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障害者GH開設準備補助金\20250731\"/>
    </mc:Choice>
  </mc:AlternateContent>
  <bookViews>
    <workbookView xWindow="0" yWindow="0" windowWidth="19200" windowHeight="7668" tabRatio="878"/>
  </bookViews>
  <sheets>
    <sheet name="実績報告" sheetId="17" r:id="rId1"/>
    <sheet name="事業実施報告" sheetId="12" r:id="rId2"/>
    <sheet name="事業費一覧" sheetId="19" r:id="rId3"/>
    <sheet name="収支決算書" sheetId="13" r:id="rId4"/>
    <sheet name="請求書" sheetId="18" r:id="rId5"/>
  </sheets>
  <externalReferences>
    <externalReference r:id="rId6"/>
    <externalReference r:id="rId7"/>
  </externalReferences>
  <definedNames>
    <definedName name="_xlnm._FilterDatabase" localSheetId="1" hidden="1">事業実施報告!$D$4:$L$9</definedName>
    <definedName name="_xlnm.Print_Area" localSheetId="1">事業実施報告!$A$1:$K$37</definedName>
    <definedName name="_xlnm.Print_Area" localSheetId="2">事業費一覧!$A$1:$D$36</definedName>
    <definedName name="_xlnm.Print_Area" localSheetId="0">実績報告!$B$2:$AB$41</definedName>
    <definedName name="_xlnm.Print_Area" localSheetId="3">収支決算書!$A$1:$U$26</definedName>
    <definedName name="_xlnm.Print_Area" localSheetId="4">請求書!$B$2:$AB$43</definedName>
    <definedName name="介護施設等の施設開設準備経費">[1]担当者情報!#REF!</definedName>
    <definedName name="共生型サービス事業所の整備">[1]担当者情報!#REF!</definedName>
    <definedName name="施設整備">[1]担当者情報!#REF!</definedName>
    <definedName name="図１">[2]様式5!$B$50</definedName>
    <definedName name="図３">[2]様式5!$B$50</definedName>
    <definedName name="多床室のプライバシー保護のための改修">[1]担当者情報!#REF!</definedName>
  </definedNames>
  <calcPr calcId="162913"/>
</workbook>
</file>

<file path=xl/calcChain.xml><?xml version="1.0" encoding="utf-8"?>
<calcChain xmlns="http://schemas.openxmlformats.org/spreadsheetml/2006/main">
  <c r="I18" i="12" l="1"/>
  <c r="I19" i="12"/>
  <c r="E9" i="12" l="1"/>
  <c r="K25" i="13" l="1"/>
  <c r="K23" i="13"/>
  <c r="C21" i="13"/>
  <c r="D32" i="19"/>
  <c r="D28" i="19"/>
  <c r="D33" i="19" l="1"/>
  <c r="E19" i="12"/>
  <c r="E18" i="12"/>
  <c r="V18" i="12" l="1"/>
  <c r="W18" i="12" s="1"/>
  <c r="U18" i="12"/>
  <c r="V19" i="12"/>
  <c r="W19" i="12" s="1"/>
  <c r="U19" i="12"/>
  <c r="S14" i="18"/>
  <c r="S13" i="18"/>
  <c r="S12" i="18"/>
  <c r="E25" i="12" l="1"/>
  <c r="D26" i="18"/>
  <c r="B18" i="18"/>
  <c r="M18" i="18"/>
  <c r="E20" i="12"/>
  <c r="H14" i="13"/>
  <c r="H13" i="13"/>
  <c r="H17" i="13" l="1"/>
  <c r="X18" i="12"/>
  <c r="Y18" i="12" s="1"/>
  <c r="X19" i="12"/>
  <c r="Y19" i="12" s="1"/>
  <c r="E26" i="12" l="1"/>
  <c r="H6" i="13" s="1"/>
  <c r="D32" i="18" l="1"/>
  <c r="H5" i="13"/>
  <c r="H8" i="13" s="1"/>
  <c r="D35" i="17" s="1"/>
  <c r="E27" i="12"/>
</calcChain>
</file>

<file path=xl/comments1.xml><?xml version="1.0" encoding="utf-8"?>
<comments xmlns="http://schemas.openxmlformats.org/spreadsheetml/2006/main">
  <authors>
    <author>西宮市役所</author>
  </authors>
  <commentList>
    <comment ref="B4" authorId="0" shapeId="0">
      <text>
        <r>
          <rPr>
            <b/>
            <sz val="9"/>
            <color indexed="81"/>
            <rFont val="MS P ゴシック"/>
            <family val="3"/>
            <charset val="128"/>
          </rPr>
          <t xml:space="preserve">西宮市:
</t>
        </r>
        <r>
          <rPr>
            <sz val="9"/>
            <color indexed="81"/>
            <rFont val="MS P ゴシック"/>
            <family val="3"/>
            <charset val="128"/>
          </rPr>
          <t xml:space="preserve">水色セルに入力。
基本自動計算のため、合致しているか確認してください。
</t>
        </r>
        <r>
          <rPr>
            <b/>
            <u/>
            <sz val="9"/>
            <color indexed="81"/>
            <rFont val="MS P ゴシック"/>
            <family val="3"/>
            <charset val="128"/>
          </rPr>
          <t>西宮市補助金は、交付決定額が上限です。</t>
        </r>
      </text>
    </comment>
    <comment ref="S12" authorId="0" shapeId="0">
      <text>
        <r>
          <rPr>
            <b/>
            <sz val="9"/>
            <color indexed="81"/>
            <rFont val="MS P ゴシック"/>
            <family val="3"/>
            <charset val="128"/>
          </rPr>
          <t>西宮市:</t>
        </r>
        <r>
          <rPr>
            <sz val="9"/>
            <color indexed="81"/>
            <rFont val="MS P ゴシック"/>
            <family val="3"/>
            <charset val="128"/>
          </rPr>
          <t xml:space="preserve">
法人の所在地、名称、代表者を記載してください。</t>
        </r>
      </text>
    </comment>
    <comment ref="B18" authorId="0" shapeId="0">
      <text>
        <r>
          <rPr>
            <b/>
            <sz val="9"/>
            <color indexed="81"/>
            <rFont val="MS P ゴシック"/>
            <family val="3"/>
            <charset val="128"/>
          </rPr>
          <t>西宮市:</t>
        </r>
        <r>
          <rPr>
            <sz val="9"/>
            <color indexed="81"/>
            <rFont val="MS P ゴシック"/>
            <family val="3"/>
            <charset val="128"/>
          </rPr>
          <t xml:space="preserve">
交付決定通知の日付を記載してください。（わからなければ空白でも構いません。）</t>
        </r>
      </text>
    </comment>
    <comment ref="M18" authorId="0" shapeId="0">
      <text>
        <r>
          <rPr>
            <b/>
            <sz val="9"/>
            <color indexed="81"/>
            <rFont val="MS P ゴシック"/>
            <family val="3"/>
            <charset val="128"/>
          </rPr>
          <t>西宮市:</t>
        </r>
        <r>
          <rPr>
            <sz val="9"/>
            <color indexed="81"/>
            <rFont val="MS P ゴシック"/>
            <family val="3"/>
            <charset val="128"/>
          </rPr>
          <t xml:space="preserve">
交付決定通知の文書番号を記載してください。（わからなければ空白でも構いません。）</t>
        </r>
      </text>
    </comment>
    <comment ref="D26" authorId="0" shapeId="0">
      <text>
        <r>
          <rPr>
            <b/>
            <sz val="9"/>
            <color indexed="81"/>
            <rFont val="MS P ゴシック"/>
            <family val="3"/>
            <charset val="128"/>
          </rPr>
          <t>西宮市:</t>
        </r>
        <r>
          <rPr>
            <sz val="9"/>
            <color indexed="81"/>
            <rFont val="MS P ゴシック"/>
            <family val="3"/>
            <charset val="128"/>
          </rPr>
          <t xml:space="preserve">
交付決定金額を記載してください。</t>
        </r>
      </text>
    </comment>
  </commentList>
</comments>
</file>

<file path=xl/comments2.xml><?xml version="1.0" encoding="utf-8"?>
<comments xmlns="http://schemas.openxmlformats.org/spreadsheetml/2006/main">
  <authors>
    <author>西宮市</author>
    <author>西宮市役所</author>
  </authors>
  <commentList>
    <comment ref="A1" authorId="0" shapeId="0">
      <text>
        <r>
          <rPr>
            <b/>
            <sz val="9"/>
            <color indexed="81"/>
            <rFont val="MS P ゴシック"/>
            <family val="3"/>
            <charset val="128"/>
          </rPr>
          <t>西宮市:</t>
        </r>
        <r>
          <rPr>
            <sz val="9"/>
            <color indexed="81"/>
            <rFont val="MS P ゴシック"/>
            <family val="3"/>
            <charset val="128"/>
          </rPr>
          <t xml:space="preserve">
</t>
        </r>
        <r>
          <rPr>
            <b/>
            <sz val="9"/>
            <color indexed="81"/>
            <rFont val="MS P ゴシック"/>
            <family val="3"/>
            <charset val="128"/>
          </rPr>
          <t>水色セルに入力</t>
        </r>
      </text>
    </comment>
    <comment ref="E4" authorId="1" shapeId="0">
      <text>
        <r>
          <rPr>
            <b/>
            <sz val="9"/>
            <color indexed="81"/>
            <rFont val="MS P ゴシック"/>
            <family val="3"/>
            <charset val="128"/>
          </rPr>
          <t>西宮市役所:</t>
        </r>
        <r>
          <rPr>
            <sz val="9"/>
            <color indexed="81"/>
            <rFont val="MS P ゴシック"/>
            <family val="3"/>
            <charset val="128"/>
          </rPr>
          <t xml:space="preserve">
事業所名を入力してください</t>
        </r>
      </text>
    </comment>
    <comment ref="E6" authorId="0" shapeId="0">
      <text>
        <r>
          <rPr>
            <b/>
            <sz val="9"/>
            <color indexed="81"/>
            <rFont val="MS P ゴシック"/>
            <family val="3"/>
            <charset val="128"/>
          </rPr>
          <t>西宮市:</t>
        </r>
        <r>
          <rPr>
            <sz val="9"/>
            <color indexed="81"/>
            <rFont val="MS P ゴシック"/>
            <family val="3"/>
            <charset val="128"/>
          </rPr>
          <t xml:space="preserve">
定員を追加した場合は、増加人数を記載してください。</t>
        </r>
      </text>
    </comment>
    <comment ref="J6" authorId="1" shapeId="0">
      <text>
        <r>
          <rPr>
            <b/>
            <sz val="9"/>
            <color indexed="81"/>
            <rFont val="MS P ゴシック"/>
            <family val="3"/>
            <charset val="128"/>
          </rPr>
          <t>西宮市:</t>
        </r>
        <r>
          <rPr>
            <sz val="9"/>
            <color indexed="81"/>
            <rFont val="MS P ゴシック"/>
            <family val="3"/>
            <charset val="128"/>
          </rPr>
          <t xml:space="preserve">
事業所の新規開設の場合は「新設」を、
既存事業所の定員を追加した場合は「増床」を
選択してください。</t>
        </r>
      </text>
    </comment>
    <comment ref="U18" authorId="0" shapeId="0">
      <text>
        <r>
          <rPr>
            <b/>
            <sz val="9"/>
            <color indexed="81"/>
            <rFont val="MS P ゴシック"/>
            <family val="3"/>
            <charset val="128"/>
          </rPr>
          <t>西宮市:</t>
        </r>
        <r>
          <rPr>
            <sz val="9"/>
            <color indexed="81"/>
            <rFont val="MS P ゴシック"/>
            <family val="3"/>
            <charset val="128"/>
          </rPr>
          <t xml:space="preserve">
日中サービス支援型</t>
        </r>
      </text>
    </comment>
    <comment ref="V18" authorId="0" shapeId="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U19" authorId="0" shapeId="0">
      <text>
        <r>
          <rPr>
            <b/>
            <sz val="9"/>
            <color indexed="81"/>
            <rFont val="MS P ゴシック"/>
            <family val="3"/>
            <charset val="128"/>
          </rPr>
          <t>西宮市:</t>
        </r>
        <r>
          <rPr>
            <sz val="9"/>
            <color indexed="81"/>
            <rFont val="MS P ゴシック"/>
            <family val="3"/>
            <charset val="128"/>
          </rPr>
          <t xml:space="preserve">
日中サービス支援型</t>
        </r>
      </text>
    </comment>
    <comment ref="V19" authorId="0" shapeId="0">
      <text>
        <r>
          <rPr>
            <b/>
            <sz val="9"/>
            <color indexed="81"/>
            <rFont val="MS P ゴシック"/>
            <family val="3"/>
            <charset val="128"/>
          </rPr>
          <t>西宮市:</t>
        </r>
        <r>
          <rPr>
            <sz val="9"/>
            <color indexed="81"/>
            <rFont val="MS P ゴシック"/>
            <family val="3"/>
            <charset val="128"/>
          </rPr>
          <t xml:space="preserve">
介護サービス包括型、外部サービス利用型</t>
        </r>
      </text>
    </comment>
    <comment ref="E20" authorId="1" shapeId="0">
      <text>
        <r>
          <rPr>
            <b/>
            <sz val="9"/>
            <color indexed="81"/>
            <rFont val="MS P ゴシック"/>
            <family val="3"/>
            <charset val="128"/>
          </rPr>
          <t>西宮市:</t>
        </r>
        <r>
          <rPr>
            <sz val="9"/>
            <color indexed="81"/>
            <rFont val="MS P ゴシック"/>
            <family val="3"/>
            <charset val="128"/>
          </rPr>
          <t xml:space="preserve">
別シートの「事業費一覧」に必要事項を入力すると、自動計算されます。</t>
        </r>
      </text>
    </comment>
    <comment ref="E25" authorId="0" shapeId="0">
      <text>
        <r>
          <rPr>
            <b/>
            <sz val="9"/>
            <color indexed="81"/>
            <rFont val="MS P ゴシック"/>
            <family val="3"/>
            <charset val="128"/>
          </rPr>
          <t>西宮市:</t>
        </r>
        <r>
          <rPr>
            <sz val="9"/>
            <color indexed="81"/>
            <rFont val="MS P ゴシック"/>
            <family val="3"/>
            <charset val="128"/>
          </rPr>
          <t xml:space="preserve">
上記の項目を埋めると、自動計算されます。
</t>
        </r>
        <r>
          <rPr>
            <sz val="9"/>
            <color indexed="81"/>
            <rFont val="MS P ゴシック"/>
            <family val="3"/>
            <charset val="128"/>
          </rPr>
          <t xml:space="preserve">
事業費の合計と「ウ　合計」が同額になっているか確認してください。</t>
        </r>
      </text>
    </comment>
    <comment ref="B30" authorId="0" shapeId="0">
      <text>
        <r>
          <rPr>
            <b/>
            <sz val="9"/>
            <color indexed="81"/>
            <rFont val="MS P ゴシック"/>
            <family val="3"/>
            <charset val="128"/>
          </rPr>
          <t>西宮市:</t>
        </r>
        <r>
          <rPr>
            <sz val="9"/>
            <color indexed="81"/>
            <rFont val="MS P ゴシック"/>
            <family val="3"/>
            <charset val="128"/>
          </rPr>
          <t xml:space="preserve">
補助対象となる事業（住居借り上げや備品購入）を実施した期間</t>
        </r>
      </text>
    </comment>
    <comment ref="A36" authorId="0" shapeId="0">
      <text>
        <r>
          <rPr>
            <b/>
            <sz val="9"/>
            <color indexed="81"/>
            <rFont val="MS P ゴシック"/>
            <family val="3"/>
            <charset val="128"/>
          </rPr>
          <t>西宮市:</t>
        </r>
        <r>
          <rPr>
            <sz val="9"/>
            <color indexed="81"/>
            <rFont val="MS P ゴシック"/>
            <family val="3"/>
            <charset val="128"/>
          </rPr>
          <t xml:space="preserve">
初期費用を補助対象経費としている場合、必ず確認のうえ✓ボックスにチェックしてください。</t>
        </r>
      </text>
    </comment>
  </commentList>
</comments>
</file>

<file path=xl/comments3.xml><?xml version="1.0" encoding="utf-8"?>
<comments xmlns="http://schemas.openxmlformats.org/spreadsheetml/2006/main">
  <authors>
    <author>西宮市役所</author>
  </authors>
  <commentList>
    <comment ref="A1" authorId="0" shapeId="0">
      <text>
        <r>
          <rPr>
            <b/>
            <sz val="9"/>
            <color indexed="81"/>
            <rFont val="MS P ゴシック"/>
            <family val="3"/>
            <charset val="128"/>
          </rPr>
          <t>西宮市:
水色セルに入力してください。</t>
        </r>
        <r>
          <rPr>
            <sz val="9"/>
            <color indexed="81"/>
            <rFont val="MS P ゴシック"/>
            <family val="3"/>
            <charset val="128"/>
          </rPr>
          <t xml:space="preserve">
行が不足している場合、適宜追加してください。</t>
        </r>
      </text>
    </comment>
    <comment ref="C5" authorId="0" shapeId="0">
      <text>
        <r>
          <rPr>
            <b/>
            <sz val="9"/>
            <color indexed="81"/>
            <rFont val="MS P ゴシック"/>
            <family val="3"/>
            <charset val="128"/>
          </rPr>
          <t>西宮市:</t>
        </r>
        <r>
          <rPr>
            <sz val="9"/>
            <color indexed="81"/>
            <rFont val="MS P ゴシック"/>
            <family val="3"/>
            <charset val="128"/>
          </rPr>
          <t xml:space="preserve">
購入品の名称と数量を記入してください。
（例）テレビ　１台</t>
        </r>
      </text>
    </comment>
    <comment ref="C31" authorId="0" shapeId="0">
      <text>
        <r>
          <rPr>
            <b/>
            <sz val="9"/>
            <color indexed="81"/>
            <rFont val="MS P ゴシック"/>
            <family val="3"/>
            <charset val="128"/>
          </rPr>
          <t>西宮市:</t>
        </r>
        <r>
          <rPr>
            <sz val="9"/>
            <color indexed="81"/>
            <rFont val="MS P ゴシック"/>
            <family val="3"/>
            <charset val="128"/>
          </rPr>
          <t xml:space="preserve">
該当ある場合のみご記入ください。
※家賃や敷金等は補助対象外です。</t>
        </r>
      </text>
    </comment>
  </commentList>
</comments>
</file>

<file path=xl/comments4.xml><?xml version="1.0" encoding="utf-8"?>
<comments xmlns="http://schemas.openxmlformats.org/spreadsheetml/2006/main">
  <authors>
    <author>西宮市</author>
  </authors>
  <commentList>
    <comment ref="A1" authorId="0" shapeId="0">
      <text>
        <r>
          <rPr>
            <b/>
            <sz val="9"/>
            <color indexed="81"/>
            <rFont val="MS P ゴシック"/>
            <family val="3"/>
            <charset val="128"/>
          </rPr>
          <t>西宮市:</t>
        </r>
        <r>
          <rPr>
            <sz val="9"/>
            <color indexed="81"/>
            <rFont val="MS P ゴシック"/>
            <family val="3"/>
            <charset val="128"/>
          </rPr>
          <t xml:space="preserve">
水色セルに入力。
基本自動計算のため、合致しているか確認してください。
</t>
        </r>
        <r>
          <rPr>
            <b/>
            <u/>
            <sz val="9"/>
            <color indexed="81"/>
            <rFont val="MS P ゴシック"/>
            <family val="3"/>
            <charset val="128"/>
          </rPr>
          <t>西宮市補助金は、交付決定額が上限です。</t>
        </r>
      </text>
    </comment>
  </commentList>
</comments>
</file>

<file path=xl/comments5.xml><?xml version="1.0" encoding="utf-8"?>
<comments xmlns="http://schemas.openxmlformats.org/spreadsheetml/2006/main">
  <authors>
    <author>西宮市役所</author>
    <author>西宮市</author>
  </authors>
  <commentList>
    <comment ref="W3" authorId="0" shapeId="0">
      <text>
        <r>
          <rPr>
            <b/>
            <sz val="9"/>
            <color indexed="81"/>
            <rFont val="MS P ゴシック"/>
            <family val="3"/>
            <charset val="128"/>
          </rPr>
          <t>西宮市:</t>
        </r>
        <r>
          <rPr>
            <sz val="9"/>
            <color indexed="81"/>
            <rFont val="MS P ゴシック"/>
            <family val="3"/>
            <charset val="128"/>
          </rPr>
          <t xml:space="preserve">
</t>
        </r>
        <r>
          <rPr>
            <b/>
            <u/>
            <sz val="9"/>
            <color indexed="81"/>
            <rFont val="MS P ゴシック"/>
            <family val="3"/>
            <charset val="128"/>
          </rPr>
          <t>日付は入力しないでください。</t>
        </r>
      </text>
    </comment>
    <comment ref="B4" authorId="0" shapeId="0">
      <text>
        <r>
          <rPr>
            <b/>
            <sz val="9"/>
            <color indexed="81"/>
            <rFont val="MS P ゴシック"/>
            <family val="3"/>
            <charset val="128"/>
          </rPr>
          <t xml:space="preserve">西宮市:
</t>
        </r>
        <r>
          <rPr>
            <sz val="9"/>
            <color indexed="81"/>
            <rFont val="MS P ゴシック"/>
            <family val="3"/>
            <charset val="128"/>
          </rPr>
          <t xml:space="preserve">水色セルに入力。
基本自動計算のため、合致しているか確認してください。
</t>
        </r>
        <r>
          <rPr>
            <b/>
            <u/>
            <sz val="9"/>
            <color indexed="81"/>
            <rFont val="MS P ゴシック"/>
            <family val="3"/>
            <charset val="128"/>
          </rPr>
          <t>西宮市補助金は、交付決定額が上限です。</t>
        </r>
      </text>
    </comment>
    <comment ref="S12" authorId="0" shapeId="0">
      <text>
        <r>
          <rPr>
            <b/>
            <sz val="9"/>
            <color indexed="81"/>
            <rFont val="MS P ゴシック"/>
            <family val="3"/>
            <charset val="128"/>
          </rPr>
          <t>西宮市:</t>
        </r>
        <r>
          <rPr>
            <sz val="9"/>
            <color indexed="81"/>
            <rFont val="MS P ゴシック"/>
            <family val="3"/>
            <charset val="128"/>
          </rPr>
          <t xml:space="preserve">
実績報告書の内容が反映されています。
変更等ありましたら適宜修正等してください。</t>
        </r>
      </text>
    </comment>
    <comment ref="AB14" authorId="0" shapeId="0">
      <text>
        <r>
          <rPr>
            <b/>
            <sz val="9"/>
            <color indexed="81"/>
            <rFont val="MS P ゴシック"/>
            <family val="3"/>
            <charset val="128"/>
          </rPr>
          <t>西宮市:</t>
        </r>
        <r>
          <rPr>
            <sz val="9"/>
            <color indexed="81"/>
            <rFont val="MS P ゴシック"/>
            <family val="3"/>
            <charset val="128"/>
          </rPr>
          <t xml:space="preserve">
法人印・代表者印については、
交付申請書と同じ印を押印してください。</t>
        </r>
      </text>
    </comment>
    <comment ref="D38" authorId="0" shapeId="0">
      <text>
        <r>
          <rPr>
            <b/>
            <sz val="9"/>
            <color indexed="81"/>
            <rFont val="MS P ゴシック"/>
            <family val="3"/>
            <charset val="128"/>
          </rPr>
          <t>西宮市:</t>
        </r>
        <r>
          <rPr>
            <sz val="9"/>
            <color indexed="81"/>
            <rFont val="MS P ゴシック"/>
            <family val="3"/>
            <charset val="128"/>
          </rPr>
          <t xml:space="preserve">
必ずご記入ください。</t>
        </r>
      </text>
    </comment>
    <comment ref="H42" authorId="1" shapeId="0">
      <text>
        <r>
          <rPr>
            <b/>
            <sz val="9"/>
            <color indexed="81"/>
            <rFont val="MS P ゴシック"/>
            <family val="3"/>
            <charset val="128"/>
          </rPr>
          <t>西宮市:</t>
        </r>
        <r>
          <rPr>
            <sz val="9"/>
            <color indexed="81"/>
            <rFont val="MS P ゴシック"/>
            <family val="3"/>
            <charset val="128"/>
          </rPr>
          <t xml:space="preserve">
「普通」「当座」どちらかに〇を入れてください。</t>
        </r>
      </text>
    </comment>
  </commentList>
</comments>
</file>

<file path=xl/sharedStrings.xml><?xml version="1.0" encoding="utf-8"?>
<sst xmlns="http://schemas.openxmlformats.org/spreadsheetml/2006/main" count="179" uniqueCount="148">
  <si>
    <t>　１　対象施設の概要</t>
  </si>
  <si>
    <t>　（１）施設の名称及び所在地</t>
  </si>
  <si>
    <t>名称：</t>
  </si>
  <si>
    <t>所在地：</t>
  </si>
  <si>
    <t>　（２）施設の種類</t>
  </si>
  <si>
    <t>　（３）事業の目的及び効果</t>
  </si>
  <si>
    <t>　（４）設置主体及び経営主体</t>
  </si>
  <si>
    <t>　　</t>
  </si>
  <si>
    <t>　（１）事業内容</t>
  </si>
  <si>
    <t>　　　ア　整備事業（解体撤去工事費・仮設施設工事を除く。）</t>
  </si>
  <si>
    <t>　（２）事業費内訳</t>
  </si>
  <si>
    <t>　　　事業費</t>
  </si>
  <si>
    <t>円</t>
  </si>
  <si>
    <t>　（３）財源内訳</t>
  </si>
  <si>
    <t>　　　ア　西宮市補助金</t>
  </si>
  <si>
    <t>　　　イ　設置者負担金</t>
  </si>
  <si>
    <t>　（４）事業実施期間</t>
  </si>
  <si>
    <t>令和　　年　　月　　日</t>
  </si>
  <si>
    <t>から</t>
  </si>
  <si>
    <t>収入の部</t>
  </si>
  <si>
    <t>科目</t>
  </si>
  <si>
    <t>摘要</t>
  </si>
  <si>
    <t>西宮市補助金</t>
  </si>
  <si>
    <t>設置者負担金</t>
  </si>
  <si>
    <t>合計</t>
  </si>
  <si>
    <t>支出の部</t>
  </si>
  <si>
    <t>上記につき、原本と相違ないことを証明します。</t>
  </si>
  <si>
    <t>名称</t>
  </si>
  <si>
    <t>代表者</t>
  </si>
  <si>
    <t>　</t>
    <phoneticPr fontId="26"/>
  </si>
  <si>
    <t>※この書式は押印不要です。</t>
    <rPh sb="3" eb="5">
      <t>ショシキ</t>
    </rPh>
    <rPh sb="6" eb="8">
      <t>オウイン</t>
    </rPh>
    <rPh sb="8" eb="10">
      <t>フヨウ</t>
    </rPh>
    <phoneticPr fontId="26"/>
  </si>
  <si>
    <t>障害者グループホームの整備促進</t>
    <phoneticPr fontId="26"/>
  </si>
  <si>
    <t>　　　上記施設の開設時に要する、共用備品の購入及び住居の借り上げ</t>
    <phoneticPr fontId="26"/>
  </si>
  <si>
    <t>共用備品：</t>
    <rPh sb="0" eb="2">
      <t>キョウヨウ</t>
    </rPh>
    <rPh sb="2" eb="4">
      <t>ビヒン</t>
    </rPh>
    <phoneticPr fontId="26"/>
  </si>
  <si>
    <t>初期費用：</t>
    <rPh sb="0" eb="2">
      <t>ショキ</t>
    </rPh>
    <rPh sb="2" eb="4">
      <t>ヒヨウ</t>
    </rPh>
    <phoneticPr fontId="26"/>
  </si>
  <si>
    <t>定員数：</t>
    <rPh sb="0" eb="3">
      <t>テイインスウ</t>
    </rPh>
    <phoneticPr fontId="26"/>
  </si>
  <si>
    <t>(基準額）</t>
    <rPh sb="1" eb="3">
      <t>キジュン</t>
    </rPh>
    <rPh sb="3" eb="4">
      <t>ガク</t>
    </rPh>
    <phoneticPr fontId="26"/>
  </si>
  <si>
    <t>円</t>
    <rPh sb="0" eb="1">
      <t>エン</t>
    </rPh>
    <phoneticPr fontId="26"/>
  </si>
  <si>
    <t>合計</t>
    <rPh sb="0" eb="2">
      <t>ゴウケイ</t>
    </rPh>
    <phoneticPr fontId="26"/>
  </si>
  <si>
    <t>円</t>
    <phoneticPr fontId="26"/>
  </si>
  <si>
    <t>　　　ウ　合　　計</t>
    <phoneticPr fontId="26"/>
  </si>
  <si>
    <t>共用備品費</t>
    <rPh sb="0" eb="2">
      <t>キョウヨウ</t>
    </rPh>
    <rPh sb="2" eb="4">
      <t>ビヒン</t>
    </rPh>
    <rPh sb="4" eb="5">
      <t>ヒ</t>
    </rPh>
    <phoneticPr fontId="26"/>
  </si>
  <si>
    <t>借り上げ初期経費</t>
    <rPh sb="0" eb="1">
      <t>カ</t>
    </rPh>
    <rPh sb="2" eb="3">
      <t>ア</t>
    </rPh>
    <rPh sb="4" eb="6">
      <t>ショキ</t>
    </rPh>
    <rPh sb="6" eb="8">
      <t>ケイヒ</t>
    </rPh>
    <phoneticPr fontId="26"/>
  </si>
  <si>
    <t>事業実施報告書</t>
    <rPh sb="0" eb="2">
      <t>ジギョウ</t>
    </rPh>
    <rPh sb="2" eb="4">
      <t>ジッシ</t>
    </rPh>
    <rPh sb="4" eb="6">
      <t>ホウコク</t>
    </rPh>
    <phoneticPr fontId="26"/>
  </si>
  <si>
    <t>収支決算書</t>
    <rPh sb="2" eb="4">
      <t>ケッサン</t>
    </rPh>
    <phoneticPr fontId="26"/>
  </si>
  <si>
    <t>決算額（円）</t>
    <rPh sb="0" eb="2">
      <t>ケッサン</t>
    </rPh>
    <phoneticPr fontId="26"/>
  </si>
  <si>
    <t>　２　補助事業実績</t>
    <rPh sb="7" eb="9">
      <t>ジッセキ</t>
    </rPh>
    <phoneticPr fontId="26"/>
  </si>
  <si>
    <t>　（５）開設日</t>
    <rPh sb="4" eb="6">
      <t>カイセツ</t>
    </rPh>
    <rPh sb="6" eb="7">
      <t>ビ</t>
    </rPh>
    <phoneticPr fontId="26"/>
  </si>
  <si>
    <t>令和　年　月　日</t>
    <rPh sb="0" eb="2">
      <t>レイワ</t>
    </rPh>
    <rPh sb="3" eb="4">
      <t>ネン</t>
    </rPh>
    <rPh sb="5" eb="6">
      <t>ガツ</t>
    </rPh>
    <rPh sb="7" eb="8">
      <t>ニチ</t>
    </rPh>
    <phoneticPr fontId="34"/>
  </si>
  <si>
    <t>印</t>
    <rPh sb="0" eb="1">
      <t>イン</t>
    </rPh>
    <phoneticPr fontId="34"/>
  </si>
  <si>
    <t>（規則第14条関係）</t>
    <phoneticPr fontId="34"/>
  </si>
  <si>
    <t>　西宮市長 様</t>
    <rPh sb="1" eb="5">
      <t>ニシノミヤシチョウ</t>
    </rPh>
    <rPh sb="6" eb="7">
      <t>サマ</t>
    </rPh>
    <phoneticPr fontId="34"/>
  </si>
  <si>
    <t>所在地</t>
    <rPh sb="0" eb="3">
      <t>ショザイチ</t>
    </rPh>
    <phoneticPr fontId="34"/>
  </si>
  <si>
    <t>名称</t>
    <rPh sb="0" eb="2">
      <t>メイショウ</t>
    </rPh>
    <phoneticPr fontId="26"/>
  </si>
  <si>
    <t>代表者</t>
    <rPh sb="0" eb="3">
      <t>ダイヒョウシャ</t>
    </rPh>
    <phoneticPr fontId="26"/>
  </si>
  <si>
    <t>補助事業者</t>
    <rPh sb="0" eb="2">
      <t>ホジョ</t>
    </rPh>
    <rPh sb="2" eb="4">
      <t>ジギョウ</t>
    </rPh>
    <rPh sb="4" eb="5">
      <t>シャ</t>
    </rPh>
    <phoneticPr fontId="26"/>
  </si>
  <si>
    <t>１　補助金の名称</t>
    <rPh sb="2" eb="5">
      <t>ホジョキン</t>
    </rPh>
    <rPh sb="6" eb="8">
      <t>メイショウ</t>
    </rPh>
    <phoneticPr fontId="37"/>
  </si>
  <si>
    <t>障害者グループホーム開設準備補助金</t>
    <phoneticPr fontId="26"/>
  </si>
  <si>
    <t>２　補助金等交付決定額</t>
    <rPh sb="2" eb="5">
      <t>ホジョキン</t>
    </rPh>
    <rPh sb="5" eb="6">
      <t>トウ</t>
    </rPh>
    <rPh sb="6" eb="8">
      <t>コウフ</t>
    </rPh>
    <rPh sb="8" eb="10">
      <t>ケッテイ</t>
    </rPh>
    <rPh sb="10" eb="11">
      <t>ガク</t>
    </rPh>
    <phoneticPr fontId="37"/>
  </si>
  <si>
    <t>３　補助金等交付済額</t>
    <rPh sb="2" eb="5">
      <t>ホジョキン</t>
    </rPh>
    <rPh sb="5" eb="6">
      <t>トウ</t>
    </rPh>
    <rPh sb="6" eb="8">
      <t>コウフ</t>
    </rPh>
    <rPh sb="8" eb="9">
      <t>ズミ</t>
    </rPh>
    <rPh sb="9" eb="10">
      <t>ガク</t>
    </rPh>
    <phoneticPr fontId="37"/>
  </si>
  <si>
    <t>４　補助事業等の経過及び内容</t>
    <rPh sb="2" eb="4">
      <t>ホジョ</t>
    </rPh>
    <rPh sb="4" eb="6">
      <t>ジギョウ</t>
    </rPh>
    <rPh sb="6" eb="7">
      <t>トウ</t>
    </rPh>
    <rPh sb="8" eb="10">
      <t>ケイカ</t>
    </rPh>
    <rPh sb="10" eb="11">
      <t>オヨ</t>
    </rPh>
    <rPh sb="12" eb="14">
      <t>ナイヨウ</t>
    </rPh>
    <phoneticPr fontId="37"/>
  </si>
  <si>
    <t>別紙事業実施報告書参照</t>
    <phoneticPr fontId="26"/>
  </si>
  <si>
    <t>５　事業費</t>
    <rPh sb="2" eb="5">
      <t>ジギョウヒ</t>
    </rPh>
    <phoneticPr fontId="37"/>
  </si>
  <si>
    <t>６　添付書類</t>
    <rPh sb="2" eb="4">
      <t>テンプ</t>
    </rPh>
    <rPh sb="4" eb="6">
      <t>ショルイ</t>
    </rPh>
    <phoneticPr fontId="37"/>
  </si>
  <si>
    <t>(1) 事業実績報告書</t>
    <rPh sb="4" eb="6">
      <t>ジギョウ</t>
    </rPh>
    <rPh sb="6" eb="8">
      <t>ジッセキ</t>
    </rPh>
    <rPh sb="8" eb="11">
      <t>ホウコクショ</t>
    </rPh>
    <phoneticPr fontId="26"/>
  </si>
  <si>
    <t>(2) 収支決算書</t>
    <rPh sb="4" eb="6">
      <t>シュウシ</t>
    </rPh>
    <rPh sb="6" eb="9">
      <t>ケッサンショ</t>
    </rPh>
    <phoneticPr fontId="26"/>
  </si>
  <si>
    <t>付西福ま指令第</t>
    <phoneticPr fontId="26"/>
  </si>
  <si>
    <t>開設準備補助事業が完了しましたので、補助金等の取扱いに関する規則第14条の規定により、その実績を報告します。</t>
    <rPh sb="0" eb="2">
      <t>カイセツ</t>
    </rPh>
    <rPh sb="2" eb="4">
      <t>ジュンビ</t>
    </rPh>
    <rPh sb="4" eb="6">
      <t>ホジョ</t>
    </rPh>
    <rPh sb="6" eb="8">
      <t>ジギョウ</t>
    </rPh>
    <rPh sb="9" eb="11">
      <t>カンリョウ</t>
    </rPh>
    <rPh sb="18" eb="21">
      <t>ホジョキン</t>
    </rPh>
    <rPh sb="21" eb="22">
      <t>トウ</t>
    </rPh>
    <rPh sb="23" eb="25">
      <t>トリアツカ</t>
    </rPh>
    <rPh sb="27" eb="28">
      <t>カン</t>
    </rPh>
    <rPh sb="30" eb="32">
      <t>キソク</t>
    </rPh>
    <rPh sb="32" eb="33">
      <t>ダイ</t>
    </rPh>
    <rPh sb="35" eb="36">
      <t>ジョウ</t>
    </rPh>
    <rPh sb="37" eb="39">
      <t>キテイ</t>
    </rPh>
    <rPh sb="45" eb="47">
      <t>ジッセキ</t>
    </rPh>
    <rPh sb="48" eb="50">
      <t>ホウコク</t>
    </rPh>
    <phoneticPr fontId="36"/>
  </si>
  <si>
    <t>号により交付決定を受けた障害者グループホーム</t>
    <phoneticPr fontId="26"/>
  </si>
  <si>
    <t>印</t>
    <rPh sb="0" eb="1">
      <t>イン</t>
    </rPh>
    <phoneticPr fontId="26"/>
  </si>
  <si>
    <t>（規則第17条関係）</t>
    <phoneticPr fontId="34"/>
  </si>
  <si>
    <t>請求者</t>
    <rPh sb="0" eb="3">
      <t>セイキュウシャ</t>
    </rPh>
    <phoneticPr fontId="26"/>
  </si>
  <si>
    <t>開設準備補助金について、補助金等の取扱いに関する規則第17条の規定により、次のとおり請求します。</t>
    <rPh sb="0" eb="2">
      <t>カイセツ</t>
    </rPh>
    <rPh sb="2" eb="4">
      <t>ジュンビ</t>
    </rPh>
    <rPh sb="4" eb="7">
      <t>ホジョキン</t>
    </rPh>
    <rPh sb="12" eb="15">
      <t>ホジョキン</t>
    </rPh>
    <rPh sb="15" eb="16">
      <t>トウ</t>
    </rPh>
    <rPh sb="17" eb="19">
      <t>トリアツカ</t>
    </rPh>
    <rPh sb="21" eb="22">
      <t>カン</t>
    </rPh>
    <rPh sb="24" eb="26">
      <t>キソク</t>
    </rPh>
    <rPh sb="26" eb="27">
      <t>ダイ</t>
    </rPh>
    <rPh sb="29" eb="30">
      <t>ジョウ</t>
    </rPh>
    <rPh sb="31" eb="33">
      <t>キテイ</t>
    </rPh>
    <rPh sb="37" eb="38">
      <t>ツギ</t>
    </rPh>
    <rPh sb="42" eb="44">
      <t>セイキュウ</t>
    </rPh>
    <phoneticPr fontId="36"/>
  </si>
  <si>
    <t>１　補助金及び補助事業等の名称</t>
    <rPh sb="2" eb="5">
      <t>ホジョキン</t>
    </rPh>
    <rPh sb="5" eb="6">
      <t>オヨ</t>
    </rPh>
    <rPh sb="7" eb="9">
      <t>ホジョ</t>
    </rPh>
    <rPh sb="9" eb="11">
      <t>ジギョウ</t>
    </rPh>
    <rPh sb="11" eb="12">
      <t>トウ</t>
    </rPh>
    <rPh sb="13" eb="15">
      <t>メイショウ</t>
    </rPh>
    <phoneticPr fontId="37"/>
  </si>
  <si>
    <t>４　今回交付請求額</t>
    <rPh sb="2" eb="4">
      <t>コンカイ</t>
    </rPh>
    <rPh sb="4" eb="6">
      <t>コウフ</t>
    </rPh>
    <rPh sb="6" eb="8">
      <t>セイキュウ</t>
    </rPh>
    <rPh sb="8" eb="9">
      <t>ガク</t>
    </rPh>
    <phoneticPr fontId="37"/>
  </si>
  <si>
    <t>５　添付書類</t>
    <rPh sb="2" eb="4">
      <t>テンプ</t>
    </rPh>
    <rPh sb="4" eb="6">
      <t>ショルイ</t>
    </rPh>
    <phoneticPr fontId="37"/>
  </si>
  <si>
    <t>(1)補助金等交付決定通知書又は補助金等確定通知書の写し</t>
    <rPh sb="3" eb="6">
      <t>ホジョキン</t>
    </rPh>
    <rPh sb="6" eb="7">
      <t>トウ</t>
    </rPh>
    <rPh sb="7" eb="9">
      <t>コウフ</t>
    </rPh>
    <rPh sb="9" eb="11">
      <t>ケッテイ</t>
    </rPh>
    <rPh sb="11" eb="13">
      <t>ツウチ</t>
    </rPh>
    <rPh sb="13" eb="14">
      <t>ショ</t>
    </rPh>
    <rPh sb="14" eb="15">
      <t>マタ</t>
    </rPh>
    <rPh sb="16" eb="19">
      <t>ホジョキン</t>
    </rPh>
    <rPh sb="19" eb="20">
      <t>トウ</t>
    </rPh>
    <rPh sb="20" eb="22">
      <t>カクテイ</t>
    </rPh>
    <rPh sb="22" eb="24">
      <t>ツウチ</t>
    </rPh>
    <rPh sb="24" eb="25">
      <t>ショ</t>
    </rPh>
    <rPh sb="26" eb="27">
      <t>ウツ</t>
    </rPh>
    <phoneticPr fontId="26"/>
  </si>
  <si>
    <t>(2) その他</t>
    <rPh sb="6" eb="7">
      <t>タ</t>
    </rPh>
    <phoneticPr fontId="26"/>
  </si>
  <si>
    <t>フリガナ</t>
  </si>
  <si>
    <t>銀行名等</t>
  </si>
  <si>
    <t>口座名義</t>
  </si>
  <si>
    <t>口座番号</t>
  </si>
  <si>
    <t>振　込　先</t>
    <phoneticPr fontId="26"/>
  </si>
  <si>
    <t>銀行</t>
    <phoneticPr fontId="26"/>
  </si>
  <si>
    <t>支店　</t>
    <phoneticPr fontId="26"/>
  </si>
  <si>
    <t>）</t>
    <phoneticPr fontId="26"/>
  </si>
  <si>
    <t>１普 通　２当 座</t>
    <phoneticPr fontId="26"/>
  </si>
  <si>
    <t>(</t>
    <phoneticPr fontId="26"/>
  </si>
  <si>
    <t>円</t>
    <rPh sb="0" eb="1">
      <t>エン</t>
    </rPh>
    <phoneticPr fontId="26"/>
  </si>
  <si>
    <t>名</t>
    <rPh sb="0" eb="1">
      <t>メイ</t>
    </rPh>
    <phoneticPr fontId="26"/>
  </si>
  <si>
    <t>（以下より選択）</t>
    <rPh sb="1" eb="3">
      <t>イカ</t>
    </rPh>
    <rPh sb="5" eb="7">
      <t>センタク</t>
    </rPh>
    <phoneticPr fontId="26"/>
  </si>
  <si>
    <t>（新設）</t>
    <rPh sb="1" eb="3">
      <t>シンセツ</t>
    </rPh>
    <phoneticPr fontId="26"/>
  </si>
  <si>
    <t>（増床）</t>
    <rPh sb="1" eb="3">
      <t>ゾウショウ</t>
    </rPh>
    <phoneticPr fontId="26"/>
  </si>
  <si>
    <t>事業費一覧</t>
    <rPh sb="0" eb="5">
      <t>ジギョウヒイチラン</t>
    </rPh>
    <phoneticPr fontId="26"/>
  </si>
  <si>
    <r>
      <t>※以下には</t>
    </r>
    <r>
      <rPr>
        <b/>
        <u/>
        <sz val="11"/>
        <rFont val="明朝"/>
        <family val="1"/>
        <charset val="128"/>
      </rPr>
      <t>補助対象経費のみ</t>
    </r>
    <r>
      <rPr>
        <sz val="11"/>
        <rFont val="明朝"/>
        <charset val="128"/>
      </rPr>
      <t>ご入力ください。</t>
    </r>
    <rPh sb="1" eb="3">
      <t>イカ</t>
    </rPh>
    <rPh sb="5" eb="7">
      <t>ホジョ</t>
    </rPh>
    <rPh sb="7" eb="9">
      <t>タイショウ</t>
    </rPh>
    <rPh sb="9" eb="11">
      <t>ケイヒ</t>
    </rPh>
    <rPh sb="14" eb="16">
      <t>ニュウリョク</t>
    </rPh>
    <phoneticPr fontId="26"/>
  </si>
  <si>
    <t>（単位：円）</t>
    <rPh sb="1" eb="3">
      <t>タンイ</t>
    </rPh>
    <rPh sb="4" eb="5">
      <t>エン</t>
    </rPh>
    <phoneticPr fontId="26"/>
  </si>
  <si>
    <t>内容</t>
    <rPh sb="0" eb="2">
      <t>ナイヨウ</t>
    </rPh>
    <phoneticPr fontId="26"/>
  </si>
  <si>
    <t>金額</t>
    <rPh sb="0" eb="2">
      <t>キンガク</t>
    </rPh>
    <phoneticPr fontId="26"/>
  </si>
  <si>
    <t>共用備品</t>
    <rPh sb="0" eb="2">
      <t>キョウヨウ</t>
    </rPh>
    <rPh sb="2" eb="4">
      <t>ビヒン</t>
    </rPh>
    <phoneticPr fontId="41"/>
  </si>
  <si>
    <t>小計</t>
    <rPh sb="0" eb="2">
      <t>ショウケイ</t>
    </rPh>
    <phoneticPr fontId="26"/>
  </si>
  <si>
    <t>初期費用</t>
    <rPh sb="0" eb="2">
      <t>ショキ</t>
    </rPh>
    <rPh sb="2" eb="4">
      <t>ヒヨウ</t>
    </rPh>
    <phoneticPr fontId="41"/>
  </si>
  <si>
    <t>礼金</t>
    <rPh sb="0" eb="2">
      <t>レイキン</t>
    </rPh>
    <phoneticPr fontId="26"/>
  </si>
  <si>
    <t>仲介手数料</t>
    <phoneticPr fontId="26"/>
  </si>
  <si>
    <t>その他（　　　　　　　　）</t>
    <rPh sb="2" eb="3">
      <t>タ</t>
    </rPh>
    <phoneticPr fontId="26"/>
  </si>
  <si>
    <t>事業費合計</t>
    <rPh sb="0" eb="3">
      <t>ジギョウヒ</t>
    </rPh>
    <rPh sb="3" eb="5">
      <t>ゴウケイ</t>
    </rPh>
    <phoneticPr fontId="41"/>
  </si>
  <si>
    <t>(4) その他　事業費一覧、契約書及び領収書等の写し等</t>
    <rPh sb="6" eb="7">
      <t>タ</t>
    </rPh>
    <rPh sb="14" eb="17">
      <t>ケイヤクショ</t>
    </rPh>
    <rPh sb="17" eb="18">
      <t>オヨ</t>
    </rPh>
    <rPh sb="19" eb="22">
      <t>リョウシュウショ</t>
    </rPh>
    <phoneticPr fontId="26"/>
  </si>
  <si>
    <t>　※事業費の詳細については、別添「事業費一覧」のとおり。</t>
    <rPh sb="2" eb="5">
      <t>ジギョウヒ</t>
    </rPh>
    <rPh sb="6" eb="8">
      <t>ショウサイ</t>
    </rPh>
    <rPh sb="14" eb="16">
      <t>ベッテン</t>
    </rPh>
    <rPh sb="17" eb="20">
      <t>ジギョウヒ</t>
    </rPh>
    <rPh sb="20" eb="22">
      <t>イチラン</t>
    </rPh>
    <phoneticPr fontId="26"/>
  </si>
  <si>
    <t>(3) 対象施設の指定通知書もしくは指定内容変更届出書(本市受領印押印済み)の写し</t>
    <rPh sb="4" eb="6">
      <t>タイショウ</t>
    </rPh>
    <rPh sb="6" eb="8">
      <t>シセツ</t>
    </rPh>
    <rPh sb="18" eb="20">
      <t>シテイ</t>
    </rPh>
    <rPh sb="20" eb="22">
      <t>ナイヨウ</t>
    </rPh>
    <rPh sb="22" eb="24">
      <t>ヘンコウ</t>
    </rPh>
    <rPh sb="24" eb="27">
      <t>トドケデショ</t>
    </rPh>
    <rPh sb="28" eb="30">
      <t>ホンシ</t>
    </rPh>
    <rPh sb="30" eb="33">
      <t>ジュリョウイン</t>
    </rPh>
    <rPh sb="33" eb="35">
      <t>オウイン</t>
    </rPh>
    <rPh sb="35" eb="36">
      <t>ズ</t>
    </rPh>
    <rPh sb="39" eb="40">
      <t>ウツ</t>
    </rPh>
    <phoneticPr fontId="26"/>
  </si>
  <si>
    <t>①</t>
    <phoneticPr fontId="26"/>
  </si>
  <si>
    <t>②</t>
  </si>
  <si>
    <t>③</t>
  </si>
  <si>
    <t>㉑</t>
    <phoneticPr fontId="26"/>
  </si>
  <si>
    <t>㉒</t>
    <phoneticPr fontId="26"/>
  </si>
  <si>
    <t>㉓</t>
    <phoneticPr fontId="26"/>
  </si>
  <si>
    <t>㉔</t>
    <phoneticPr fontId="26"/>
  </si>
  <si>
    <t>㉕</t>
    <phoneticPr fontId="26"/>
  </si>
  <si>
    <t>㉖</t>
    <phoneticPr fontId="26"/>
  </si>
  <si>
    <t>④</t>
  </si>
  <si>
    <t>⑤</t>
  </si>
  <si>
    <t>⑥</t>
  </si>
  <si>
    <t>⑦</t>
  </si>
  <si>
    <t>⑧</t>
  </si>
  <si>
    <t>⑨</t>
  </si>
  <si>
    <t>⑩</t>
  </si>
  <si>
    <t>⑪</t>
  </si>
  <si>
    <t>⑫</t>
  </si>
  <si>
    <t>⑬</t>
  </si>
  <si>
    <t>⑭</t>
  </si>
  <si>
    <t>⑮</t>
  </si>
  <si>
    <t>⑯</t>
  </si>
  <si>
    <t>⑰</t>
  </si>
  <si>
    <t>⑱</t>
  </si>
  <si>
    <t>⑲</t>
  </si>
  <si>
    <t>⑳</t>
  </si>
  <si>
    <t>　※契約書、領収書等（金額の詳細がわかるもの）の写しを添付すること。</t>
    <rPh sb="2" eb="5">
      <t>ケイヤクショ</t>
    </rPh>
    <rPh sb="6" eb="9">
      <t>リョウシュウショ</t>
    </rPh>
    <rPh sb="11" eb="13">
      <t>キンガク</t>
    </rPh>
    <rPh sb="14" eb="16">
      <t>ショウサイ</t>
    </rPh>
    <rPh sb="24" eb="25">
      <t>ウツ</t>
    </rPh>
    <phoneticPr fontId="26"/>
  </si>
  <si>
    <t>令和　　年　　月　　日</t>
    <phoneticPr fontId="26"/>
  </si>
  <si>
    <t>令和７年度　補助事業等実績報告書</t>
    <rPh sb="0" eb="2">
      <t>レイワ</t>
    </rPh>
    <rPh sb="3" eb="5">
      <t>ネンド</t>
    </rPh>
    <rPh sb="6" eb="8">
      <t>ホジョ</t>
    </rPh>
    <rPh sb="8" eb="10">
      <t>ジギョウ</t>
    </rPh>
    <rPh sb="10" eb="11">
      <t>トウ</t>
    </rPh>
    <rPh sb="11" eb="13">
      <t>ジッセキ</t>
    </rPh>
    <rPh sb="13" eb="16">
      <t>ホウコクショ</t>
    </rPh>
    <phoneticPr fontId="34"/>
  </si>
  <si>
    <t>（令和７年度）</t>
    <phoneticPr fontId="26"/>
  </si>
  <si>
    <t>令和７年度　補助金等交付請求書</t>
    <rPh sb="0" eb="2">
      <t>レイワ</t>
    </rPh>
    <rPh sb="3" eb="5">
      <t>ネンド</t>
    </rPh>
    <rPh sb="6" eb="9">
      <t>ホジョキン</t>
    </rPh>
    <rPh sb="9" eb="10">
      <t>トウ</t>
    </rPh>
    <rPh sb="10" eb="12">
      <t>コウフ</t>
    </rPh>
    <rPh sb="12" eb="15">
      <t>セイキュウショ</t>
    </rPh>
    <phoneticPr fontId="34"/>
  </si>
  <si>
    <t>（以下より選択）</t>
    <rPh sb="1" eb="3">
      <t>イカ</t>
    </rPh>
    <rPh sb="5" eb="7">
      <t>センタク</t>
    </rPh>
    <phoneticPr fontId="26"/>
  </si>
  <si>
    <t>共同生活援助（介護サービス包括型、外部サービス利用型）</t>
    <phoneticPr fontId="26"/>
  </si>
  <si>
    <t>共同生活援助（日中サービス支援型）</t>
    <phoneticPr fontId="26"/>
  </si>
  <si>
    <t>No</t>
    <phoneticPr fontId="26"/>
  </si>
  <si>
    <t>※上表の補助対象経費については契約書及び領収書等を
　本市へ別途提出してください。
※領収書等を提出する際には、該当箇所に上表のＮo欄の数字を追記して、
　上表と領収書等を照合できるようにして提出してください。</t>
    <rPh sb="1" eb="2">
      <t>ウエ</t>
    </rPh>
    <rPh sb="2" eb="3">
      <t>ヒョウ</t>
    </rPh>
    <rPh sb="4" eb="6">
      <t>ホジョ</t>
    </rPh>
    <rPh sb="6" eb="8">
      <t>タイショウ</t>
    </rPh>
    <rPh sb="8" eb="10">
      <t>ケイヒ</t>
    </rPh>
    <rPh sb="27" eb="29">
      <t>ホンシ</t>
    </rPh>
    <rPh sb="30" eb="32">
      <t>ベット</t>
    </rPh>
    <rPh sb="32" eb="34">
      <t>テイシュツ</t>
    </rPh>
    <rPh sb="44" eb="47">
      <t>リョウシュウショ</t>
    </rPh>
    <rPh sb="47" eb="48">
      <t>トウ</t>
    </rPh>
    <rPh sb="49" eb="51">
      <t>テイシュツ</t>
    </rPh>
    <rPh sb="53" eb="54">
      <t>サイ</t>
    </rPh>
    <rPh sb="57" eb="59">
      <t>ガイトウ</t>
    </rPh>
    <rPh sb="59" eb="61">
      <t>カショ</t>
    </rPh>
    <rPh sb="72" eb="74">
      <t>ツイキ</t>
    </rPh>
    <rPh sb="82" eb="85">
      <t>リョウシュウショ</t>
    </rPh>
    <rPh sb="85" eb="86">
      <t>トウ</t>
    </rPh>
    <phoneticPr fontId="26"/>
  </si>
  <si>
    <t>　※ 新設の場合、対象施設の「指定通知書の写し」を、
　　　増床の場合、対象施設の「指定内容変更届出書（本市受領印押印済みのもの）の写し」を添付すること。</t>
    <rPh sb="3" eb="5">
      <t>シンセツ</t>
    </rPh>
    <rPh sb="6" eb="8">
      <t>バアイ</t>
    </rPh>
    <rPh sb="9" eb="11">
      <t>タイショウ</t>
    </rPh>
    <rPh sb="11" eb="13">
      <t>シセツ</t>
    </rPh>
    <rPh sb="15" eb="17">
      <t>シテイ</t>
    </rPh>
    <rPh sb="17" eb="19">
      <t>ツウチ</t>
    </rPh>
    <rPh sb="19" eb="20">
      <t>ショ</t>
    </rPh>
    <rPh sb="20" eb="21">
      <t>ウケショ</t>
    </rPh>
    <rPh sb="21" eb="22">
      <t>ウツ</t>
    </rPh>
    <rPh sb="30" eb="31">
      <t>ゾウ</t>
    </rPh>
    <rPh sb="31" eb="32">
      <t>トコ</t>
    </rPh>
    <rPh sb="33" eb="35">
      <t>バアイ</t>
    </rPh>
    <rPh sb="36" eb="38">
      <t>タイショウ</t>
    </rPh>
    <rPh sb="38" eb="40">
      <t>シセツ</t>
    </rPh>
    <rPh sb="52" eb="54">
      <t>ホンシ</t>
    </rPh>
    <rPh sb="54" eb="56">
      <t>ジュリョウ</t>
    </rPh>
    <rPh sb="56" eb="57">
      <t>イン</t>
    </rPh>
    <rPh sb="57" eb="59">
      <t>オウイン</t>
    </rPh>
    <rPh sb="59" eb="60">
      <t>ズ</t>
    </rPh>
    <rPh sb="66" eb="67">
      <t>ウツ</t>
    </rPh>
    <rPh sb="70" eb="72">
      <t>テンプ</t>
    </rPh>
    <phoneticPr fontId="26"/>
  </si>
  <si>
    <t>令和　年　月　日</t>
    <rPh sb="0" eb="2">
      <t>レイワ</t>
    </rPh>
    <rPh sb="3" eb="4">
      <t>ネン</t>
    </rPh>
    <rPh sb="5" eb="6">
      <t>ガツ</t>
    </rPh>
    <rPh sb="7" eb="8">
      <t>ニチ</t>
    </rPh>
    <phoneticPr fontId="26"/>
  </si>
  <si>
    <t>　（６）初期費用（礼金及び仲介手数料等）にかかる確認事項</t>
    <rPh sb="4" eb="8">
      <t>ショキヒヨウ</t>
    </rPh>
    <rPh sb="9" eb="11">
      <t>レイキン</t>
    </rPh>
    <rPh sb="11" eb="12">
      <t>オヨ</t>
    </rPh>
    <rPh sb="13" eb="15">
      <t>チュウカイ</t>
    </rPh>
    <rPh sb="15" eb="18">
      <t>テスウリョウ</t>
    </rPh>
    <rPh sb="18" eb="19">
      <t>トウ</t>
    </rPh>
    <rPh sb="24" eb="26">
      <t>カクニン</t>
    </rPh>
    <phoneticPr fontId="26"/>
  </si>
  <si>
    <t>契約した住居の貸主は、補助事業者の代表者個人又はその同一世帯の親族等ではありません。</t>
    <rPh sb="0" eb="2">
      <t>ケイヤク</t>
    </rPh>
    <rPh sb="4" eb="6">
      <t>ジュウキョ</t>
    </rPh>
    <rPh sb="7" eb="9">
      <t>カシヌシ</t>
    </rPh>
    <rPh sb="11" eb="16">
      <t>ホジョジギョウシャ</t>
    </rPh>
    <rPh sb="17" eb="20">
      <t>ダイヒョウシャ</t>
    </rPh>
    <rPh sb="20" eb="22">
      <t>コジン</t>
    </rPh>
    <rPh sb="22" eb="23">
      <t>マタ</t>
    </rPh>
    <rPh sb="26" eb="28">
      <t>ドウイツ</t>
    </rPh>
    <rPh sb="28" eb="30">
      <t>セタイ</t>
    </rPh>
    <rPh sb="31" eb="33">
      <t>シンゾク</t>
    </rPh>
    <rPh sb="33" eb="34">
      <t>トウ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</si>
</sst>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411]ggge&quot;年&quot;m&quot;月&quot;d&quot;日&quot;;@"/>
  </numFmts>
  <fonts count="48">
    <font>
      <sz val="11"/>
      <name val="明朝"/>
      <charset val="128"/>
    </font>
    <font>
      <sz val="14"/>
      <name val="明朝"/>
      <charset val="128"/>
    </font>
    <font>
      <sz val="12"/>
      <name val="明朝"/>
      <charset val="128"/>
    </font>
    <font>
      <b/>
      <sz val="12"/>
      <color rgb="FFFF0000"/>
      <name val="明朝"/>
      <charset val="128"/>
    </font>
    <font>
      <sz val="11"/>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1"/>
      <color rgb="FF000000"/>
      <name val="ＭＳ ゴシック"/>
      <family val="3"/>
      <charset val="128"/>
    </font>
    <font>
      <sz val="11"/>
      <color rgb="FFFF0000"/>
      <name val="ＭＳ Ｐゴシック"/>
      <family val="3"/>
      <charset val="128"/>
      <scheme val="minor"/>
    </font>
    <font>
      <sz val="11"/>
      <color rgb="FF9C6500"/>
      <name val="ＭＳ Ｐゴシック"/>
      <family val="3"/>
      <charset val="128"/>
      <scheme val="minor"/>
    </font>
    <font>
      <b/>
      <sz val="11"/>
      <color theme="3"/>
      <name val="ＭＳ Ｐゴシック"/>
      <family val="3"/>
      <charset val="128"/>
      <scheme val="minor"/>
    </font>
    <font>
      <sz val="11"/>
      <color theme="0"/>
      <name val="ＭＳ Ｐゴシック"/>
      <family val="3"/>
      <charset val="128"/>
      <scheme val="minor"/>
    </font>
    <font>
      <b/>
      <sz val="15"/>
      <color theme="3"/>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3F3F76"/>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3"/>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006100"/>
      <name val="ＭＳ Ｐゴシック"/>
      <family val="3"/>
      <charset val="128"/>
      <scheme val="minor"/>
    </font>
    <font>
      <sz val="11"/>
      <name val="明朝"/>
      <charset val="128"/>
    </font>
    <font>
      <sz val="6"/>
      <name val="明朝"/>
      <charset val="128"/>
    </font>
    <font>
      <b/>
      <sz val="11"/>
      <color rgb="FFFF0000"/>
      <name val="明朝"/>
      <family val="1"/>
      <charset val="128"/>
    </font>
    <font>
      <sz val="11"/>
      <color theme="0" tint="-0.34998626667073579"/>
      <name val="明朝"/>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
      <sz val="11"/>
      <name val="ＭＳ Ｐ明朝"/>
      <family val="1"/>
      <charset val="128"/>
    </font>
    <font>
      <sz val="11"/>
      <name val="ＭＳ 明朝"/>
      <family val="1"/>
      <charset val="128"/>
    </font>
    <font>
      <sz val="6"/>
      <name val="ＭＳ ゴシック"/>
      <family val="3"/>
      <charset val="128"/>
    </font>
    <font>
      <sz val="14"/>
      <name val="ＭＳ 明朝"/>
      <family val="1"/>
      <charset val="128"/>
    </font>
    <font>
      <sz val="6"/>
      <name val="ＭＳ Ｐ明朝"/>
      <family val="1"/>
      <charset val="128"/>
    </font>
    <font>
      <sz val="6"/>
      <name val="ＭＳ Ｐゴシック"/>
      <family val="3"/>
      <charset val="128"/>
    </font>
    <font>
      <b/>
      <sz val="14"/>
      <name val="ＭＳ Ｐゴシック"/>
      <family val="3"/>
      <charset val="128"/>
      <scheme val="major"/>
    </font>
    <font>
      <b/>
      <sz val="12"/>
      <name val="ＭＳ Ｐゴシック"/>
      <family val="3"/>
      <charset val="128"/>
      <scheme val="major"/>
    </font>
    <font>
      <b/>
      <u/>
      <sz val="11"/>
      <name val="明朝"/>
      <family val="1"/>
      <charset val="128"/>
    </font>
    <font>
      <sz val="6"/>
      <name val="ＭＳ Ｐゴシック"/>
      <family val="3"/>
      <charset val="128"/>
      <scheme val="minor"/>
    </font>
    <font>
      <sz val="11"/>
      <name val="ＭＳ Ｐゴシック"/>
      <family val="2"/>
      <scheme val="minor"/>
    </font>
    <font>
      <b/>
      <sz val="11"/>
      <name val="明朝"/>
      <family val="3"/>
      <charset val="128"/>
    </font>
    <font>
      <b/>
      <sz val="11"/>
      <name val="ＭＳ Ｐゴシック"/>
      <family val="3"/>
      <charset val="128"/>
      <scheme val="minor"/>
    </font>
    <font>
      <b/>
      <sz val="11"/>
      <name val="ＭＳ Ｐゴシック"/>
      <family val="3"/>
      <charset val="128"/>
      <scheme val="major"/>
    </font>
    <font>
      <sz val="10"/>
      <name val="明朝"/>
      <charset val="128"/>
    </font>
    <font>
      <sz val="10"/>
      <name val="明朝"/>
      <family val="3"/>
      <charset val="128"/>
    </font>
  </fonts>
  <fills count="35">
    <fill>
      <patternFill patternType="none"/>
    </fill>
    <fill>
      <patternFill patternType="gray125"/>
    </fill>
    <fill>
      <patternFill patternType="solid">
        <fgColor theme="4" tint="0.79995117038483843"/>
        <bgColor indexed="64"/>
      </patternFill>
    </fill>
    <fill>
      <patternFill patternType="solid">
        <fgColor theme="9" tint="0.79995117038483843"/>
        <bgColor indexed="64"/>
      </patternFill>
    </fill>
    <fill>
      <patternFill patternType="solid">
        <fgColor theme="7"/>
        <bgColor indexed="64"/>
      </patternFill>
    </fill>
    <fill>
      <patternFill patternType="solid">
        <fgColor theme="5" tint="0.59999389629810485"/>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tint="0.7999511703848384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8"/>
        <bgColor indexed="64"/>
      </patternFill>
    </fill>
    <fill>
      <patternFill patternType="solid">
        <fgColor theme="5" tint="0.39994506668294322"/>
        <bgColor indexed="64"/>
      </patternFill>
    </fill>
    <fill>
      <patternFill patternType="solid">
        <fgColor theme="4"/>
        <bgColor indexed="64"/>
      </patternFill>
    </fill>
    <fill>
      <patternFill patternType="solid">
        <fgColor theme="7" tint="0.79995117038483843"/>
        <bgColor indexed="64"/>
      </patternFill>
    </fill>
    <fill>
      <patternFill patternType="solid">
        <fgColor rgb="FFFFC7CE"/>
        <bgColor indexed="64"/>
      </patternFill>
    </fill>
    <fill>
      <patternFill patternType="solid">
        <fgColor theme="6" tint="0.39994506668294322"/>
        <bgColor indexed="64"/>
      </patternFill>
    </fill>
    <fill>
      <patternFill patternType="solid">
        <fgColor rgb="FFA5A5A5"/>
        <bgColor indexed="64"/>
      </patternFill>
    </fill>
    <fill>
      <patternFill patternType="solid">
        <fgColor theme="5"/>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9"/>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9" tint="0.59999389629810485"/>
        <bgColor indexed="64"/>
      </patternFill>
    </fill>
    <fill>
      <patternFill patternType="solid">
        <fgColor rgb="FFDAEEF3"/>
        <bgColor indexed="64"/>
      </patternFill>
    </fill>
    <fill>
      <patternFill patternType="solid">
        <fgColor theme="8"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450666829432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auto="1"/>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medium">
        <color indexed="64"/>
      </bottom>
      <diagonal/>
    </border>
  </borders>
  <cellStyleXfs count="90">
    <xf numFmtId="0" fontId="0" fillId="0" borderId="0"/>
    <xf numFmtId="0" fontId="5" fillId="3" borderId="0" applyNumberFormat="0" applyBorder="0" applyAlignment="0" applyProtection="0">
      <alignment vertical="center"/>
    </xf>
    <xf numFmtId="38" fontId="25" fillId="0" borderId="0" applyFont="0" applyFill="0" applyBorder="0" applyAlignment="0" applyProtection="0"/>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11" applyNumberFormat="0" applyFill="0" applyAlignment="0" applyProtection="0">
      <alignment vertical="center"/>
    </xf>
    <xf numFmtId="0" fontId="5" fillId="9" borderId="0" applyNumberFormat="0" applyBorder="0" applyAlignment="0" applyProtection="0">
      <alignment vertical="center"/>
    </xf>
    <xf numFmtId="0" fontId="10" fillId="0" borderId="10" applyNumberFormat="0" applyFill="0" applyAlignment="0" applyProtection="0">
      <alignment vertical="center"/>
    </xf>
    <xf numFmtId="0" fontId="11" fillId="17" borderId="0" applyNumberFormat="0" applyBorder="0" applyAlignment="0" applyProtection="0">
      <alignment vertical="center"/>
    </xf>
    <xf numFmtId="0" fontId="5" fillId="26"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0" fillId="0" borderId="10" applyNumberFormat="0" applyFill="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3" borderId="12" applyNumberFormat="0" applyAlignment="0" applyProtection="0">
      <alignment vertical="center"/>
    </xf>
    <xf numFmtId="0" fontId="15" fillId="12" borderId="7" applyNumberFormat="0" applyAlignment="0" applyProtection="0">
      <alignment vertical="center"/>
    </xf>
    <xf numFmtId="0" fontId="14" fillId="23" borderId="12" applyNumberFormat="0" applyAlignment="0" applyProtection="0">
      <alignment vertical="center"/>
    </xf>
    <xf numFmtId="0" fontId="15" fillId="12" borderId="7" applyNumberFormat="0" applyAlignment="0" applyProtection="0">
      <alignment vertical="center"/>
    </xf>
    <xf numFmtId="0" fontId="9" fillId="6" borderId="0" applyNumberFormat="0" applyBorder="0" applyAlignment="0" applyProtection="0">
      <alignment vertical="center"/>
    </xf>
    <xf numFmtId="0" fontId="5" fillId="11" borderId="8" applyNumberFormat="0" applyFont="0" applyAlignment="0" applyProtection="0">
      <alignment vertical="center"/>
    </xf>
    <xf numFmtId="0" fontId="5" fillId="11" borderId="8"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8" fillId="10" borderId="7" applyNumberFormat="0" applyAlignment="0" applyProtection="0">
      <alignment vertical="center"/>
    </xf>
    <xf numFmtId="0" fontId="18" fillId="10" borderId="7" applyNumberFormat="0" applyAlignment="0" applyProtection="0">
      <alignment vertical="center"/>
    </xf>
    <xf numFmtId="0" fontId="8" fillId="0" borderId="0" applyNumberFormat="0" applyFill="0" applyBorder="0" applyAlignment="0" applyProtection="0">
      <alignment vertical="center"/>
    </xf>
    <xf numFmtId="0" fontId="12" fillId="0" borderId="11"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10" borderId="13" applyNumberFormat="0" applyAlignment="0" applyProtection="0">
      <alignment vertical="center"/>
    </xf>
    <xf numFmtId="0" fontId="21" fillId="10" borderId="13"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5" fillId="0" borderId="0">
      <alignment vertical="center"/>
    </xf>
    <xf numFmtId="0" fontId="5"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0" borderId="0"/>
    <xf numFmtId="0" fontId="23" fillId="0" borderId="0">
      <alignment vertical="center"/>
    </xf>
    <xf numFmtId="0" fontId="23" fillId="0" borderId="0">
      <alignment vertical="center"/>
    </xf>
  </cellStyleXfs>
  <cellXfs count="14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0" xfId="0" applyFont="1" applyAlignment="1">
      <alignment horizontal="right" vertical="center"/>
    </xf>
    <xf numFmtId="0" fontId="5"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vertical="center"/>
    </xf>
    <xf numFmtId="0" fontId="0"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wrapText="1"/>
    </xf>
    <xf numFmtId="0" fontId="27" fillId="0" borderId="0" xfId="0" applyFont="1" applyAlignment="1">
      <alignment vertical="center"/>
    </xf>
    <xf numFmtId="38" fontId="0" fillId="0" borderId="0" xfId="2" applyFont="1" applyAlignment="1">
      <alignment vertical="center"/>
    </xf>
    <xf numFmtId="0" fontId="28" fillId="0" borderId="0" xfId="0" applyFont="1" applyAlignment="1">
      <alignment vertical="center"/>
    </xf>
    <xf numFmtId="38" fontId="6" fillId="0" borderId="0" xfId="2" applyFont="1" applyFill="1" applyBorder="1" applyAlignment="1">
      <alignment vertical="center"/>
    </xf>
    <xf numFmtId="0" fontId="0" fillId="0" borderId="0" xfId="0" applyFont="1" applyFill="1" applyAlignment="1">
      <alignment horizontal="center" vertical="center"/>
    </xf>
    <xf numFmtId="0" fontId="33" fillId="0" borderId="0" xfId="87" applyFont="1" applyAlignment="1">
      <alignment vertical="center"/>
    </xf>
    <xf numFmtId="0" fontId="32" fillId="0" borderId="0" xfId="87"/>
    <xf numFmtId="0" fontId="32" fillId="0" borderId="0" xfId="87" applyAlignment="1">
      <alignment vertical="center"/>
    </xf>
    <xf numFmtId="0" fontId="33" fillId="0" borderId="0" xfId="88" applyFont="1">
      <alignment vertical="center"/>
    </xf>
    <xf numFmtId="0" fontId="33" fillId="0" borderId="0" xfId="89" applyFont="1">
      <alignment vertical="center"/>
    </xf>
    <xf numFmtId="0" fontId="33" fillId="33" borderId="0" xfId="87" applyFont="1" applyFill="1" applyAlignment="1">
      <alignment vertical="center"/>
    </xf>
    <xf numFmtId="0" fontId="32" fillId="0" borderId="0" xfId="87" applyFill="1" applyAlignment="1">
      <alignment shrinkToFit="1"/>
    </xf>
    <xf numFmtId="0" fontId="33" fillId="0" borderId="0" xfId="87" applyFont="1" applyFill="1" applyAlignment="1">
      <alignment vertical="center" shrinkToFit="1"/>
    </xf>
    <xf numFmtId="0" fontId="33" fillId="0" borderId="0" xfId="87" applyFont="1" applyFill="1" applyAlignment="1">
      <alignment vertical="center"/>
    </xf>
    <xf numFmtId="0" fontId="33" fillId="0" borderId="0" xfId="87" applyFont="1"/>
    <xf numFmtId="0" fontId="33" fillId="0" borderId="5" xfId="87" applyFont="1" applyBorder="1" applyAlignment="1">
      <alignment vertical="center" shrinkToFit="1"/>
    </xf>
    <xf numFmtId="0" fontId="33" fillId="0" borderId="16" xfId="87" applyFont="1" applyBorder="1" applyAlignment="1">
      <alignment vertical="center" shrinkToFit="1"/>
    </xf>
    <xf numFmtId="177" fontId="0" fillId="0" borderId="5" xfId="0" applyNumberFormat="1" applyFont="1" applyFill="1" applyBorder="1" applyAlignment="1">
      <alignment vertical="center" shrinkToFit="1"/>
    </xf>
    <xf numFmtId="0" fontId="39" fillId="0" borderId="0" xfId="0" applyFont="1"/>
    <xf numFmtId="38" fontId="0" fillId="0" borderId="0" xfId="2" applyFont="1" applyAlignment="1"/>
    <xf numFmtId="0" fontId="0" fillId="0" borderId="0" xfId="0" applyAlignment="1">
      <alignment horizontal="right"/>
    </xf>
    <xf numFmtId="0" fontId="0" fillId="0" borderId="23" xfId="0" applyFill="1" applyBorder="1" applyAlignment="1">
      <alignment vertical="center"/>
    </xf>
    <xf numFmtId="0" fontId="0" fillId="0" borderId="24" xfId="0" applyFill="1" applyBorder="1" applyAlignment="1">
      <alignment vertical="center"/>
    </xf>
    <xf numFmtId="38" fontId="0" fillId="0" borderId="25" xfId="2" applyFont="1" applyFill="1" applyBorder="1" applyAlignment="1">
      <alignment vertical="center"/>
    </xf>
    <xf numFmtId="0" fontId="0" fillId="0" borderId="26" xfId="0" applyFill="1" applyBorder="1" applyAlignment="1">
      <alignment vertical="center"/>
    </xf>
    <xf numFmtId="0" fontId="0" fillId="0" borderId="19" xfId="0" applyFill="1" applyBorder="1" applyAlignment="1">
      <alignment horizontal="center" vertical="center"/>
    </xf>
    <xf numFmtId="38" fontId="0" fillId="34" borderId="3" xfId="2" applyFont="1" applyFill="1" applyBorder="1" applyAlignment="1">
      <alignment vertical="center" shrinkToFit="1"/>
    </xf>
    <xf numFmtId="38" fontId="0" fillId="34" borderId="28" xfId="2" applyFont="1" applyFill="1" applyBorder="1" applyAlignment="1">
      <alignment horizontal="right" vertical="center"/>
    </xf>
    <xf numFmtId="38" fontId="0" fillId="34" borderId="1" xfId="2" applyFont="1" applyFill="1" applyBorder="1" applyAlignment="1">
      <alignment vertical="center" shrinkToFit="1"/>
    </xf>
    <xf numFmtId="38" fontId="0" fillId="34" borderId="30" xfId="2" applyFont="1" applyFill="1" applyBorder="1" applyAlignment="1">
      <alignment horizontal="right" vertical="center"/>
    </xf>
    <xf numFmtId="38" fontId="42" fillId="34" borderId="30" xfId="2" applyFont="1" applyFill="1" applyBorder="1" applyAlignment="1">
      <alignment horizontal="right" vertical="center"/>
    </xf>
    <xf numFmtId="38" fontId="6" fillId="34" borderId="30" xfId="2" applyFont="1" applyFill="1" applyBorder="1" applyAlignment="1">
      <alignment horizontal="right" vertical="center"/>
    </xf>
    <xf numFmtId="0" fontId="0" fillId="0" borderId="2" xfId="0" applyFill="1" applyBorder="1" applyAlignment="1">
      <alignment horizontal="center" vertical="center"/>
    </xf>
    <xf numFmtId="38" fontId="0" fillId="34" borderId="2" xfId="2" applyFont="1" applyFill="1" applyBorder="1" applyAlignment="1">
      <alignment vertical="center" shrinkToFit="1"/>
    </xf>
    <xf numFmtId="38" fontId="0" fillId="34" borderId="31" xfId="2" applyFont="1" applyFill="1" applyBorder="1" applyAlignment="1">
      <alignment horizontal="right" vertical="center"/>
    </xf>
    <xf numFmtId="0" fontId="0" fillId="0" borderId="33" xfId="0" applyFill="1" applyBorder="1" applyAlignment="1">
      <alignment horizontal="center" vertical="center"/>
    </xf>
    <xf numFmtId="38" fontId="0" fillId="0" borderId="34" xfId="2" applyFont="1" applyFill="1" applyBorder="1" applyAlignment="1">
      <alignment vertical="center"/>
    </xf>
    <xf numFmtId="0" fontId="0" fillId="0" borderId="37" xfId="0" applyFill="1" applyBorder="1" applyAlignment="1">
      <alignment horizontal="center" vertical="center"/>
    </xf>
    <xf numFmtId="0" fontId="0" fillId="0" borderId="38" xfId="0" applyFill="1" applyBorder="1" applyAlignment="1">
      <alignment vertical="center"/>
    </xf>
    <xf numFmtId="38" fontId="0" fillId="34" borderId="39" xfId="2" applyFont="1" applyFill="1" applyBorder="1" applyAlignment="1">
      <alignment horizontal="right" vertical="center"/>
    </xf>
    <xf numFmtId="0" fontId="0" fillId="0" borderId="16" xfId="0" applyFill="1" applyBorder="1" applyAlignment="1">
      <alignment horizontal="center" vertical="center"/>
    </xf>
    <xf numFmtId="0" fontId="0" fillId="0" borderId="1" xfId="0" applyFill="1" applyBorder="1" applyAlignment="1">
      <alignment vertical="center"/>
    </xf>
    <xf numFmtId="0" fontId="0" fillId="0" borderId="0" xfId="0" applyFill="1"/>
    <xf numFmtId="0" fontId="0" fillId="34" borderId="2" xfId="0" applyFill="1" applyBorder="1" applyAlignment="1">
      <alignment vertical="center"/>
    </xf>
    <xf numFmtId="0" fontId="0" fillId="0" borderId="40" xfId="0"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38" fontId="0" fillId="0" borderId="0" xfId="2" applyFont="1" applyAlignment="1">
      <alignment wrapText="1"/>
    </xf>
    <xf numFmtId="0" fontId="0" fillId="0" borderId="0" xfId="0" applyFont="1" applyFill="1" applyBorder="1" applyAlignment="1">
      <alignment vertical="center" shrinkToFit="1"/>
    </xf>
    <xf numFmtId="38" fontId="44" fillId="0" borderId="0" xfId="2" applyFont="1" applyFill="1" applyBorder="1" applyAlignment="1">
      <alignment vertical="center"/>
    </xf>
    <xf numFmtId="0" fontId="45" fillId="0" borderId="0" xfId="0" applyFont="1" applyAlignment="1">
      <alignment vertical="center"/>
    </xf>
    <xf numFmtId="38" fontId="0" fillId="0" borderId="35" xfId="2" applyFont="1" applyFill="1" applyBorder="1" applyAlignment="1">
      <alignment vertical="center"/>
    </xf>
    <xf numFmtId="38" fontId="33" fillId="0" borderId="0" xfId="2" applyFont="1" applyFill="1" applyAlignment="1">
      <alignment vertical="center" shrinkToFit="1"/>
    </xf>
    <xf numFmtId="38" fontId="32" fillId="0" borderId="0" xfId="2" applyFont="1" applyFill="1" applyAlignment="1">
      <alignment vertical="center" shrinkToFit="1"/>
    </xf>
    <xf numFmtId="58" fontId="33" fillId="33" borderId="0" xfId="87" applyNumberFormat="1" applyFont="1" applyFill="1" applyAlignment="1">
      <alignment horizontal="right" vertical="center"/>
    </xf>
    <xf numFmtId="0" fontId="33" fillId="0" borderId="0" xfId="87" applyFont="1" applyAlignment="1">
      <alignment horizontal="center" vertical="center"/>
    </xf>
    <xf numFmtId="0" fontId="35" fillId="0" borderId="0" xfId="87" applyFont="1" applyAlignment="1">
      <alignment horizontal="center" vertical="center"/>
    </xf>
    <xf numFmtId="178" fontId="33" fillId="33" borderId="0" xfId="87" quotePrefix="1" applyNumberFormat="1" applyFont="1" applyFill="1" applyAlignment="1">
      <alignment horizontal="distributed" vertical="center"/>
    </xf>
    <xf numFmtId="178" fontId="32" fillId="33" borderId="0" xfId="87" applyNumberFormat="1" applyFill="1" applyAlignment="1">
      <alignment horizontal="distributed" vertical="center"/>
    </xf>
    <xf numFmtId="0" fontId="32" fillId="33" borderId="0" xfId="87" applyFill="1" applyAlignment="1">
      <alignment horizontal="left" vertical="center" shrinkToFit="1"/>
    </xf>
    <xf numFmtId="0" fontId="32" fillId="33" borderId="0" xfId="87" applyFill="1" applyAlignment="1">
      <alignment horizontal="left" shrinkToFit="1"/>
    </xf>
    <xf numFmtId="0" fontId="33" fillId="0" borderId="0" xfId="87" applyFont="1" applyFill="1" applyAlignment="1">
      <alignment horizontal="left" vertical="top" wrapText="1"/>
    </xf>
    <xf numFmtId="38" fontId="33" fillId="33" borderId="0" xfId="2" applyFont="1" applyFill="1" applyAlignment="1">
      <alignment vertical="center" shrinkToFit="1"/>
    </xf>
    <xf numFmtId="38" fontId="32" fillId="33" borderId="0" xfId="2" applyFont="1" applyFill="1" applyAlignment="1">
      <alignment vertical="center" shrinkToFit="1"/>
    </xf>
    <xf numFmtId="178" fontId="0" fillId="33" borderId="0" xfId="0" applyNumberFormat="1" applyFont="1" applyFill="1" applyAlignment="1">
      <alignment horizontal="center" vertical="center"/>
    </xf>
    <xf numFmtId="38" fontId="6" fillId="0" borderId="4" xfId="2" applyFont="1" applyFill="1" applyBorder="1" applyAlignment="1">
      <alignment vertical="center"/>
    </xf>
    <xf numFmtId="0" fontId="0" fillId="0" borderId="5" xfId="0" applyFont="1" applyFill="1" applyBorder="1" applyAlignment="1">
      <alignment vertical="center" shrinkToFit="1"/>
    </xf>
    <xf numFmtId="38" fontId="44" fillId="0" borderId="0" xfId="2" applyFont="1" applyFill="1" applyBorder="1" applyAlignment="1">
      <alignment horizontal="left" vertical="center" wrapText="1"/>
    </xf>
    <xf numFmtId="0" fontId="4" fillId="0" borderId="0" xfId="0" applyFont="1" applyAlignment="1">
      <alignment horizontal="center" vertical="center" wrapText="1"/>
    </xf>
    <xf numFmtId="0" fontId="0" fillId="33" borderId="4" xfId="0" applyFont="1" applyFill="1" applyBorder="1" applyAlignment="1">
      <alignment vertical="center" shrinkToFit="1"/>
    </xf>
    <xf numFmtId="0" fontId="46" fillId="33" borderId="5" xfId="0" applyFont="1" applyFill="1" applyBorder="1" applyAlignment="1">
      <alignment horizontal="center" vertical="center" shrinkToFit="1"/>
    </xf>
    <xf numFmtId="0" fontId="47" fillId="33" borderId="5" xfId="0" applyFont="1" applyFill="1" applyBorder="1" applyAlignment="1">
      <alignment horizontal="center" vertical="center" shrinkToFit="1"/>
    </xf>
    <xf numFmtId="0" fontId="0" fillId="0" borderId="5" xfId="0" applyFont="1" applyBorder="1" applyAlignment="1">
      <alignment vertical="center"/>
    </xf>
    <xf numFmtId="177" fontId="0" fillId="34" borderId="5" xfId="0" applyNumberFormat="1" applyFont="1" applyFill="1" applyBorder="1" applyAlignment="1">
      <alignment horizontal="right" vertical="center" shrinkToFit="1"/>
    </xf>
    <xf numFmtId="177" fontId="0" fillId="34" borderId="5" xfId="0" applyNumberFormat="1" applyFont="1" applyFill="1" applyBorder="1" applyAlignment="1">
      <alignment horizontal="center" vertical="center" shrinkToFit="1"/>
    </xf>
    <xf numFmtId="0" fontId="38" fillId="0" borderId="0" xfId="0" applyFont="1" applyAlignment="1">
      <alignment horizontal="center" vertical="center"/>
    </xf>
    <xf numFmtId="0" fontId="0" fillId="0" borderId="27" xfId="0" applyFill="1" applyBorder="1" applyAlignment="1">
      <alignment horizontal="center" vertical="center" wrapText="1"/>
    </xf>
    <xf numFmtId="0" fontId="0" fillId="0" borderId="29" xfId="0" applyFill="1" applyBorder="1" applyAlignment="1">
      <alignment horizontal="center" vertical="center"/>
    </xf>
    <xf numFmtId="0" fontId="0" fillId="0" borderId="32" xfId="0" applyFill="1" applyBorder="1" applyAlignment="1">
      <alignment horizontal="center" vertical="center"/>
    </xf>
    <xf numFmtId="0" fontId="0" fillId="0" borderId="36" xfId="0" applyFill="1" applyBorder="1" applyAlignment="1">
      <alignment horizontal="center" vertical="center" wrapText="1"/>
    </xf>
    <xf numFmtId="0" fontId="43" fillId="0" borderId="0" xfId="0" applyFont="1" applyAlignment="1">
      <alignment horizontal="left" vertical="center" wrapText="1"/>
    </xf>
    <xf numFmtId="0" fontId="2" fillId="0" borderId="3" xfId="0" applyFont="1" applyBorder="1" applyAlignment="1">
      <alignment horizontal="center" vertical="center"/>
    </xf>
    <xf numFmtId="176" fontId="2" fillId="0" borderId="3" xfId="0" applyNumberFormat="1" applyFont="1" applyBorder="1" applyAlignment="1">
      <alignment vertical="center"/>
    </xf>
    <xf numFmtId="0" fontId="2" fillId="0" borderId="3" xfId="0" applyFont="1" applyBorder="1" applyAlignment="1">
      <alignment vertical="center"/>
    </xf>
    <xf numFmtId="0" fontId="2" fillId="0" borderId="4"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vertical="center"/>
    </xf>
    <xf numFmtId="0" fontId="2" fillId="0" borderId="2" xfId="0" applyFont="1" applyBorder="1" applyAlignment="1">
      <alignment vertical="center"/>
    </xf>
    <xf numFmtId="176" fontId="2" fillId="0" borderId="3"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1" fillId="0" borderId="0" xfId="0" applyFont="1" applyAlignment="1">
      <alignment horizontal="center" vertical="center"/>
    </xf>
    <xf numFmtId="0" fontId="2" fillId="0" borderId="4" xfId="0" applyFont="1" applyFill="1" applyBorder="1" applyAlignment="1">
      <alignment horizontal="right" vertical="center"/>
    </xf>
    <xf numFmtId="0" fontId="33" fillId="33" borderId="19" xfId="87" applyFont="1" applyFill="1" applyBorder="1" applyAlignment="1">
      <alignment horizontal="center" vertical="center" shrinkToFit="1"/>
    </xf>
    <xf numFmtId="0" fontId="33" fillId="33" borderId="3" xfId="87" applyFont="1" applyFill="1" applyBorder="1" applyAlignment="1">
      <alignment horizontal="center" vertical="center" shrinkToFit="1"/>
    </xf>
    <xf numFmtId="0" fontId="33" fillId="33" borderId="18" xfId="87" applyFont="1" applyFill="1" applyBorder="1" applyAlignment="1">
      <alignment horizontal="center" vertical="center" shrinkToFit="1"/>
    </xf>
    <xf numFmtId="0" fontId="33" fillId="33" borderId="17" xfId="87" applyFont="1" applyFill="1" applyBorder="1" applyAlignment="1">
      <alignment horizontal="center" vertical="center" shrinkToFit="1"/>
    </xf>
    <xf numFmtId="178" fontId="33" fillId="0" borderId="0" xfId="87" applyNumberFormat="1" applyFont="1" applyFill="1" applyAlignment="1">
      <alignment horizontal="right" vertical="center"/>
    </xf>
    <xf numFmtId="0" fontId="33" fillId="0" borderId="0" xfId="87" quotePrefix="1" applyFont="1" applyFill="1" applyAlignment="1">
      <alignment horizontal="distributed" vertical="center"/>
    </xf>
    <xf numFmtId="0" fontId="32" fillId="0" borderId="0" xfId="87" applyFill="1" applyAlignment="1">
      <alignment horizontal="distributed" vertical="center"/>
    </xf>
    <xf numFmtId="0" fontId="32" fillId="0" borderId="0" xfId="87" applyFill="1" applyAlignment="1">
      <alignment horizontal="left" shrinkToFit="1"/>
    </xf>
    <xf numFmtId="0" fontId="32" fillId="0" borderId="0" xfId="87" applyFill="1" applyAlignment="1">
      <alignment horizontal="left" vertical="center" shrinkToFit="1"/>
    </xf>
    <xf numFmtId="0" fontId="33" fillId="33" borderId="20" xfId="87" applyFont="1" applyFill="1" applyBorder="1" applyAlignment="1">
      <alignment horizontal="center" vertical="center" shrinkToFit="1"/>
    </xf>
    <xf numFmtId="0" fontId="33" fillId="33" borderId="21" xfId="87" applyFont="1" applyFill="1" applyBorder="1" applyAlignment="1">
      <alignment horizontal="center" vertical="center" shrinkToFit="1"/>
    </xf>
    <xf numFmtId="0" fontId="33" fillId="33" borderId="22" xfId="87" applyFont="1" applyFill="1" applyBorder="1" applyAlignment="1">
      <alignment horizontal="center" vertical="center" shrinkToFit="1"/>
    </xf>
    <xf numFmtId="38" fontId="33" fillId="0" borderId="0" xfId="87" applyNumberFormat="1" applyFont="1" applyFill="1" applyAlignment="1">
      <alignment vertical="center" shrinkToFit="1"/>
    </xf>
    <xf numFmtId="0" fontId="32" fillId="0" borderId="0" xfId="87" applyFill="1" applyAlignment="1">
      <alignment vertical="center" shrinkToFit="1"/>
    </xf>
    <xf numFmtId="0" fontId="33" fillId="0" borderId="1" xfId="87" applyFont="1" applyBorder="1" applyAlignment="1">
      <alignment horizontal="center" vertical="center" textRotation="255"/>
    </xf>
    <xf numFmtId="0" fontId="33" fillId="0" borderId="17" xfId="87" applyFont="1" applyBorder="1" applyAlignment="1">
      <alignment horizontal="left" vertical="center"/>
    </xf>
    <xf numFmtId="0" fontId="33" fillId="0" borderId="3" xfId="87" applyFont="1" applyBorder="1" applyAlignment="1">
      <alignment horizontal="left" vertical="center"/>
    </xf>
    <xf numFmtId="0" fontId="33" fillId="0" borderId="1" xfId="87" applyFont="1" applyBorder="1" applyAlignment="1">
      <alignment horizontal="left" vertical="center"/>
    </xf>
    <xf numFmtId="0" fontId="33" fillId="33" borderId="4" xfId="87" applyFont="1" applyFill="1" applyBorder="1" applyAlignment="1">
      <alignment horizontal="center" vertical="center" shrinkToFit="1"/>
    </xf>
    <xf numFmtId="0" fontId="33" fillId="33" borderId="15" xfId="87" applyFont="1" applyFill="1" applyBorder="1" applyAlignment="1">
      <alignment horizontal="center" vertical="center" shrinkToFit="1"/>
    </xf>
    <xf numFmtId="0" fontId="33" fillId="33" borderId="5" xfId="87" applyFont="1" applyFill="1" applyBorder="1" applyAlignment="1">
      <alignment horizontal="center" vertical="center" shrinkToFit="1"/>
    </xf>
    <xf numFmtId="49" fontId="33" fillId="33" borderId="5" xfId="87" applyNumberFormat="1" applyFont="1" applyFill="1" applyBorder="1" applyAlignment="1">
      <alignment horizontal="center" vertical="center" shrinkToFit="1"/>
    </xf>
    <xf numFmtId="0" fontId="33" fillId="0" borderId="19" xfId="87" applyFont="1" applyBorder="1" applyAlignment="1">
      <alignment horizontal="left" vertical="center" shrinkToFit="1"/>
    </xf>
    <xf numFmtId="0" fontId="33" fillId="0" borderId="18" xfId="87" applyFont="1" applyBorder="1" applyAlignment="1">
      <alignment horizontal="left" vertical="center" shrinkToFit="1"/>
    </xf>
    <xf numFmtId="0" fontId="33" fillId="0" borderId="3" xfId="87" applyFont="1" applyBorder="1" applyAlignment="1">
      <alignment horizontal="left" vertical="center" shrinkToFit="1"/>
    </xf>
    <xf numFmtId="0" fontId="33" fillId="0" borderId="0" xfId="89" applyFont="1" applyAlignment="1">
      <alignment horizontal="right" vertical="center"/>
    </xf>
    <xf numFmtId="0" fontId="5" fillId="34" borderId="0" xfId="0" applyFont="1" applyFill="1" applyBorder="1" applyAlignment="1">
      <alignment horizontal="center" vertical="center"/>
    </xf>
    <xf numFmtId="0" fontId="0" fillId="0" borderId="0" xfId="0" applyFont="1" applyAlignment="1">
      <alignment horizontal="left" vertical="center" wrapText="1"/>
    </xf>
  </cellXfs>
  <cellStyles count="90">
    <cellStyle name="20% - アクセント 1 2" xfId="18"/>
    <cellStyle name="20% - アクセント 1 3" xfId="19"/>
    <cellStyle name="20% - アクセント 2 2" xfId="20"/>
    <cellStyle name="20% - アクセント 2 3" xfId="6"/>
    <cellStyle name="20% - アクセント 3 2" xfId="16"/>
    <cellStyle name="20% - アクセント 3 3" xfId="17"/>
    <cellStyle name="20% - アクセント 4 2" xfId="21"/>
    <cellStyle name="20% - アクセント 4 3" xfId="22"/>
    <cellStyle name="20% - アクセント 5 2" xfId="9"/>
    <cellStyle name="20% - アクセント 5 3" xfId="23"/>
    <cellStyle name="20% - アクセント 6 2" xfId="24"/>
    <cellStyle name="20% - アクセント 6 3" xfId="1"/>
    <cellStyle name="40% - アクセント 1 2" xfId="13"/>
    <cellStyle name="40% - アクセント 1 3" xfId="14"/>
    <cellStyle name="40% - アクセント 2 2" xfId="25"/>
    <cellStyle name="40% - アクセント 2 3" xfId="26"/>
    <cellStyle name="40% - アクセント 3 2" xfId="27"/>
    <cellStyle name="40% - アクセント 3 3" xfId="28"/>
    <cellStyle name="40% - アクセント 4 2" xfId="29"/>
    <cellStyle name="40% - アクセント 4 3" xfId="30"/>
    <cellStyle name="40% - アクセント 5 2" xfId="31"/>
    <cellStyle name="40% - アクセント 5 3" xfId="32"/>
    <cellStyle name="40% - アクセント 6 2" xfId="33"/>
    <cellStyle name="40% - アクセント 6 3" xfId="34"/>
    <cellStyle name="60% - アクセント 1 2" xfId="35"/>
    <cellStyle name="60% - アクセント 1 3" xfId="36"/>
    <cellStyle name="60% - アクセント 2 2" xfId="37"/>
    <cellStyle name="60% - アクセント 2 3" xfId="38"/>
    <cellStyle name="60% - アクセント 3 2" xfId="12"/>
    <cellStyle name="60% - アクセント 3 3" xfId="39"/>
    <cellStyle name="60% - アクセント 4 2" xfId="40"/>
    <cellStyle name="60% - アクセント 4 3" xfId="41"/>
    <cellStyle name="60% - アクセント 5 2" xfId="10"/>
    <cellStyle name="60% - アクセント 5 3" xfId="11"/>
    <cellStyle name="60% - アクセント 6 2" xfId="42"/>
    <cellStyle name="60% - アクセント 6 3" xfId="43"/>
    <cellStyle name="アクセント 1 2" xfId="44"/>
    <cellStyle name="アクセント 1 3" xfId="45"/>
    <cellStyle name="アクセント 2 2" xfId="46"/>
    <cellStyle name="アクセント 2 3" xfId="47"/>
    <cellStyle name="アクセント 3 2" xfId="48"/>
    <cellStyle name="アクセント 3 3" xfId="49"/>
    <cellStyle name="アクセント 4 2" xfId="50"/>
    <cellStyle name="アクセント 4 3" xfId="51"/>
    <cellStyle name="アクセント 5 2" xfId="52"/>
    <cellStyle name="アクセント 5 3" xfId="8"/>
    <cellStyle name="アクセント 6 2" xfId="53"/>
    <cellStyle name="アクセント 6 3" xfId="54"/>
    <cellStyle name="タイトル 2" xfId="55"/>
    <cellStyle name="タイトル 3" xfId="56"/>
    <cellStyle name="チェック セル 2" xfId="57"/>
    <cellStyle name="チェック セル 3" xfId="59"/>
    <cellStyle name="どちらでもない 2" xfId="3"/>
    <cellStyle name="どちらでもない 3" xfId="61"/>
    <cellStyle name="メモ 2" xfId="62"/>
    <cellStyle name="メモ 3" xfId="63"/>
    <cellStyle name="リンク セル 2" xfId="64"/>
    <cellStyle name="リンク セル 3" xfId="65"/>
    <cellStyle name="悪い 2" xfId="66"/>
    <cellStyle name="悪い 3" xfId="67"/>
    <cellStyle name="計算 2" xfId="68"/>
    <cellStyle name="計算 3" xfId="69"/>
    <cellStyle name="警告文 2" xfId="70"/>
    <cellStyle name="警告文 3" xfId="4"/>
    <cellStyle name="桁区切り" xfId="2" builtinId="6"/>
    <cellStyle name="見出し 1 2" xfId="5"/>
    <cellStyle name="見出し 1 3" xfId="71"/>
    <cellStyle name="見出し 2 2" xfId="72"/>
    <cellStyle name="見出し 2 3" xfId="73"/>
    <cellStyle name="見出し 3 2" xfId="7"/>
    <cellStyle name="見出し 3 3" xfId="15"/>
    <cellStyle name="見出し 4 2" xfId="74"/>
    <cellStyle name="見出し 4 3" xfId="75"/>
    <cellStyle name="集計 2" xfId="76"/>
    <cellStyle name="集計 3" xfId="77"/>
    <cellStyle name="出力 2" xfId="78"/>
    <cellStyle name="出力 3" xfId="79"/>
    <cellStyle name="説明文 2" xfId="80"/>
    <cellStyle name="説明文 3" xfId="81"/>
    <cellStyle name="入力 2" xfId="58"/>
    <cellStyle name="入力 3" xfId="60"/>
    <cellStyle name="標準" xfId="0" builtinId="0"/>
    <cellStyle name="標準 2" xfId="82"/>
    <cellStyle name="標準 3" xfId="83"/>
    <cellStyle name="標準 4" xfId="84"/>
    <cellStyle name="標準 5" xfId="87"/>
    <cellStyle name="標準_様式第１号" xfId="88"/>
    <cellStyle name="標準_様式第５号" xfId="89"/>
    <cellStyle name="良い 2" xfId="85"/>
    <cellStyle name="良い 3" xfId="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35</xdr:row>
          <xdr:rowOff>22860</xdr:rowOff>
        </xdr:from>
        <xdr:to>
          <xdr:col>1</xdr:col>
          <xdr:colOff>83820</xdr:colOff>
          <xdr:row>36</xdr:row>
          <xdr:rowOff>213360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285750</xdr:colOff>
      <xdr:row>41</xdr:row>
      <xdr:rowOff>9525</xdr:rowOff>
    </xdr:from>
    <xdr:to>
      <xdr:col>29</xdr:col>
      <xdr:colOff>295275</xdr:colOff>
      <xdr:row>42</xdr:row>
      <xdr:rowOff>9525</xdr:rowOff>
    </xdr:to>
    <xdr:sp macro="" textlink="">
      <xdr:nvSpPr>
        <xdr:cNvPr id="2" name="楕円 1"/>
        <xdr:cNvSpPr/>
      </xdr:nvSpPr>
      <xdr:spPr>
        <a:xfrm>
          <a:off x="6829425" y="9705975"/>
          <a:ext cx="695325" cy="2381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20a90.gyosei.nishi.or.jp\share5\00260538&#31119;&#31049;&#12398;&#12414;&#12385;&#12389;&#12367;&#12426;&#35506;\00260538&#31119;&#31049;&#12398;&#12414;&#12385;&#12389;&#12367;&#12426;&#35506;_1\&#26045;&#35373;&#25512;&#36914;&#12481;&#12540;&#12512;\&#35036;&#21161;&#37329;\HP\R4\2-&#38556;&#23475;&#32773;GH&#21021;&#26399;&#36027;&#29992;\&#27096;&#24335;\&#65288;&#35199;&#23614;&#20316;&#25104;&#20013;&#65289;&#20462;&#27491;&#26696;\&#12304;&#20316;&#25104;&#20013;&#12305;&#38556;&#23475;&#65319;&#65320;&#38283;&#35373;&#28310;&#20633;&#20132;&#20184;&#30003;&#35531;&#65288;&#20132;&#20184;&#30003;&#35531;&#26360;&#39006;&#31561;&#19968;&#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事業計画書"/>
      <sheetName val="事業費一覧"/>
      <sheetName val="収支予算書"/>
      <sheetName val="担当者情報"/>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C42"/>
  <sheetViews>
    <sheetView tabSelected="1" view="pageBreakPreview" zoomScaleNormal="100" zoomScaleSheetLayoutView="100" workbookViewId="0">
      <selection activeCell="W3" sqref="W3:AB3"/>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9">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9" ht="18.75" customHeight="1">
      <c r="B2" s="24" t="s">
        <v>50</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9" ht="18.75" customHeight="1">
      <c r="B3" s="24"/>
      <c r="C3" s="24"/>
      <c r="D3" s="24"/>
      <c r="E3" s="24"/>
      <c r="F3" s="24"/>
      <c r="G3" s="24"/>
      <c r="H3" s="24"/>
      <c r="I3" s="24"/>
      <c r="J3" s="24"/>
      <c r="K3" s="24"/>
      <c r="L3" s="24"/>
      <c r="M3" s="24"/>
      <c r="N3" s="24"/>
      <c r="O3" s="24"/>
      <c r="P3" s="24"/>
      <c r="Q3" s="24"/>
      <c r="R3" s="24"/>
      <c r="S3" s="24"/>
      <c r="T3" s="24"/>
      <c r="U3" s="24"/>
      <c r="V3" s="24"/>
      <c r="W3" s="76" t="s">
        <v>48</v>
      </c>
      <c r="X3" s="77"/>
      <c r="Y3" s="77"/>
      <c r="Z3" s="77"/>
      <c r="AA3" s="77"/>
      <c r="AB3" s="77"/>
    </row>
    <row r="4" spans="2:29" ht="18.75" customHeight="1">
      <c r="B4" s="75" t="s">
        <v>136</v>
      </c>
      <c r="C4" s="75"/>
      <c r="D4" s="75"/>
      <c r="E4" s="75"/>
      <c r="F4" s="75"/>
      <c r="G4" s="75"/>
      <c r="H4" s="75"/>
      <c r="I4" s="75"/>
      <c r="J4" s="75"/>
      <c r="K4" s="75"/>
      <c r="L4" s="75"/>
      <c r="M4" s="75"/>
      <c r="N4" s="75"/>
      <c r="O4" s="75"/>
      <c r="P4" s="75"/>
      <c r="Q4" s="75"/>
      <c r="R4" s="75"/>
      <c r="S4" s="75"/>
      <c r="T4" s="75"/>
      <c r="U4" s="75"/>
      <c r="V4" s="75"/>
      <c r="W4" s="75"/>
      <c r="X4" s="75"/>
      <c r="Y4" s="75"/>
      <c r="Z4" s="75"/>
      <c r="AA4" s="75"/>
      <c r="AB4" s="75"/>
    </row>
    <row r="5" spans="2:29" ht="18.75"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row>
    <row r="6" spans="2:29" ht="18.75"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2:29" ht="18.7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2:29"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9" ht="18.75" customHeight="1">
      <c r="B9" s="24" t="s">
        <v>51</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9"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9" ht="18.75" customHeight="1">
      <c r="B11" s="24"/>
      <c r="C11" s="24"/>
      <c r="D11" s="24"/>
      <c r="E11" s="24"/>
      <c r="F11" s="24"/>
      <c r="G11" s="24"/>
      <c r="H11" s="24"/>
      <c r="I11" s="24"/>
      <c r="J11" s="24"/>
      <c r="K11" s="24"/>
      <c r="L11" s="24"/>
      <c r="M11" s="24"/>
      <c r="N11" s="24"/>
      <c r="O11" s="24" t="s">
        <v>55</v>
      </c>
      <c r="P11" s="24"/>
      <c r="Q11" s="24"/>
      <c r="R11" s="24"/>
      <c r="S11" s="24"/>
      <c r="T11" s="24"/>
      <c r="U11" s="24"/>
      <c r="V11" s="24"/>
      <c r="W11" s="24"/>
      <c r="X11" s="24"/>
      <c r="Y11" s="24"/>
      <c r="Z11" s="24"/>
      <c r="AA11" s="24"/>
      <c r="AB11" s="24"/>
    </row>
    <row r="12" spans="2:29" ht="18.75" customHeight="1">
      <c r="B12" s="24"/>
      <c r="C12" s="24"/>
      <c r="D12" s="24"/>
      <c r="E12" s="24"/>
      <c r="F12" s="24"/>
      <c r="G12" s="24"/>
      <c r="H12" s="24"/>
      <c r="I12" s="24"/>
      <c r="J12" s="24"/>
      <c r="K12" s="24"/>
      <c r="L12" s="24"/>
      <c r="M12" s="24"/>
      <c r="N12" s="24"/>
      <c r="O12" s="24"/>
      <c r="P12" s="24" t="s">
        <v>52</v>
      </c>
      <c r="Q12" s="26"/>
      <c r="R12" s="30"/>
      <c r="S12" s="79"/>
      <c r="T12" s="79"/>
      <c r="U12" s="79"/>
      <c r="V12" s="79"/>
      <c r="W12" s="79"/>
      <c r="X12" s="79"/>
      <c r="Y12" s="79"/>
      <c r="Z12" s="79"/>
      <c r="AA12" s="79"/>
      <c r="AB12" s="79"/>
    </row>
    <row r="13" spans="2:29" ht="18.75" customHeight="1">
      <c r="B13" s="24"/>
      <c r="C13" s="24"/>
      <c r="D13" s="24"/>
      <c r="E13" s="24"/>
      <c r="F13" s="24"/>
      <c r="G13" s="24"/>
      <c r="H13" s="24"/>
      <c r="I13" s="24"/>
      <c r="J13" s="24"/>
      <c r="K13" s="24"/>
      <c r="L13" s="24"/>
      <c r="M13" s="24"/>
      <c r="N13" s="24"/>
      <c r="O13" s="24"/>
      <c r="P13" s="24" t="s">
        <v>53</v>
      </c>
      <c r="Q13" s="24"/>
      <c r="R13" s="31"/>
      <c r="S13" s="78"/>
      <c r="T13" s="78"/>
      <c r="U13" s="78"/>
      <c r="V13" s="78"/>
      <c r="W13" s="78"/>
      <c r="X13" s="78"/>
      <c r="Y13" s="78"/>
      <c r="Z13" s="78"/>
      <c r="AA13" s="78"/>
      <c r="AB13" s="29"/>
    </row>
    <row r="14" spans="2:29" ht="18.75" customHeight="1">
      <c r="B14" s="24"/>
      <c r="C14" s="24"/>
      <c r="D14" s="24"/>
      <c r="E14" s="24"/>
      <c r="F14" s="24"/>
      <c r="G14" s="24"/>
      <c r="H14" s="24"/>
      <c r="I14" s="24"/>
      <c r="J14" s="24"/>
      <c r="K14" s="24"/>
      <c r="L14" s="24"/>
      <c r="M14" s="24"/>
      <c r="N14" s="24"/>
      <c r="O14" s="24"/>
      <c r="P14" s="24" t="s">
        <v>54</v>
      </c>
      <c r="Q14" s="24"/>
      <c r="R14" s="31"/>
      <c r="S14" s="78"/>
      <c r="T14" s="78"/>
      <c r="U14" s="78"/>
      <c r="V14" s="78"/>
      <c r="W14" s="78"/>
      <c r="X14" s="78"/>
      <c r="Y14" s="78"/>
      <c r="Z14" s="78"/>
      <c r="AA14" s="78"/>
      <c r="AB14" s="29"/>
      <c r="AC14" s="19" t="s">
        <v>30</v>
      </c>
    </row>
    <row r="15" spans="2:29"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9"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28" ht="18.75" customHeight="1">
      <c r="B18" s="73" t="s">
        <v>145</v>
      </c>
      <c r="C18" s="73"/>
      <c r="D18" s="73"/>
      <c r="E18" s="73"/>
      <c r="F18" s="73"/>
      <c r="G18" s="73"/>
      <c r="H18" s="74" t="s">
        <v>66</v>
      </c>
      <c r="I18" s="74"/>
      <c r="J18" s="74"/>
      <c r="K18" s="74"/>
      <c r="L18" s="74"/>
      <c r="M18" s="29"/>
      <c r="N18" s="24" t="s">
        <v>68</v>
      </c>
      <c r="O18" s="24"/>
      <c r="P18" s="24"/>
      <c r="Q18" s="24"/>
      <c r="R18" s="24"/>
      <c r="S18" s="24"/>
      <c r="T18" s="24"/>
      <c r="U18" s="24"/>
      <c r="V18" s="24"/>
      <c r="W18" s="24"/>
      <c r="X18" s="24"/>
      <c r="Y18" s="24"/>
      <c r="Z18" s="24"/>
      <c r="AA18" s="24"/>
      <c r="AB18" s="24"/>
    </row>
    <row r="19" spans="2:28" ht="18.75" customHeight="1">
      <c r="B19" s="80" t="s">
        <v>67</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28" ht="18.7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row>
    <row r="21" spans="2:28" ht="18.75" customHeight="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2:28" ht="18.75" customHeight="1">
      <c r="B22" s="24"/>
      <c r="C22" s="28" t="s">
        <v>56</v>
      </c>
      <c r="D22" s="27"/>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8"/>
      <c r="D23" s="27" t="s">
        <v>57</v>
      </c>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ht="18.75" customHeight="1">
      <c r="B24" s="24"/>
      <c r="C24" s="28"/>
      <c r="D24" s="27"/>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28" ht="18.75" customHeight="1">
      <c r="B25" s="24"/>
      <c r="C25" s="28" t="s">
        <v>58</v>
      </c>
      <c r="D25" s="28"/>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28" ht="18.75" customHeight="1">
      <c r="B26" s="24"/>
      <c r="C26" s="28"/>
      <c r="D26" s="81"/>
      <c r="E26" s="82"/>
      <c r="F26" s="82"/>
      <c r="G26" s="82"/>
      <c r="H26" s="24" t="s">
        <v>37</v>
      </c>
      <c r="I26" s="24"/>
      <c r="J26" s="24"/>
      <c r="K26" s="24"/>
      <c r="L26" s="24"/>
      <c r="M26" s="24"/>
      <c r="N26" s="24"/>
      <c r="O26" s="24"/>
      <c r="P26" s="24"/>
      <c r="Q26" s="24"/>
      <c r="R26" s="24"/>
      <c r="S26" s="24"/>
      <c r="T26" s="24"/>
      <c r="U26" s="24"/>
      <c r="V26" s="24"/>
      <c r="W26" s="24"/>
      <c r="X26" s="24"/>
      <c r="Y26" s="24"/>
      <c r="Z26" s="24"/>
      <c r="AA26" s="24"/>
      <c r="AB26" s="24"/>
    </row>
    <row r="27" spans="2:28" ht="18.75" customHeight="1">
      <c r="B27" s="24"/>
      <c r="C27" s="28"/>
      <c r="D27" s="28"/>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28" ht="18.75" customHeight="1">
      <c r="B28" s="24"/>
      <c r="C28" s="28" t="s">
        <v>59</v>
      </c>
      <c r="D28" s="28"/>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4"/>
      <c r="D29" s="28">
        <v>0</v>
      </c>
      <c r="E29" s="24" t="s">
        <v>37</v>
      </c>
      <c r="F29" s="24"/>
      <c r="G29" s="24"/>
      <c r="H29" s="24"/>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28"/>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2:28" ht="18.75" customHeight="1">
      <c r="B31" s="24"/>
      <c r="C31" s="28" t="s">
        <v>60</v>
      </c>
      <c r="D31" s="28"/>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8"/>
      <c r="D32" s="28" t="s">
        <v>61</v>
      </c>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2:28" ht="18.75" customHeight="1">
      <c r="B33" s="24"/>
      <c r="C33" s="28"/>
      <c r="D33" s="28"/>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8" t="s">
        <v>62</v>
      </c>
      <c r="D34" s="28"/>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2:28" ht="18.75" customHeight="1">
      <c r="B35" s="24"/>
      <c r="C35" s="28"/>
      <c r="D35" s="71">
        <f>収支決算書!H8</f>
        <v>0</v>
      </c>
      <c r="E35" s="72"/>
      <c r="F35" s="72"/>
      <c r="G35" s="72"/>
      <c r="H35" s="24" t="s">
        <v>37</v>
      </c>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8"/>
      <c r="D36" s="28"/>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B37" s="24"/>
      <c r="C37" s="28" t="s">
        <v>63</v>
      </c>
      <c r="D37" s="28"/>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2:28" ht="18.75" customHeight="1">
      <c r="B38" s="24"/>
      <c r="C38" s="24"/>
      <c r="D38" s="28" t="s">
        <v>64</v>
      </c>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2:28" ht="18.75" customHeight="1">
      <c r="B39" s="24"/>
      <c r="C39" s="24"/>
      <c r="D39" s="28" t="s">
        <v>65</v>
      </c>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2:28" ht="18.75" customHeight="1">
      <c r="B40" s="24"/>
      <c r="C40" s="24"/>
      <c r="D40" s="28" t="s">
        <v>107</v>
      </c>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2:28" ht="18.75" customHeight="1">
      <c r="D41" s="28" t="s">
        <v>105</v>
      </c>
    </row>
    <row r="42" spans="2:28" ht="18.75" customHeight="1">
      <c r="D42" s="28"/>
    </row>
  </sheetData>
  <mergeCells count="10">
    <mergeCell ref="D35:G35"/>
    <mergeCell ref="B18:G18"/>
    <mergeCell ref="H18:L18"/>
    <mergeCell ref="B4:AB7"/>
    <mergeCell ref="W3:AB3"/>
    <mergeCell ref="S14:AA14"/>
    <mergeCell ref="S12:AB12"/>
    <mergeCell ref="S13:AA13"/>
    <mergeCell ref="B19:AB20"/>
    <mergeCell ref="D26:G26"/>
  </mergeCells>
  <phoneticPr fontId="26"/>
  <dataValidations count="1">
    <dataValidation imeMode="disabled" allowBlank="1" showInputMessage="1" showErrorMessage="1" sqref="D26:G26 M18"/>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3"/>
  <sheetViews>
    <sheetView showZeros="0" view="pageBreakPreview" zoomScaleNormal="100" zoomScaleSheetLayoutView="100" workbookViewId="0">
      <selection activeCell="E7" sqref="E7:K7"/>
    </sheetView>
  </sheetViews>
  <sheetFormatPr defaultColWidth="9" defaultRowHeight="13.2"/>
  <cols>
    <col min="1" max="1" width="4.6640625" style="5" customWidth="1"/>
    <col min="2" max="2" width="15.6640625" style="5" customWidth="1"/>
    <col min="3" max="3" width="8.88671875" style="5" customWidth="1"/>
    <col min="4" max="5" width="8.109375" style="5" customWidth="1"/>
    <col min="6" max="6" width="7.6640625" style="5" customWidth="1"/>
    <col min="7" max="7" width="2.6640625" style="5" customWidth="1"/>
    <col min="8" max="8" width="8.109375" style="5" customWidth="1"/>
    <col min="9" max="9" width="8.88671875" style="5" customWidth="1"/>
    <col min="10" max="11" width="7.6640625" style="5" customWidth="1"/>
    <col min="12" max="12" width="4.6640625" style="5" customWidth="1"/>
    <col min="13" max="16384" width="9" style="5"/>
  </cols>
  <sheetData>
    <row r="1" spans="1:22" ht="22.5" customHeight="1">
      <c r="A1" s="87" t="s">
        <v>43</v>
      </c>
      <c r="B1" s="87"/>
      <c r="C1" s="87"/>
      <c r="D1" s="87"/>
      <c r="E1" s="87"/>
      <c r="F1" s="87"/>
      <c r="G1" s="87"/>
      <c r="H1" s="87"/>
      <c r="I1" s="87"/>
      <c r="J1" s="87"/>
      <c r="K1" s="87"/>
      <c r="L1" s="18"/>
    </row>
    <row r="2" spans="1:22" ht="22.5" customHeight="1">
      <c r="A2" s="6"/>
      <c r="L2" s="4"/>
    </row>
    <row r="3" spans="1:22" ht="22.5" customHeight="1">
      <c r="A3" s="7" t="s">
        <v>0</v>
      </c>
    </row>
    <row r="4" spans="1:22" ht="22.5" customHeight="1">
      <c r="A4" s="7" t="s">
        <v>1</v>
      </c>
      <c r="D4" s="8" t="s">
        <v>2</v>
      </c>
      <c r="E4" s="88"/>
      <c r="F4" s="88"/>
      <c r="G4" s="88"/>
      <c r="H4" s="88"/>
      <c r="I4" s="88"/>
      <c r="J4" s="88"/>
      <c r="K4" s="88"/>
      <c r="L4" s="19"/>
    </row>
    <row r="5" spans="1:22" ht="22.5" customHeight="1">
      <c r="A5" s="7"/>
      <c r="D5" s="8" t="s">
        <v>3</v>
      </c>
      <c r="E5" s="88"/>
      <c r="F5" s="88"/>
      <c r="G5" s="88"/>
      <c r="H5" s="88"/>
      <c r="I5" s="88"/>
      <c r="J5" s="88"/>
      <c r="K5" s="88"/>
      <c r="M5" s="4"/>
      <c r="V5" s="5" t="s">
        <v>139</v>
      </c>
    </row>
    <row r="6" spans="1:22" ht="22.5" customHeight="1">
      <c r="A6" s="7"/>
      <c r="D6" s="8" t="s">
        <v>35</v>
      </c>
      <c r="E6" s="92"/>
      <c r="F6" s="92"/>
      <c r="G6" s="92"/>
      <c r="H6" s="92"/>
      <c r="I6" s="36" t="s">
        <v>89</v>
      </c>
      <c r="J6" s="93" t="s">
        <v>90</v>
      </c>
      <c r="K6" s="93"/>
      <c r="L6" s="19"/>
      <c r="M6" s="4"/>
      <c r="V6" s="5" t="s">
        <v>140</v>
      </c>
    </row>
    <row r="7" spans="1:22" ht="22.5" customHeight="1">
      <c r="A7" s="7" t="s">
        <v>4</v>
      </c>
      <c r="E7" s="89" t="s">
        <v>90</v>
      </c>
      <c r="F7" s="90"/>
      <c r="G7" s="90"/>
      <c r="H7" s="90"/>
      <c r="I7" s="90"/>
      <c r="J7" s="90"/>
      <c r="K7" s="90"/>
      <c r="M7" s="4"/>
      <c r="V7" s="5" t="s">
        <v>141</v>
      </c>
    </row>
    <row r="8" spans="1:22" ht="22.5" customHeight="1">
      <c r="A8" s="7" t="s">
        <v>5</v>
      </c>
      <c r="E8" s="91" t="s">
        <v>31</v>
      </c>
      <c r="F8" s="91"/>
      <c r="G8" s="91"/>
      <c r="H8" s="91"/>
      <c r="I8" s="91"/>
      <c r="J8" s="91"/>
      <c r="K8" s="91"/>
    </row>
    <row r="9" spans="1:22" ht="22.5" customHeight="1">
      <c r="A9" s="7" t="s">
        <v>6</v>
      </c>
      <c r="D9" s="5" t="s">
        <v>7</v>
      </c>
      <c r="E9" s="85">
        <f>実績報告!S13</f>
        <v>0</v>
      </c>
      <c r="F9" s="85"/>
      <c r="G9" s="85"/>
      <c r="H9" s="85"/>
      <c r="I9" s="85"/>
      <c r="J9" s="85"/>
      <c r="K9" s="85"/>
      <c r="L9" s="4"/>
    </row>
    <row r="10" spans="1:22" ht="14.25" customHeight="1">
      <c r="A10" s="7"/>
      <c r="E10" s="67"/>
      <c r="F10" s="67"/>
      <c r="G10" s="67"/>
      <c r="H10" s="67"/>
      <c r="I10" s="67"/>
      <c r="J10" s="67"/>
      <c r="K10" s="67"/>
      <c r="L10" s="4"/>
    </row>
    <row r="11" spans="1:22" ht="53.4" customHeight="1">
      <c r="A11" s="7"/>
      <c r="B11" s="86" t="s">
        <v>144</v>
      </c>
      <c r="C11" s="86"/>
      <c r="D11" s="86"/>
      <c r="E11" s="86"/>
      <c r="F11" s="86"/>
      <c r="G11" s="86"/>
      <c r="H11" s="86"/>
      <c r="I11" s="86"/>
      <c r="J11" s="86"/>
      <c r="K11" s="86"/>
      <c r="L11" s="4"/>
    </row>
    <row r="12" spans="1:22" ht="22.5" customHeight="1">
      <c r="A12" s="9"/>
      <c r="B12" s="10"/>
      <c r="C12" s="10"/>
      <c r="D12" s="10"/>
      <c r="E12" s="10"/>
      <c r="F12" s="10"/>
      <c r="G12" s="10"/>
      <c r="H12" s="10"/>
      <c r="I12" s="10"/>
      <c r="J12" s="10"/>
      <c r="K12" s="10"/>
    </row>
    <row r="13" spans="1:22" ht="22.5" customHeight="1">
      <c r="A13" s="11" t="s">
        <v>46</v>
      </c>
      <c r="B13" s="10"/>
      <c r="C13" s="10"/>
      <c r="D13" s="10"/>
      <c r="E13" s="10"/>
      <c r="F13" s="10"/>
      <c r="G13" s="10"/>
      <c r="H13" s="10"/>
      <c r="I13" s="10"/>
      <c r="J13" s="10"/>
      <c r="K13" s="10"/>
    </row>
    <row r="14" spans="1:22" ht="22.5" customHeight="1">
      <c r="A14" s="11" t="s">
        <v>8</v>
      </c>
      <c r="B14" s="10"/>
      <c r="C14" s="10"/>
      <c r="D14" s="10"/>
      <c r="E14" s="10"/>
      <c r="F14" s="10"/>
      <c r="G14" s="10"/>
      <c r="H14" s="10"/>
      <c r="I14" s="10"/>
      <c r="J14" s="10"/>
      <c r="K14" s="10"/>
    </row>
    <row r="15" spans="1:22" ht="22.5" customHeight="1">
      <c r="A15" s="11" t="s">
        <v>9</v>
      </c>
      <c r="B15" s="10" t="s">
        <v>32</v>
      </c>
      <c r="C15" s="10"/>
      <c r="D15" s="10"/>
      <c r="E15" s="10"/>
      <c r="F15" s="10"/>
      <c r="G15" s="10"/>
      <c r="H15" s="10"/>
      <c r="I15" s="10"/>
      <c r="J15" s="10"/>
      <c r="K15" s="10"/>
    </row>
    <row r="16" spans="1:22" ht="22.5" customHeight="1">
      <c r="A16" s="11"/>
      <c r="B16" s="10" t="s">
        <v>29</v>
      </c>
      <c r="C16" s="12"/>
      <c r="D16" s="13"/>
      <c r="E16" s="13"/>
      <c r="F16" s="14"/>
      <c r="G16" s="10"/>
      <c r="H16" s="10"/>
      <c r="I16" s="10"/>
      <c r="J16" s="10"/>
      <c r="K16" s="10"/>
    </row>
    <row r="17" spans="1:25" ht="22.5" customHeight="1">
      <c r="A17" s="7" t="s">
        <v>10</v>
      </c>
    </row>
    <row r="18" spans="1:25" ht="22.5" customHeight="1">
      <c r="A18" s="7"/>
      <c r="B18" s="5" t="s">
        <v>11</v>
      </c>
      <c r="D18" s="8" t="s">
        <v>33</v>
      </c>
      <c r="E18" s="84">
        <f>事業費一覧!D28</f>
        <v>0</v>
      </c>
      <c r="F18" s="84"/>
      <c r="G18" s="15" t="s">
        <v>12</v>
      </c>
      <c r="H18" s="5" t="s">
        <v>36</v>
      </c>
      <c r="I18" s="20" t="str">
        <f>IF(E7=V7,540000,IF(E7=V6,270000,""))</f>
        <v/>
      </c>
      <c r="J18" s="5" t="s">
        <v>37</v>
      </c>
      <c r="L18" s="4"/>
      <c r="U18" s="5">
        <f>ROUNDDOWN(MIN(E18*3/4,"540000"*3/4),-3)</f>
        <v>0</v>
      </c>
      <c r="V18" s="5">
        <f>ROUNDDOWN(MIN(E18/2,"270000"/2),-3)</f>
        <v>0</v>
      </c>
      <c r="W18" s="5" t="b">
        <f>IF(E7=V7,U18,IF(E7=V6,V18))</f>
        <v>0</v>
      </c>
      <c r="X18" s="21">
        <f>IF(E18&lt;I18,1,2)</f>
        <v>1</v>
      </c>
      <c r="Y18" s="21">
        <f>ROUNDDOWN(IF(X18=1,E18/2,I18/2),-3)</f>
        <v>0</v>
      </c>
    </row>
    <row r="19" spans="1:25" ht="22.5" customHeight="1">
      <c r="A19" s="7"/>
      <c r="D19" s="8" t="s">
        <v>34</v>
      </c>
      <c r="E19" s="84">
        <f>事業費一覧!D32</f>
        <v>0</v>
      </c>
      <c r="F19" s="84"/>
      <c r="G19" s="15" t="s">
        <v>12</v>
      </c>
      <c r="H19" s="5" t="s">
        <v>36</v>
      </c>
      <c r="I19" s="20">
        <f>MIN(70000*E6,1050000)</f>
        <v>0</v>
      </c>
      <c r="J19" s="5" t="s">
        <v>37</v>
      </c>
      <c r="L19" s="4"/>
      <c r="U19" s="5">
        <f>ROUNDDOWN(MIN(E19*3/4,I19*3/4),-3)</f>
        <v>0</v>
      </c>
      <c r="V19" s="5">
        <f>ROUNDDOWN(MIN(E19/2,I19/2),-3)</f>
        <v>0</v>
      </c>
      <c r="W19" s="5" t="b">
        <f>IF(E7=V7,U19,IF(E7=V6,V19))</f>
        <v>0</v>
      </c>
      <c r="X19" s="21">
        <f>IF(E19&lt;I19,1,2)</f>
        <v>2</v>
      </c>
      <c r="Y19" s="21">
        <f>ROUNDDOWN(IF(X19=1,E19/2,I19/2),-3)</f>
        <v>0</v>
      </c>
    </row>
    <row r="20" spans="1:25" ht="22.5" customHeight="1">
      <c r="A20" s="7"/>
      <c r="D20" s="8" t="s">
        <v>38</v>
      </c>
      <c r="E20" s="84">
        <f>SUM(E18:F19)</f>
        <v>0</v>
      </c>
      <c r="F20" s="84"/>
      <c r="G20" s="15" t="s">
        <v>39</v>
      </c>
      <c r="I20" s="20"/>
      <c r="L20" s="4"/>
      <c r="X20" s="21"/>
      <c r="Y20" s="21"/>
    </row>
    <row r="21" spans="1:25" ht="22.5" customHeight="1">
      <c r="A21" s="7"/>
      <c r="B21" s="68" t="s">
        <v>106</v>
      </c>
      <c r="D21" s="8"/>
      <c r="F21" s="22"/>
      <c r="G21" s="15"/>
      <c r="I21" s="20"/>
      <c r="L21" s="4"/>
      <c r="X21" s="21"/>
      <c r="Y21" s="21"/>
    </row>
    <row r="22" spans="1:25" ht="22.5" customHeight="1">
      <c r="A22" s="7"/>
      <c r="B22" s="69" t="s">
        <v>134</v>
      </c>
    </row>
    <row r="23" spans="1:25" ht="22.5" customHeight="1">
      <c r="A23" s="7"/>
    </row>
    <row r="24" spans="1:25" ht="22.5" customHeight="1">
      <c r="A24" s="7" t="s">
        <v>13</v>
      </c>
    </row>
    <row r="25" spans="1:25" ht="22.5" customHeight="1">
      <c r="A25" s="7" t="s">
        <v>14</v>
      </c>
      <c r="E25" s="84">
        <f>MIN(SUM(W18:W19),実績報告!D26)</f>
        <v>0</v>
      </c>
      <c r="F25" s="84"/>
      <c r="G25" s="15" t="s">
        <v>12</v>
      </c>
      <c r="L25" s="4"/>
    </row>
    <row r="26" spans="1:25" ht="22.5" customHeight="1">
      <c r="A26" s="7" t="s">
        <v>15</v>
      </c>
      <c r="E26" s="84">
        <f>E20-E25</f>
        <v>0</v>
      </c>
      <c r="F26" s="84"/>
      <c r="G26" s="15" t="s">
        <v>12</v>
      </c>
      <c r="L26" s="4"/>
    </row>
    <row r="27" spans="1:25" ht="22.5" customHeight="1">
      <c r="A27" s="7" t="s">
        <v>40</v>
      </c>
      <c r="E27" s="84">
        <f>SUM(E25:F26)</f>
        <v>0</v>
      </c>
      <c r="F27" s="84"/>
      <c r="G27" s="15" t="s">
        <v>12</v>
      </c>
      <c r="L27" s="4"/>
    </row>
    <row r="28" spans="1:25" ht="22.5" customHeight="1">
      <c r="A28" s="7"/>
      <c r="E28" s="22"/>
      <c r="F28" s="22"/>
      <c r="G28" s="15"/>
      <c r="L28" s="4"/>
    </row>
    <row r="29" spans="1:25" ht="22.5" customHeight="1">
      <c r="A29" s="7" t="s">
        <v>16</v>
      </c>
    </row>
    <row r="30" spans="1:25" ht="22.5" customHeight="1">
      <c r="A30" s="7"/>
      <c r="B30" s="83" t="s">
        <v>17</v>
      </c>
      <c r="C30" s="83"/>
      <c r="D30" s="16" t="s">
        <v>18</v>
      </c>
      <c r="E30" s="83" t="s">
        <v>17</v>
      </c>
      <c r="F30" s="83"/>
      <c r="G30" s="83"/>
      <c r="H30" s="83"/>
      <c r="L30" s="4"/>
    </row>
    <row r="31" spans="1:25" ht="22.5" customHeight="1">
      <c r="A31" s="7"/>
      <c r="B31" s="23"/>
      <c r="C31" s="23"/>
      <c r="D31" s="23"/>
      <c r="E31" s="23"/>
      <c r="F31" s="23"/>
      <c r="G31" s="23"/>
      <c r="H31" s="23"/>
      <c r="L31" s="4"/>
    </row>
    <row r="32" spans="1:25" ht="22.5" customHeight="1">
      <c r="A32" s="17" t="s">
        <v>47</v>
      </c>
      <c r="B32" s="23"/>
      <c r="C32" s="23"/>
      <c r="D32" s="23"/>
      <c r="E32" s="23"/>
      <c r="F32" s="23"/>
      <c r="G32" s="23"/>
      <c r="H32" s="23"/>
      <c r="L32" s="4"/>
    </row>
    <row r="33" spans="1:12" ht="22.5" customHeight="1">
      <c r="A33" s="7"/>
      <c r="B33" s="83" t="s">
        <v>135</v>
      </c>
      <c r="C33" s="83"/>
      <c r="D33" s="23"/>
      <c r="E33" s="23"/>
      <c r="F33" s="23"/>
      <c r="G33" s="23"/>
      <c r="H33" s="23"/>
      <c r="L33" s="4"/>
    </row>
    <row r="34" spans="1:12" ht="22.5" customHeight="1">
      <c r="A34" s="7"/>
      <c r="B34" s="16"/>
      <c r="L34" s="4"/>
    </row>
    <row r="35" spans="1:12" ht="22.5" customHeight="1">
      <c r="A35" s="17" t="s">
        <v>146</v>
      </c>
    </row>
    <row r="36" spans="1:12" ht="22.5" customHeight="1">
      <c r="A36" s="142"/>
      <c r="B36" s="143" t="s">
        <v>147</v>
      </c>
      <c r="C36" s="143"/>
      <c r="D36" s="143"/>
      <c r="E36" s="143"/>
      <c r="F36" s="143"/>
      <c r="G36" s="143"/>
      <c r="H36" s="143"/>
      <c r="I36" s="143"/>
      <c r="J36" s="143"/>
      <c r="K36" s="143"/>
    </row>
    <row r="37" spans="1:12" ht="22.5" customHeight="1">
      <c r="A37" s="142"/>
      <c r="B37" s="143"/>
      <c r="C37" s="143"/>
      <c r="D37" s="143"/>
      <c r="E37" s="143"/>
      <c r="F37" s="143"/>
      <c r="G37" s="143"/>
      <c r="H37" s="143"/>
      <c r="I37" s="143"/>
      <c r="J37" s="143"/>
      <c r="K37" s="143"/>
    </row>
    <row r="38" spans="1:12" ht="22.5" customHeight="1"/>
    <row r="41" spans="1:12">
      <c r="B41" s="5" t="s">
        <v>90</v>
      </c>
    </row>
    <row r="42" spans="1:12">
      <c r="B42" s="5" t="s">
        <v>91</v>
      </c>
    </row>
    <row r="43" spans="1:12">
      <c r="B43" s="5" t="s">
        <v>92</v>
      </c>
    </row>
  </sheetData>
  <mergeCells count="20">
    <mergeCell ref="A36:A37"/>
    <mergeCell ref="B36:K37"/>
    <mergeCell ref="A1:K1"/>
    <mergeCell ref="E4:K4"/>
    <mergeCell ref="E5:K5"/>
    <mergeCell ref="E7:K7"/>
    <mergeCell ref="E8:K8"/>
    <mergeCell ref="E6:H6"/>
    <mergeCell ref="J6:K6"/>
    <mergeCell ref="B33:C33"/>
    <mergeCell ref="E27:F27"/>
    <mergeCell ref="B30:C30"/>
    <mergeCell ref="E30:H30"/>
    <mergeCell ref="E9:K9"/>
    <mergeCell ref="E18:F18"/>
    <mergeCell ref="E25:F25"/>
    <mergeCell ref="E26:F26"/>
    <mergeCell ref="E19:F19"/>
    <mergeCell ref="E20:F20"/>
    <mergeCell ref="B11:K11"/>
  </mergeCells>
  <phoneticPr fontId="26"/>
  <dataValidations count="3">
    <dataValidation imeMode="disabled" allowBlank="1" showInputMessage="1" showErrorMessage="1" sqref="E18:F19"/>
    <dataValidation type="list" allowBlank="1" showInputMessage="1" showErrorMessage="1" sqref="J6:K6">
      <formula1>$B$41:$B$43</formula1>
    </dataValidation>
    <dataValidation type="list" allowBlank="1" showInputMessage="1" showErrorMessage="1" sqref="E7:K7">
      <formula1>$V$5:$V$7</formula1>
    </dataValidation>
  </dataValidations>
  <pageMargins left="0.69930555555555596" right="0.69930555555555596"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76200</xdr:colOff>
                    <xdr:row>35</xdr:row>
                    <xdr:rowOff>22860</xdr:rowOff>
                  </from>
                  <to>
                    <xdr:col>1</xdr:col>
                    <xdr:colOff>83820</xdr:colOff>
                    <xdr:row>36</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0"/>
  <sheetViews>
    <sheetView view="pageBreakPreview" zoomScaleNormal="100" zoomScaleSheetLayoutView="100" workbookViewId="0">
      <selection activeCell="C20" sqref="C20"/>
    </sheetView>
  </sheetViews>
  <sheetFormatPr defaultRowHeight="13.2"/>
  <cols>
    <col min="1" max="1" width="32.44140625" customWidth="1"/>
    <col min="2" max="2" width="7" style="38" customWidth="1"/>
    <col min="3" max="3" width="20.44140625" style="38" customWidth="1"/>
    <col min="4" max="4" width="13.33203125" customWidth="1"/>
    <col min="5" max="5" width="11.44140625" customWidth="1"/>
    <col min="6" max="6" width="11.21875" customWidth="1"/>
    <col min="7" max="7" width="10.88671875" customWidth="1"/>
    <col min="8" max="8" width="11.6640625" customWidth="1"/>
    <col min="9" max="9" width="11.21875" bestFit="1" customWidth="1"/>
  </cols>
  <sheetData>
    <row r="1" spans="1:4" ht="19.5" customHeight="1">
      <c r="A1" s="94" t="s">
        <v>93</v>
      </c>
      <c r="B1" s="94"/>
      <c r="C1" s="94"/>
      <c r="D1" s="94"/>
    </row>
    <row r="2" spans="1:4" ht="9" customHeight="1">
      <c r="A2" s="37"/>
      <c r="C2"/>
    </row>
    <row r="3" spans="1:4" s="1" customFormat="1" ht="20.25" customHeight="1" thickBot="1">
      <c r="A3" s="1" t="s">
        <v>94</v>
      </c>
      <c r="B3" s="20"/>
      <c r="D3" s="39" t="s">
        <v>95</v>
      </c>
    </row>
    <row r="4" spans="1:4" ht="13.8" thickBot="1">
      <c r="A4" s="40"/>
      <c r="B4" s="41" t="s">
        <v>142</v>
      </c>
      <c r="C4" s="42" t="s">
        <v>96</v>
      </c>
      <c r="D4" s="43" t="s">
        <v>97</v>
      </c>
    </row>
    <row r="5" spans="1:4">
      <c r="A5" s="95" t="s">
        <v>98</v>
      </c>
      <c r="B5" s="44" t="s">
        <v>108</v>
      </c>
      <c r="C5" s="45"/>
      <c r="D5" s="46"/>
    </row>
    <row r="6" spans="1:4">
      <c r="A6" s="96"/>
      <c r="B6" s="44" t="s">
        <v>109</v>
      </c>
      <c r="C6" s="47"/>
      <c r="D6" s="48"/>
    </row>
    <row r="7" spans="1:4">
      <c r="A7" s="96"/>
      <c r="B7" s="44" t="s">
        <v>110</v>
      </c>
      <c r="C7" s="47"/>
      <c r="D7" s="48"/>
    </row>
    <row r="8" spans="1:4">
      <c r="A8" s="96"/>
      <c r="B8" s="44" t="s">
        <v>117</v>
      </c>
      <c r="C8" s="47"/>
      <c r="D8" s="48"/>
    </row>
    <row r="9" spans="1:4">
      <c r="A9" s="96"/>
      <c r="B9" s="44" t="s">
        <v>118</v>
      </c>
      <c r="C9" s="47"/>
      <c r="D9" s="48"/>
    </row>
    <row r="10" spans="1:4">
      <c r="A10" s="96"/>
      <c r="B10" s="44" t="s">
        <v>119</v>
      </c>
      <c r="C10" s="47"/>
      <c r="D10" s="48"/>
    </row>
    <row r="11" spans="1:4">
      <c r="A11" s="96"/>
      <c r="B11" s="44" t="s">
        <v>120</v>
      </c>
      <c r="C11" s="47"/>
      <c r="D11" s="48"/>
    </row>
    <row r="12" spans="1:4">
      <c r="A12" s="96"/>
      <c r="B12" s="44" t="s">
        <v>121</v>
      </c>
      <c r="C12" s="47"/>
      <c r="D12" s="48"/>
    </row>
    <row r="13" spans="1:4">
      <c r="A13" s="96"/>
      <c r="B13" s="44" t="s">
        <v>122</v>
      </c>
      <c r="C13" s="47"/>
      <c r="D13" s="48"/>
    </row>
    <row r="14" spans="1:4">
      <c r="A14" s="96"/>
      <c r="B14" s="44" t="s">
        <v>123</v>
      </c>
      <c r="C14" s="47"/>
      <c r="D14" s="48"/>
    </row>
    <row r="15" spans="1:4">
      <c r="A15" s="96"/>
      <c r="B15" s="44" t="s">
        <v>124</v>
      </c>
      <c r="C15" s="47"/>
      <c r="D15" s="48"/>
    </row>
    <row r="16" spans="1:4">
      <c r="A16" s="96"/>
      <c r="B16" s="44" t="s">
        <v>125</v>
      </c>
      <c r="C16" s="47"/>
      <c r="D16" s="48"/>
    </row>
    <row r="17" spans="1:4">
      <c r="A17" s="96"/>
      <c r="B17" s="44" t="s">
        <v>126</v>
      </c>
      <c r="C17" s="47"/>
      <c r="D17" s="48"/>
    </row>
    <row r="18" spans="1:4">
      <c r="A18" s="96"/>
      <c r="B18" s="44" t="s">
        <v>127</v>
      </c>
      <c r="C18" s="47"/>
      <c r="D18" s="48"/>
    </row>
    <row r="19" spans="1:4">
      <c r="A19" s="96"/>
      <c r="B19" s="44" t="s">
        <v>128</v>
      </c>
      <c r="C19" s="47"/>
      <c r="D19" s="48"/>
    </row>
    <row r="20" spans="1:4">
      <c r="A20" s="96"/>
      <c r="B20" s="44" t="s">
        <v>129</v>
      </c>
      <c r="C20" s="47"/>
      <c r="D20" s="48"/>
    </row>
    <row r="21" spans="1:4">
      <c r="A21" s="96"/>
      <c r="B21" s="44" t="s">
        <v>130</v>
      </c>
      <c r="C21" s="47"/>
      <c r="D21" s="48"/>
    </row>
    <row r="22" spans="1:4">
      <c r="A22" s="96"/>
      <c r="B22" s="44" t="s">
        <v>131</v>
      </c>
      <c r="C22" s="47"/>
      <c r="D22" s="49"/>
    </row>
    <row r="23" spans="1:4">
      <c r="A23" s="96"/>
      <c r="B23" s="44" t="s">
        <v>132</v>
      </c>
      <c r="C23" s="47"/>
      <c r="D23" s="50"/>
    </row>
    <row r="24" spans="1:4">
      <c r="A24" s="96"/>
      <c r="B24" s="44" t="s">
        <v>133</v>
      </c>
      <c r="C24" s="47"/>
      <c r="D24" s="48"/>
    </row>
    <row r="25" spans="1:4">
      <c r="A25" s="96"/>
      <c r="B25" s="44" t="s">
        <v>111</v>
      </c>
      <c r="C25" s="47"/>
      <c r="D25" s="48"/>
    </row>
    <row r="26" spans="1:4">
      <c r="A26" s="96"/>
      <c r="B26" s="44" t="s">
        <v>112</v>
      </c>
      <c r="C26" s="47"/>
      <c r="D26" s="48"/>
    </row>
    <row r="27" spans="1:4" ht="13.8" thickBot="1">
      <c r="A27" s="96"/>
      <c r="B27" s="51" t="s">
        <v>113</v>
      </c>
      <c r="C27" s="52"/>
      <c r="D27" s="53"/>
    </row>
    <row r="28" spans="1:4" ht="14.4" thickTop="1" thickBot="1">
      <c r="A28" s="97"/>
      <c r="B28" s="54"/>
      <c r="C28" s="55" t="s">
        <v>99</v>
      </c>
      <c r="D28" s="70">
        <f>SUM(D5:D27)</f>
        <v>0</v>
      </c>
    </row>
    <row r="29" spans="1:4">
      <c r="A29" s="98" t="s">
        <v>100</v>
      </c>
      <c r="B29" s="56" t="s">
        <v>114</v>
      </c>
      <c r="C29" s="57" t="s">
        <v>101</v>
      </c>
      <c r="D29" s="58"/>
    </row>
    <row r="30" spans="1:4" s="61" customFormat="1">
      <c r="A30" s="96"/>
      <c r="B30" s="59" t="s">
        <v>115</v>
      </c>
      <c r="C30" s="60" t="s">
        <v>102</v>
      </c>
      <c r="D30" s="48"/>
    </row>
    <row r="31" spans="1:4" s="61" customFormat="1" ht="13.8" thickBot="1">
      <c r="A31" s="96"/>
      <c r="B31" s="51" t="s">
        <v>116</v>
      </c>
      <c r="C31" s="62" t="s">
        <v>103</v>
      </c>
      <c r="D31" s="53"/>
    </row>
    <row r="32" spans="1:4" ht="14.4" thickTop="1" thickBot="1">
      <c r="A32" s="97"/>
      <c r="B32" s="54"/>
      <c r="C32" s="55" t="s">
        <v>99</v>
      </c>
      <c r="D32" s="70">
        <f>SUM(D29:D31)</f>
        <v>0</v>
      </c>
    </row>
    <row r="33" spans="1:7" ht="21" customHeight="1" thickBot="1">
      <c r="A33" s="63" t="s">
        <v>104</v>
      </c>
      <c r="B33" s="54"/>
      <c r="C33" s="55"/>
      <c r="D33" s="70">
        <f>D28+D32</f>
        <v>0</v>
      </c>
      <c r="E33" s="64"/>
      <c r="F33" s="64"/>
      <c r="G33" s="64"/>
    </row>
    <row r="34" spans="1:7">
      <c r="C34"/>
      <c r="D34" s="64"/>
      <c r="E34" s="64"/>
      <c r="F34" s="64"/>
    </row>
    <row r="35" spans="1:7" ht="95.25" customHeight="1">
      <c r="A35" s="99" t="s">
        <v>143</v>
      </c>
      <c r="B35" s="99"/>
      <c r="C35" s="99"/>
      <c r="D35" s="99"/>
    </row>
    <row r="36" spans="1:7" s="65" customFormat="1">
      <c r="C36" s="66"/>
    </row>
    <row r="40" spans="1:7">
      <c r="B40"/>
      <c r="C40"/>
    </row>
    <row r="41" spans="1:7">
      <c r="B41"/>
      <c r="C41"/>
    </row>
    <row r="42" spans="1:7" ht="13.2" customHeight="1">
      <c r="B42"/>
      <c r="C42"/>
    </row>
    <row r="43" spans="1:7" ht="13.2" customHeight="1">
      <c r="B43"/>
      <c r="C43"/>
    </row>
    <row r="44" spans="1:7">
      <c r="B44"/>
      <c r="C44"/>
    </row>
    <row r="45" spans="1:7">
      <c r="B45"/>
      <c r="C45"/>
    </row>
    <row r="46" spans="1:7" ht="13.2" customHeight="1">
      <c r="B46"/>
      <c r="C46"/>
    </row>
    <row r="47" spans="1:7">
      <c r="B47"/>
      <c r="C47"/>
    </row>
    <row r="48" spans="1:7">
      <c r="B48"/>
      <c r="C48"/>
    </row>
    <row r="49" spans="1:4">
      <c r="B49"/>
      <c r="C49"/>
    </row>
    <row r="50" spans="1:4">
      <c r="A50" s="64"/>
      <c r="B50" s="64"/>
      <c r="C50" s="64"/>
      <c r="D50" s="64"/>
    </row>
  </sheetData>
  <mergeCells count="4">
    <mergeCell ref="A1:D1"/>
    <mergeCell ref="A5:A28"/>
    <mergeCell ref="A29:A32"/>
    <mergeCell ref="A35:D35"/>
  </mergeCells>
  <phoneticPr fontId="26"/>
  <dataValidations count="1">
    <dataValidation imeMode="halfAlpha" allowBlank="1" showInputMessage="1" showErrorMessage="1" sqref="D5:D27 D29:D31"/>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9"/>
  <sheetViews>
    <sheetView view="pageBreakPreview" zoomScaleNormal="100" zoomScaleSheetLayoutView="100" workbookViewId="0">
      <selection activeCell="K25" sqref="K25:T25"/>
    </sheetView>
  </sheetViews>
  <sheetFormatPr defaultColWidth="9" defaultRowHeight="13.2"/>
  <cols>
    <col min="1" max="21" width="3.77734375" style="1" customWidth="1"/>
    <col min="22" max="16384" width="9" style="1"/>
  </cols>
  <sheetData>
    <row r="1" spans="1:22" ht="23.25" customHeight="1">
      <c r="A1" s="114" t="s">
        <v>44</v>
      </c>
      <c r="B1" s="114"/>
      <c r="C1" s="114"/>
      <c r="D1" s="114"/>
      <c r="E1" s="114"/>
      <c r="F1" s="114"/>
      <c r="G1" s="114"/>
      <c r="H1" s="114"/>
      <c r="I1" s="114"/>
      <c r="J1" s="114"/>
      <c r="K1" s="114"/>
      <c r="L1" s="114"/>
      <c r="M1" s="114"/>
      <c r="N1" s="114"/>
      <c r="O1" s="114"/>
      <c r="P1" s="114"/>
      <c r="Q1" s="114"/>
      <c r="R1" s="114"/>
      <c r="S1" s="114"/>
      <c r="T1" s="114"/>
      <c r="U1" s="114"/>
    </row>
    <row r="2" spans="1:22" ht="23.25" customHeight="1">
      <c r="A2" s="2"/>
      <c r="B2" s="2"/>
      <c r="C2" s="2"/>
      <c r="D2" s="2"/>
      <c r="E2" s="2"/>
      <c r="F2" s="2"/>
      <c r="G2" s="2"/>
      <c r="H2" s="2"/>
      <c r="I2" s="2"/>
      <c r="J2" s="2"/>
      <c r="K2" s="2"/>
      <c r="L2" s="2"/>
      <c r="M2" s="2"/>
      <c r="N2" s="2"/>
      <c r="O2" s="2"/>
      <c r="P2" s="2"/>
      <c r="Q2" s="2"/>
      <c r="R2" s="2"/>
      <c r="S2" s="2"/>
      <c r="T2" s="2"/>
      <c r="U2" s="2"/>
      <c r="V2" s="4"/>
    </row>
    <row r="3" spans="1:22" ht="23.25" customHeight="1">
      <c r="A3" s="2" t="s">
        <v>19</v>
      </c>
      <c r="B3" s="2"/>
      <c r="C3" s="2"/>
      <c r="D3" s="2"/>
      <c r="E3" s="2"/>
      <c r="F3" s="2"/>
      <c r="G3" s="2"/>
      <c r="H3" s="2"/>
      <c r="I3" s="2"/>
      <c r="J3" s="2"/>
      <c r="K3" s="2"/>
      <c r="L3" s="2"/>
      <c r="M3" s="2"/>
      <c r="N3" s="2"/>
      <c r="O3" s="2"/>
      <c r="P3" s="2"/>
      <c r="Q3" s="115" t="s">
        <v>137</v>
      </c>
      <c r="R3" s="115"/>
      <c r="S3" s="115"/>
      <c r="T3" s="115"/>
      <c r="U3" s="115"/>
    </row>
    <row r="4" spans="1:22" ht="23.25" customHeight="1">
      <c r="A4" s="105" t="s">
        <v>20</v>
      </c>
      <c r="B4" s="105"/>
      <c r="C4" s="105"/>
      <c r="D4" s="105"/>
      <c r="E4" s="105"/>
      <c r="F4" s="105"/>
      <c r="G4" s="105"/>
      <c r="H4" s="105" t="s">
        <v>45</v>
      </c>
      <c r="I4" s="105"/>
      <c r="J4" s="105"/>
      <c r="K4" s="105"/>
      <c r="L4" s="105"/>
      <c r="M4" s="105"/>
      <c r="N4" s="105"/>
      <c r="O4" s="105" t="s">
        <v>21</v>
      </c>
      <c r="P4" s="105"/>
      <c r="Q4" s="105"/>
      <c r="R4" s="105"/>
      <c r="S4" s="105"/>
      <c r="T4" s="105"/>
      <c r="U4" s="105"/>
    </row>
    <row r="5" spans="1:22" ht="23.25" customHeight="1">
      <c r="A5" s="105" t="s">
        <v>22</v>
      </c>
      <c r="B5" s="105"/>
      <c r="C5" s="105"/>
      <c r="D5" s="105"/>
      <c r="E5" s="105"/>
      <c r="F5" s="105"/>
      <c r="G5" s="105"/>
      <c r="H5" s="112">
        <f>事業実施報告!E25</f>
        <v>0</v>
      </c>
      <c r="I5" s="112"/>
      <c r="J5" s="112"/>
      <c r="K5" s="112"/>
      <c r="L5" s="112"/>
      <c r="M5" s="112"/>
      <c r="N5" s="112"/>
      <c r="O5" s="107"/>
      <c r="P5" s="107"/>
      <c r="Q5" s="107"/>
      <c r="R5" s="107"/>
      <c r="S5" s="107"/>
      <c r="T5" s="107"/>
      <c r="U5" s="107"/>
    </row>
    <row r="6" spans="1:22" ht="23.25" customHeight="1">
      <c r="A6" s="105" t="s">
        <v>23</v>
      </c>
      <c r="B6" s="105"/>
      <c r="C6" s="105"/>
      <c r="D6" s="105"/>
      <c r="E6" s="105"/>
      <c r="F6" s="105"/>
      <c r="G6" s="105"/>
      <c r="H6" s="112">
        <f>事業実施報告!E26</f>
        <v>0</v>
      </c>
      <c r="I6" s="112"/>
      <c r="J6" s="112"/>
      <c r="K6" s="112"/>
      <c r="L6" s="112"/>
      <c r="M6" s="112"/>
      <c r="N6" s="112"/>
      <c r="O6" s="107"/>
      <c r="P6" s="107"/>
      <c r="Q6" s="107"/>
      <c r="R6" s="107"/>
      <c r="S6" s="107"/>
      <c r="T6" s="107"/>
      <c r="U6" s="107"/>
    </row>
    <row r="7" spans="1:22" ht="23.25" customHeight="1">
      <c r="A7" s="108"/>
      <c r="B7" s="108"/>
      <c r="C7" s="108"/>
      <c r="D7" s="108"/>
      <c r="E7" s="108"/>
      <c r="F7" s="108"/>
      <c r="G7" s="108"/>
      <c r="H7" s="113"/>
      <c r="I7" s="113"/>
      <c r="J7" s="113"/>
      <c r="K7" s="113"/>
      <c r="L7" s="113"/>
      <c r="M7" s="113"/>
      <c r="N7" s="113"/>
      <c r="O7" s="110"/>
      <c r="P7" s="110"/>
      <c r="Q7" s="110"/>
      <c r="R7" s="110"/>
      <c r="S7" s="110"/>
      <c r="T7" s="110"/>
      <c r="U7" s="110"/>
    </row>
    <row r="8" spans="1:22" ht="23.25" customHeight="1">
      <c r="A8" s="100" t="s">
        <v>24</v>
      </c>
      <c r="B8" s="100"/>
      <c r="C8" s="100"/>
      <c r="D8" s="100"/>
      <c r="E8" s="100"/>
      <c r="F8" s="100"/>
      <c r="G8" s="100"/>
      <c r="H8" s="111">
        <f>SUM(H5:N7)</f>
        <v>0</v>
      </c>
      <c r="I8" s="111"/>
      <c r="J8" s="111"/>
      <c r="K8" s="111"/>
      <c r="L8" s="111"/>
      <c r="M8" s="111"/>
      <c r="N8" s="111"/>
      <c r="O8" s="102"/>
      <c r="P8" s="102"/>
      <c r="Q8" s="102"/>
      <c r="R8" s="102"/>
      <c r="S8" s="102"/>
      <c r="T8" s="102"/>
      <c r="U8" s="102"/>
    </row>
    <row r="9" spans="1:22" ht="23.25" customHeight="1">
      <c r="A9" s="2"/>
      <c r="B9" s="2"/>
      <c r="C9" s="2"/>
      <c r="D9" s="2"/>
      <c r="E9" s="2"/>
      <c r="F9" s="2"/>
      <c r="G9" s="2"/>
      <c r="H9" s="2"/>
      <c r="I9" s="2"/>
      <c r="J9" s="2"/>
      <c r="K9" s="2"/>
      <c r="L9" s="2"/>
      <c r="M9" s="2"/>
      <c r="N9" s="2"/>
      <c r="O9" s="2"/>
      <c r="P9" s="2"/>
      <c r="Q9" s="2"/>
      <c r="R9" s="2"/>
      <c r="S9" s="2"/>
      <c r="T9" s="2"/>
      <c r="U9" s="2"/>
    </row>
    <row r="10" spans="1:22" ht="23.25" customHeight="1">
      <c r="A10" s="2"/>
      <c r="B10" s="2"/>
      <c r="C10" s="2"/>
      <c r="D10" s="2"/>
      <c r="E10" s="2"/>
      <c r="F10" s="2"/>
      <c r="G10" s="2"/>
      <c r="H10" s="2"/>
      <c r="I10" s="2"/>
      <c r="J10" s="2"/>
      <c r="K10" s="2"/>
      <c r="L10" s="2"/>
      <c r="M10" s="2"/>
      <c r="N10" s="2"/>
      <c r="O10" s="2"/>
      <c r="P10" s="2"/>
      <c r="Q10" s="2"/>
      <c r="R10" s="2"/>
      <c r="S10" s="2"/>
      <c r="T10" s="2"/>
      <c r="U10" s="2"/>
    </row>
    <row r="11" spans="1:22" ht="23.25" customHeight="1">
      <c r="A11" s="2" t="s">
        <v>25</v>
      </c>
      <c r="B11" s="2"/>
      <c r="C11" s="2"/>
      <c r="D11" s="2"/>
      <c r="E11" s="2"/>
      <c r="F11" s="2"/>
      <c r="G11" s="2"/>
      <c r="H11" s="2"/>
      <c r="I11" s="3"/>
      <c r="J11" s="2"/>
      <c r="K11" s="2"/>
      <c r="L11" s="2"/>
      <c r="M11" s="2"/>
      <c r="N11" s="2"/>
      <c r="O11" s="2"/>
      <c r="P11" s="2"/>
      <c r="Q11" s="2"/>
      <c r="R11" s="2"/>
      <c r="S11" s="2"/>
      <c r="T11" s="2"/>
      <c r="U11" s="2"/>
    </row>
    <row r="12" spans="1:22" ht="23.25" customHeight="1">
      <c r="A12" s="105" t="s">
        <v>20</v>
      </c>
      <c r="B12" s="105"/>
      <c r="C12" s="105"/>
      <c r="D12" s="105"/>
      <c r="E12" s="105"/>
      <c r="F12" s="105"/>
      <c r="G12" s="105"/>
      <c r="H12" s="105" t="s">
        <v>45</v>
      </c>
      <c r="I12" s="105"/>
      <c r="J12" s="105"/>
      <c r="K12" s="105"/>
      <c r="L12" s="105"/>
      <c r="M12" s="105"/>
      <c r="N12" s="105"/>
      <c r="O12" s="105" t="s">
        <v>21</v>
      </c>
      <c r="P12" s="105"/>
      <c r="Q12" s="105"/>
      <c r="R12" s="105"/>
      <c r="S12" s="105"/>
      <c r="T12" s="105"/>
      <c r="U12" s="105"/>
    </row>
    <row r="13" spans="1:22" ht="23.25" customHeight="1">
      <c r="A13" s="105" t="s">
        <v>41</v>
      </c>
      <c r="B13" s="105"/>
      <c r="C13" s="105"/>
      <c r="D13" s="105"/>
      <c r="E13" s="105"/>
      <c r="F13" s="105"/>
      <c r="G13" s="105"/>
      <c r="H13" s="106">
        <f>事業実施報告!E18</f>
        <v>0</v>
      </c>
      <c r="I13" s="106"/>
      <c r="J13" s="106"/>
      <c r="K13" s="106"/>
      <c r="L13" s="106"/>
      <c r="M13" s="106"/>
      <c r="N13" s="106"/>
      <c r="O13" s="107"/>
      <c r="P13" s="107"/>
      <c r="Q13" s="107"/>
      <c r="R13" s="107"/>
      <c r="S13" s="107"/>
      <c r="T13" s="107"/>
      <c r="U13" s="107"/>
    </row>
    <row r="14" spans="1:22" ht="23.25" customHeight="1">
      <c r="A14" s="105" t="s">
        <v>42</v>
      </c>
      <c r="B14" s="105"/>
      <c r="C14" s="105"/>
      <c r="D14" s="105"/>
      <c r="E14" s="105"/>
      <c r="F14" s="105"/>
      <c r="G14" s="105"/>
      <c r="H14" s="106">
        <f>事業実施報告!E19</f>
        <v>0</v>
      </c>
      <c r="I14" s="106"/>
      <c r="J14" s="106"/>
      <c r="K14" s="106"/>
      <c r="L14" s="106"/>
      <c r="M14" s="106"/>
      <c r="N14" s="106"/>
      <c r="O14" s="107"/>
      <c r="P14" s="107"/>
      <c r="Q14" s="107"/>
      <c r="R14" s="107"/>
      <c r="S14" s="107"/>
      <c r="T14" s="107"/>
      <c r="U14" s="107"/>
    </row>
    <row r="15" spans="1:22" ht="23.25" customHeight="1">
      <c r="A15" s="105"/>
      <c r="B15" s="105"/>
      <c r="C15" s="105"/>
      <c r="D15" s="105"/>
      <c r="E15" s="105"/>
      <c r="F15" s="105"/>
      <c r="G15" s="105"/>
      <c r="H15" s="106"/>
      <c r="I15" s="106"/>
      <c r="J15" s="106"/>
      <c r="K15" s="106"/>
      <c r="L15" s="106"/>
      <c r="M15" s="106"/>
      <c r="N15" s="106"/>
      <c r="O15" s="107"/>
      <c r="P15" s="107"/>
      <c r="Q15" s="107"/>
      <c r="R15" s="107"/>
      <c r="S15" s="107"/>
      <c r="T15" s="107"/>
      <c r="U15" s="107"/>
    </row>
    <row r="16" spans="1:22" ht="23.25" customHeight="1">
      <c r="A16" s="108"/>
      <c r="B16" s="108"/>
      <c r="C16" s="108"/>
      <c r="D16" s="108"/>
      <c r="E16" s="108"/>
      <c r="F16" s="108"/>
      <c r="G16" s="108"/>
      <c r="H16" s="109"/>
      <c r="I16" s="109"/>
      <c r="J16" s="109"/>
      <c r="K16" s="109"/>
      <c r="L16" s="109"/>
      <c r="M16" s="109"/>
      <c r="N16" s="109"/>
      <c r="O16" s="110"/>
      <c r="P16" s="110"/>
      <c r="Q16" s="110"/>
      <c r="R16" s="110"/>
      <c r="S16" s="110"/>
      <c r="T16" s="110"/>
      <c r="U16" s="110"/>
    </row>
    <row r="17" spans="1:22" ht="23.25" customHeight="1">
      <c r="A17" s="100" t="s">
        <v>24</v>
      </c>
      <c r="B17" s="100"/>
      <c r="C17" s="100"/>
      <c r="D17" s="100"/>
      <c r="E17" s="100"/>
      <c r="F17" s="100"/>
      <c r="G17" s="100"/>
      <c r="H17" s="101">
        <f>SUM(H13:N16)</f>
        <v>0</v>
      </c>
      <c r="I17" s="101"/>
      <c r="J17" s="101"/>
      <c r="K17" s="101"/>
      <c r="L17" s="101"/>
      <c r="M17" s="101"/>
      <c r="N17" s="101"/>
      <c r="O17" s="102"/>
      <c r="P17" s="102"/>
      <c r="Q17" s="102"/>
      <c r="R17" s="102"/>
      <c r="S17" s="102"/>
      <c r="T17" s="102"/>
      <c r="U17" s="102"/>
    </row>
    <row r="18" spans="1:22" ht="23.25" customHeight="1">
      <c r="A18" s="2"/>
      <c r="B18" s="2"/>
      <c r="C18" s="2"/>
      <c r="D18" s="2"/>
      <c r="E18" s="2"/>
      <c r="F18" s="2"/>
      <c r="G18" s="2"/>
      <c r="H18" s="2"/>
      <c r="I18" s="2"/>
      <c r="J18" s="2"/>
      <c r="K18" s="2"/>
      <c r="L18" s="2"/>
      <c r="M18" s="2"/>
      <c r="N18" s="2"/>
      <c r="O18" s="2"/>
      <c r="P18" s="2"/>
      <c r="Q18" s="2"/>
      <c r="R18" s="2"/>
      <c r="S18" s="2"/>
      <c r="T18" s="2"/>
      <c r="U18" s="2"/>
    </row>
    <row r="19" spans="1:22" ht="23.25" customHeight="1">
      <c r="A19" s="2"/>
      <c r="B19" s="2" t="s">
        <v>26</v>
      </c>
      <c r="C19" s="2"/>
      <c r="D19" s="2"/>
      <c r="E19" s="2"/>
      <c r="F19" s="2"/>
      <c r="G19" s="2"/>
      <c r="H19" s="2"/>
      <c r="I19" s="2"/>
      <c r="J19" s="2"/>
      <c r="K19" s="2"/>
      <c r="L19" s="2"/>
      <c r="M19" s="2"/>
      <c r="N19" s="2"/>
      <c r="O19" s="2"/>
      <c r="P19" s="2"/>
      <c r="Q19" s="2"/>
      <c r="R19" s="2"/>
      <c r="S19" s="2"/>
      <c r="T19" s="2"/>
      <c r="U19" s="2"/>
    </row>
    <row r="20" spans="1:22" ht="23.25" customHeight="1">
      <c r="A20" s="2"/>
      <c r="B20" s="2"/>
      <c r="C20" s="2"/>
      <c r="D20" s="2"/>
      <c r="E20" s="2"/>
      <c r="F20" s="2"/>
      <c r="G20" s="2"/>
      <c r="H20" s="2"/>
      <c r="I20" s="2"/>
      <c r="J20" s="2"/>
      <c r="K20" s="2"/>
      <c r="L20" s="2"/>
      <c r="M20" s="2"/>
      <c r="N20" s="2"/>
      <c r="O20" s="2"/>
      <c r="P20" s="2"/>
      <c r="Q20" s="2"/>
      <c r="R20" s="2"/>
      <c r="S20" s="2"/>
      <c r="T20" s="2"/>
      <c r="U20" s="2"/>
    </row>
    <row r="21" spans="1:22" ht="23.25" customHeight="1">
      <c r="A21" s="2"/>
      <c r="B21" s="2"/>
      <c r="C21" s="104" t="str">
        <f>実績報告!W3</f>
        <v>令和　年　月　日</v>
      </c>
      <c r="D21" s="104"/>
      <c r="E21" s="104"/>
      <c r="F21" s="104"/>
      <c r="G21" s="104"/>
      <c r="H21" s="104"/>
      <c r="I21" s="104"/>
      <c r="J21" s="104"/>
      <c r="K21" s="2"/>
      <c r="L21" s="2"/>
      <c r="M21" s="2"/>
      <c r="N21" s="2"/>
      <c r="O21" s="2"/>
      <c r="P21" s="2"/>
      <c r="Q21" s="2"/>
      <c r="R21" s="2"/>
      <c r="S21" s="2"/>
      <c r="T21" s="2"/>
      <c r="U21" s="2"/>
    </row>
    <row r="22" spans="1:22" ht="23.25" customHeight="1">
      <c r="A22" s="2"/>
      <c r="B22" s="2"/>
      <c r="C22" s="2"/>
      <c r="D22" s="2"/>
      <c r="E22" s="2"/>
      <c r="F22" s="2"/>
      <c r="G22" s="2"/>
      <c r="H22" s="2"/>
      <c r="I22" s="2"/>
      <c r="J22" s="2"/>
      <c r="K22" s="2"/>
      <c r="L22" s="2"/>
      <c r="M22" s="2"/>
      <c r="N22" s="2"/>
      <c r="O22" s="2"/>
      <c r="P22" s="2"/>
      <c r="Q22" s="2"/>
      <c r="R22" s="2"/>
      <c r="S22" s="2"/>
      <c r="T22" s="2"/>
      <c r="U22" s="2"/>
    </row>
    <row r="23" spans="1:22" ht="23.25" customHeight="1">
      <c r="A23" s="2"/>
      <c r="B23" s="2"/>
      <c r="C23" s="2"/>
      <c r="D23" s="2"/>
      <c r="E23" s="2"/>
      <c r="F23" s="2"/>
      <c r="G23" s="2"/>
      <c r="H23" s="2"/>
      <c r="I23" s="2"/>
      <c r="J23" s="3" t="s">
        <v>27</v>
      </c>
      <c r="K23" s="103">
        <f>実績報告!S13</f>
        <v>0</v>
      </c>
      <c r="L23" s="103"/>
      <c r="M23" s="103"/>
      <c r="N23" s="103"/>
      <c r="O23" s="103"/>
      <c r="P23" s="103"/>
      <c r="Q23" s="103"/>
      <c r="R23" s="103"/>
      <c r="S23" s="103"/>
      <c r="T23" s="103"/>
      <c r="U23" s="2"/>
      <c r="V23" s="19" t="s">
        <v>30</v>
      </c>
    </row>
    <row r="24" spans="1:22" ht="23.25" customHeight="1">
      <c r="A24" s="2"/>
      <c r="B24" s="2"/>
      <c r="C24" s="2"/>
      <c r="D24" s="2"/>
      <c r="E24" s="2"/>
      <c r="F24" s="2"/>
      <c r="G24" s="2"/>
      <c r="H24" s="2"/>
      <c r="I24" s="2"/>
      <c r="J24" s="2"/>
      <c r="K24" s="2"/>
      <c r="L24" s="2"/>
      <c r="M24" s="2"/>
      <c r="N24" s="2"/>
      <c r="O24" s="2"/>
      <c r="P24" s="2"/>
      <c r="Q24" s="2"/>
      <c r="R24" s="2"/>
      <c r="S24" s="2"/>
      <c r="T24" s="2"/>
      <c r="U24" s="2"/>
    </row>
    <row r="25" spans="1:22" ht="23.25" customHeight="1">
      <c r="A25" s="2"/>
      <c r="B25" s="2"/>
      <c r="C25" s="2"/>
      <c r="D25" s="2"/>
      <c r="E25" s="2"/>
      <c r="F25" s="2"/>
      <c r="G25" s="2"/>
      <c r="H25" s="2"/>
      <c r="I25" s="2"/>
      <c r="J25" s="3" t="s">
        <v>28</v>
      </c>
      <c r="K25" s="103">
        <f>実績報告!S14</f>
        <v>0</v>
      </c>
      <c r="L25" s="103"/>
      <c r="M25" s="103"/>
      <c r="N25" s="103"/>
      <c r="O25" s="103"/>
      <c r="P25" s="103"/>
      <c r="Q25" s="103"/>
      <c r="R25" s="103"/>
      <c r="S25" s="103"/>
      <c r="T25" s="103"/>
      <c r="U25" s="2"/>
    </row>
    <row r="26" spans="1:22" ht="23.25" customHeight="1">
      <c r="A26" s="2"/>
      <c r="B26" s="2"/>
      <c r="C26" s="2"/>
      <c r="D26" s="2"/>
      <c r="E26" s="2"/>
      <c r="F26" s="2"/>
      <c r="G26" s="2"/>
      <c r="H26" s="2"/>
      <c r="I26" s="2"/>
      <c r="J26" s="2"/>
      <c r="K26" s="2"/>
      <c r="L26" s="2"/>
      <c r="M26" s="2"/>
      <c r="N26" s="2"/>
      <c r="O26" s="2"/>
      <c r="P26" s="2"/>
      <c r="Q26" s="2"/>
      <c r="R26" s="2"/>
      <c r="S26" s="2"/>
      <c r="T26" s="2"/>
      <c r="U26" s="2"/>
    </row>
    <row r="27" spans="1:22" ht="23.25" customHeight="1"/>
    <row r="28" spans="1:22" ht="23.25" customHeight="1"/>
    <row r="29" spans="1:22" ht="23.25" customHeight="1"/>
    <row r="30" spans="1:22" ht="23.25" customHeight="1"/>
    <row r="31" spans="1:22" ht="23.25" customHeight="1"/>
    <row r="32" spans="1:22" ht="23.25" customHeight="1"/>
    <row r="33" ht="23.25" customHeight="1"/>
    <row r="34" ht="23.25" customHeight="1"/>
    <row r="35" ht="23.25" customHeight="1"/>
    <row r="36" ht="23.25" customHeight="1"/>
    <row r="37" ht="23.25" customHeight="1"/>
    <row r="38" ht="23.25" customHeight="1"/>
    <row r="39" ht="23.25" customHeight="1"/>
  </sheetData>
  <mergeCells count="38">
    <mergeCell ref="A1:U1"/>
    <mergeCell ref="A4:G4"/>
    <mergeCell ref="H4:N4"/>
    <mergeCell ref="O4:U4"/>
    <mergeCell ref="A5:G5"/>
    <mergeCell ref="H5:N5"/>
    <mergeCell ref="O5:U5"/>
    <mergeCell ref="Q3:U3"/>
    <mergeCell ref="A6:G6"/>
    <mergeCell ref="H6:N6"/>
    <mergeCell ref="O6:U6"/>
    <mergeCell ref="A7:G7"/>
    <mergeCell ref="H7:N7"/>
    <mergeCell ref="O7:U7"/>
    <mergeCell ref="A8:G8"/>
    <mergeCell ref="H8:N8"/>
    <mergeCell ref="O8:U8"/>
    <mergeCell ref="A12:G12"/>
    <mergeCell ref="H12:N12"/>
    <mergeCell ref="O12:U12"/>
    <mergeCell ref="A13:G13"/>
    <mergeCell ref="H13:N13"/>
    <mergeCell ref="O13:U13"/>
    <mergeCell ref="A14:G14"/>
    <mergeCell ref="H14:N14"/>
    <mergeCell ref="O14:U14"/>
    <mergeCell ref="A15:G15"/>
    <mergeCell ref="H15:N15"/>
    <mergeCell ref="O15:U15"/>
    <mergeCell ref="A16:G16"/>
    <mergeCell ref="H16:N16"/>
    <mergeCell ref="O16:U16"/>
    <mergeCell ref="A17:G17"/>
    <mergeCell ref="H17:N17"/>
    <mergeCell ref="O17:U17"/>
    <mergeCell ref="K23:T23"/>
    <mergeCell ref="K25:T25"/>
    <mergeCell ref="C21:J21"/>
  </mergeCells>
  <phoneticPr fontId="26"/>
  <printOptions horizontalCentered="1"/>
  <pageMargins left="0.70763888888888904" right="0.70763888888888904" top="0.74791666666666701" bottom="0.74791666666666701" header="0.31388888888888899" footer="0.31388888888888899"/>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B44"/>
  <sheetViews>
    <sheetView view="pageBreakPreview" zoomScaleNormal="100" zoomScaleSheetLayoutView="100" workbookViewId="0">
      <selection activeCell="AG15" sqref="AG15"/>
    </sheetView>
  </sheetViews>
  <sheetFormatPr defaultRowHeight="13.2"/>
  <cols>
    <col min="1" max="1" width="1.44140625" style="25" customWidth="1"/>
    <col min="2" max="28" width="3.109375" style="25" customWidth="1"/>
    <col min="29" max="256" width="9" style="25"/>
    <col min="257" max="257" width="1.44140625" style="25" customWidth="1"/>
    <col min="258" max="284" width="3.109375" style="25" customWidth="1"/>
    <col min="285" max="512" width="9" style="25"/>
    <col min="513" max="513" width="1.44140625" style="25" customWidth="1"/>
    <col min="514" max="540" width="3.109375" style="25" customWidth="1"/>
    <col min="541" max="768" width="9" style="25"/>
    <col min="769" max="769" width="1.44140625" style="25" customWidth="1"/>
    <col min="770" max="796" width="3.109375" style="25" customWidth="1"/>
    <col min="797" max="1024" width="9" style="25"/>
    <col min="1025" max="1025" width="1.44140625" style="25" customWidth="1"/>
    <col min="1026" max="1052" width="3.109375" style="25" customWidth="1"/>
    <col min="1053" max="1280" width="9" style="25"/>
    <col min="1281" max="1281" width="1.44140625" style="25" customWidth="1"/>
    <col min="1282" max="1308" width="3.109375" style="25" customWidth="1"/>
    <col min="1309" max="1536" width="9" style="25"/>
    <col min="1537" max="1537" width="1.44140625" style="25" customWidth="1"/>
    <col min="1538" max="1564" width="3.109375" style="25" customWidth="1"/>
    <col min="1565" max="1792" width="9" style="25"/>
    <col min="1793" max="1793" width="1.44140625" style="25" customWidth="1"/>
    <col min="1794" max="1820" width="3.109375" style="25" customWidth="1"/>
    <col min="1821" max="2048" width="9" style="25"/>
    <col min="2049" max="2049" width="1.44140625" style="25" customWidth="1"/>
    <col min="2050" max="2076" width="3.109375" style="25" customWidth="1"/>
    <col min="2077" max="2304" width="9" style="25"/>
    <col min="2305" max="2305" width="1.44140625" style="25" customWidth="1"/>
    <col min="2306" max="2332" width="3.109375" style="25" customWidth="1"/>
    <col min="2333" max="2560" width="9" style="25"/>
    <col min="2561" max="2561" width="1.44140625" style="25" customWidth="1"/>
    <col min="2562" max="2588" width="3.109375" style="25" customWidth="1"/>
    <col min="2589" max="2816" width="9" style="25"/>
    <col min="2817" max="2817" width="1.44140625" style="25" customWidth="1"/>
    <col min="2818" max="2844" width="3.109375" style="25" customWidth="1"/>
    <col min="2845" max="3072" width="9" style="25"/>
    <col min="3073" max="3073" width="1.44140625" style="25" customWidth="1"/>
    <col min="3074" max="3100" width="3.109375" style="25" customWidth="1"/>
    <col min="3101" max="3328" width="9" style="25"/>
    <col min="3329" max="3329" width="1.44140625" style="25" customWidth="1"/>
    <col min="3330" max="3356" width="3.109375" style="25" customWidth="1"/>
    <col min="3357" max="3584" width="9" style="25"/>
    <col min="3585" max="3585" width="1.44140625" style="25" customWidth="1"/>
    <col min="3586" max="3612" width="3.109375" style="25" customWidth="1"/>
    <col min="3613" max="3840" width="9" style="25"/>
    <col min="3841" max="3841" width="1.44140625" style="25" customWidth="1"/>
    <col min="3842" max="3868" width="3.109375" style="25" customWidth="1"/>
    <col min="3869" max="4096" width="9" style="25"/>
    <col min="4097" max="4097" width="1.44140625" style="25" customWidth="1"/>
    <col min="4098" max="4124" width="3.109375" style="25" customWidth="1"/>
    <col min="4125" max="4352" width="9" style="25"/>
    <col min="4353" max="4353" width="1.44140625" style="25" customWidth="1"/>
    <col min="4354" max="4380" width="3.109375" style="25" customWidth="1"/>
    <col min="4381" max="4608" width="9" style="25"/>
    <col min="4609" max="4609" width="1.44140625" style="25" customWidth="1"/>
    <col min="4610" max="4636" width="3.109375" style="25" customWidth="1"/>
    <col min="4637" max="4864" width="9" style="25"/>
    <col min="4865" max="4865" width="1.44140625" style="25" customWidth="1"/>
    <col min="4866" max="4892" width="3.109375" style="25" customWidth="1"/>
    <col min="4893" max="5120" width="9" style="25"/>
    <col min="5121" max="5121" width="1.44140625" style="25" customWidth="1"/>
    <col min="5122" max="5148" width="3.109375" style="25" customWidth="1"/>
    <col min="5149" max="5376" width="9" style="25"/>
    <col min="5377" max="5377" width="1.44140625" style="25" customWidth="1"/>
    <col min="5378" max="5404" width="3.109375" style="25" customWidth="1"/>
    <col min="5405" max="5632" width="9" style="25"/>
    <col min="5633" max="5633" width="1.44140625" style="25" customWidth="1"/>
    <col min="5634" max="5660" width="3.109375" style="25" customWidth="1"/>
    <col min="5661" max="5888" width="9" style="25"/>
    <col min="5889" max="5889" width="1.44140625" style="25" customWidth="1"/>
    <col min="5890" max="5916" width="3.109375" style="25" customWidth="1"/>
    <col min="5917" max="6144" width="9" style="25"/>
    <col min="6145" max="6145" width="1.44140625" style="25" customWidth="1"/>
    <col min="6146" max="6172" width="3.109375" style="25" customWidth="1"/>
    <col min="6173" max="6400" width="9" style="25"/>
    <col min="6401" max="6401" width="1.44140625" style="25" customWidth="1"/>
    <col min="6402" max="6428" width="3.109375" style="25" customWidth="1"/>
    <col min="6429" max="6656" width="9" style="25"/>
    <col min="6657" max="6657" width="1.44140625" style="25" customWidth="1"/>
    <col min="6658" max="6684" width="3.109375" style="25" customWidth="1"/>
    <col min="6685" max="6912" width="9" style="25"/>
    <col min="6913" max="6913" width="1.44140625" style="25" customWidth="1"/>
    <col min="6914" max="6940" width="3.109375" style="25" customWidth="1"/>
    <col min="6941" max="7168" width="9" style="25"/>
    <col min="7169" max="7169" width="1.44140625" style="25" customWidth="1"/>
    <col min="7170" max="7196" width="3.109375" style="25" customWidth="1"/>
    <col min="7197" max="7424" width="9" style="25"/>
    <col min="7425" max="7425" width="1.44140625" style="25" customWidth="1"/>
    <col min="7426" max="7452" width="3.109375" style="25" customWidth="1"/>
    <col min="7453" max="7680" width="9" style="25"/>
    <col min="7681" max="7681" width="1.44140625" style="25" customWidth="1"/>
    <col min="7682" max="7708" width="3.109375" style="25" customWidth="1"/>
    <col min="7709" max="7936" width="9" style="25"/>
    <col min="7937" max="7937" width="1.44140625" style="25" customWidth="1"/>
    <col min="7938" max="7964" width="3.109375" style="25" customWidth="1"/>
    <col min="7965" max="8192" width="9" style="25"/>
    <col min="8193" max="8193" width="1.44140625" style="25" customWidth="1"/>
    <col min="8194" max="8220" width="3.109375" style="25" customWidth="1"/>
    <col min="8221" max="8448" width="9" style="25"/>
    <col min="8449" max="8449" width="1.44140625" style="25" customWidth="1"/>
    <col min="8450" max="8476" width="3.109375" style="25" customWidth="1"/>
    <col min="8477" max="8704" width="9" style="25"/>
    <col min="8705" max="8705" width="1.44140625" style="25" customWidth="1"/>
    <col min="8706" max="8732" width="3.109375" style="25" customWidth="1"/>
    <col min="8733" max="8960" width="9" style="25"/>
    <col min="8961" max="8961" width="1.44140625" style="25" customWidth="1"/>
    <col min="8962" max="8988" width="3.109375" style="25" customWidth="1"/>
    <col min="8989" max="9216" width="9" style="25"/>
    <col min="9217" max="9217" width="1.44140625" style="25" customWidth="1"/>
    <col min="9218" max="9244" width="3.109375" style="25" customWidth="1"/>
    <col min="9245" max="9472" width="9" style="25"/>
    <col min="9473" max="9473" width="1.44140625" style="25" customWidth="1"/>
    <col min="9474" max="9500" width="3.109375" style="25" customWidth="1"/>
    <col min="9501" max="9728" width="9" style="25"/>
    <col min="9729" max="9729" width="1.44140625" style="25" customWidth="1"/>
    <col min="9730" max="9756" width="3.109375" style="25" customWidth="1"/>
    <col min="9757" max="9984" width="9" style="25"/>
    <col min="9985" max="9985" width="1.44140625" style="25" customWidth="1"/>
    <col min="9986" max="10012" width="3.109375" style="25" customWidth="1"/>
    <col min="10013" max="10240" width="9" style="25"/>
    <col min="10241" max="10241" width="1.44140625" style="25" customWidth="1"/>
    <col min="10242" max="10268" width="3.109375" style="25" customWidth="1"/>
    <col min="10269" max="10496" width="9" style="25"/>
    <col min="10497" max="10497" width="1.44140625" style="25" customWidth="1"/>
    <col min="10498" max="10524" width="3.109375" style="25" customWidth="1"/>
    <col min="10525" max="10752" width="9" style="25"/>
    <col min="10753" max="10753" width="1.44140625" style="25" customWidth="1"/>
    <col min="10754" max="10780" width="3.109375" style="25" customWidth="1"/>
    <col min="10781" max="11008" width="9" style="25"/>
    <col min="11009" max="11009" width="1.44140625" style="25" customWidth="1"/>
    <col min="11010" max="11036" width="3.109375" style="25" customWidth="1"/>
    <col min="11037" max="11264" width="9" style="25"/>
    <col min="11265" max="11265" width="1.44140625" style="25" customWidth="1"/>
    <col min="11266" max="11292" width="3.109375" style="25" customWidth="1"/>
    <col min="11293" max="11520" width="9" style="25"/>
    <col min="11521" max="11521" width="1.44140625" style="25" customWidth="1"/>
    <col min="11522" max="11548" width="3.109375" style="25" customWidth="1"/>
    <col min="11549" max="11776" width="9" style="25"/>
    <col min="11777" max="11777" width="1.44140625" style="25" customWidth="1"/>
    <col min="11778" max="11804" width="3.109375" style="25" customWidth="1"/>
    <col min="11805" max="12032" width="9" style="25"/>
    <col min="12033" max="12033" width="1.44140625" style="25" customWidth="1"/>
    <col min="12034" max="12060" width="3.109375" style="25" customWidth="1"/>
    <col min="12061" max="12288" width="9" style="25"/>
    <col min="12289" max="12289" width="1.44140625" style="25" customWidth="1"/>
    <col min="12290" max="12316" width="3.109375" style="25" customWidth="1"/>
    <col min="12317" max="12544" width="9" style="25"/>
    <col min="12545" max="12545" width="1.44140625" style="25" customWidth="1"/>
    <col min="12546" max="12572" width="3.109375" style="25" customWidth="1"/>
    <col min="12573" max="12800" width="9" style="25"/>
    <col min="12801" max="12801" width="1.44140625" style="25" customWidth="1"/>
    <col min="12802" max="12828" width="3.109375" style="25" customWidth="1"/>
    <col min="12829" max="13056" width="9" style="25"/>
    <col min="13057" max="13057" width="1.44140625" style="25" customWidth="1"/>
    <col min="13058" max="13084" width="3.109375" style="25" customWidth="1"/>
    <col min="13085" max="13312" width="9" style="25"/>
    <col min="13313" max="13313" width="1.44140625" style="25" customWidth="1"/>
    <col min="13314" max="13340" width="3.109375" style="25" customWidth="1"/>
    <col min="13341" max="13568" width="9" style="25"/>
    <col min="13569" max="13569" width="1.44140625" style="25" customWidth="1"/>
    <col min="13570" max="13596" width="3.109375" style="25" customWidth="1"/>
    <col min="13597" max="13824" width="9" style="25"/>
    <col min="13825" max="13825" width="1.44140625" style="25" customWidth="1"/>
    <col min="13826" max="13852" width="3.109375" style="25" customWidth="1"/>
    <col min="13853" max="14080" width="9" style="25"/>
    <col min="14081" max="14081" width="1.44140625" style="25" customWidth="1"/>
    <col min="14082" max="14108" width="3.109375" style="25" customWidth="1"/>
    <col min="14109" max="14336" width="9" style="25"/>
    <col min="14337" max="14337" width="1.44140625" style="25" customWidth="1"/>
    <col min="14338" max="14364" width="3.109375" style="25" customWidth="1"/>
    <col min="14365" max="14592" width="9" style="25"/>
    <col min="14593" max="14593" width="1.44140625" style="25" customWidth="1"/>
    <col min="14594" max="14620" width="3.109375" style="25" customWidth="1"/>
    <col min="14621" max="14848" width="9" style="25"/>
    <col min="14849" max="14849" width="1.44140625" style="25" customWidth="1"/>
    <col min="14850" max="14876" width="3.109375" style="25" customWidth="1"/>
    <col min="14877" max="15104" width="9" style="25"/>
    <col min="15105" max="15105" width="1.44140625" style="25" customWidth="1"/>
    <col min="15106" max="15132" width="3.109375" style="25" customWidth="1"/>
    <col min="15133" max="15360" width="9" style="25"/>
    <col min="15361" max="15361" width="1.44140625" style="25" customWidth="1"/>
    <col min="15362" max="15388" width="3.109375" style="25" customWidth="1"/>
    <col min="15389" max="15616" width="9" style="25"/>
    <col min="15617" max="15617" width="1.44140625" style="25" customWidth="1"/>
    <col min="15618" max="15644" width="3.109375" style="25" customWidth="1"/>
    <col min="15645" max="15872" width="9" style="25"/>
    <col min="15873" max="15873" width="1.44140625" style="25" customWidth="1"/>
    <col min="15874" max="15900" width="3.109375" style="25" customWidth="1"/>
    <col min="15901" max="16128" width="9" style="25"/>
    <col min="16129" max="16129" width="1.44140625" style="25" customWidth="1"/>
    <col min="16130" max="16156" width="3.109375" style="25" customWidth="1"/>
    <col min="16157" max="16384" width="9" style="25"/>
  </cols>
  <sheetData>
    <row r="1" spans="2:28">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2:28" ht="18.75" customHeight="1">
      <c r="B2" s="24" t="s">
        <v>70</v>
      </c>
      <c r="C2" s="24"/>
      <c r="D2" s="24"/>
      <c r="E2" s="24"/>
      <c r="F2" s="24"/>
      <c r="G2" s="24"/>
      <c r="H2" s="24"/>
      <c r="I2" s="24"/>
      <c r="J2" s="24"/>
      <c r="K2" s="24"/>
      <c r="L2" s="24"/>
      <c r="M2" s="24"/>
      <c r="N2" s="24"/>
      <c r="O2" s="24"/>
      <c r="P2" s="24"/>
      <c r="Q2" s="24"/>
      <c r="R2" s="24"/>
      <c r="S2" s="24"/>
      <c r="T2" s="24"/>
      <c r="U2" s="24"/>
      <c r="V2" s="24"/>
      <c r="W2" s="24"/>
      <c r="X2" s="24"/>
      <c r="Y2" s="24"/>
      <c r="Z2" s="24"/>
      <c r="AA2" s="24"/>
      <c r="AB2" s="24"/>
    </row>
    <row r="3" spans="2:28" ht="18.75" customHeight="1">
      <c r="B3" s="24"/>
      <c r="C3" s="24"/>
      <c r="D3" s="24"/>
      <c r="E3" s="24"/>
      <c r="F3" s="24"/>
      <c r="G3" s="24"/>
      <c r="H3" s="24"/>
      <c r="I3" s="24"/>
      <c r="J3" s="24"/>
      <c r="K3" s="24"/>
      <c r="L3" s="24"/>
      <c r="M3" s="24"/>
      <c r="N3" s="24"/>
      <c r="O3" s="24"/>
      <c r="P3" s="24"/>
      <c r="Q3" s="24"/>
      <c r="R3" s="24"/>
      <c r="S3" s="24"/>
      <c r="T3" s="24"/>
      <c r="U3" s="24"/>
      <c r="V3" s="24"/>
      <c r="W3" s="121" t="s">
        <v>48</v>
      </c>
      <c r="X3" s="122"/>
      <c r="Y3" s="122"/>
      <c r="Z3" s="122"/>
      <c r="AA3" s="122"/>
      <c r="AB3" s="122"/>
    </row>
    <row r="4" spans="2:28" ht="18.75" customHeight="1">
      <c r="B4" s="75" t="s">
        <v>138</v>
      </c>
      <c r="C4" s="75"/>
      <c r="D4" s="75"/>
      <c r="E4" s="75"/>
      <c r="F4" s="75"/>
      <c r="G4" s="75"/>
      <c r="H4" s="75"/>
      <c r="I4" s="75"/>
      <c r="J4" s="75"/>
      <c r="K4" s="75"/>
      <c r="L4" s="75"/>
      <c r="M4" s="75"/>
      <c r="N4" s="75"/>
      <c r="O4" s="75"/>
      <c r="P4" s="75"/>
      <c r="Q4" s="75"/>
      <c r="R4" s="75"/>
      <c r="S4" s="75"/>
      <c r="T4" s="75"/>
      <c r="U4" s="75"/>
      <c r="V4" s="75"/>
      <c r="W4" s="75"/>
      <c r="X4" s="75"/>
      <c r="Y4" s="75"/>
      <c r="Z4" s="75"/>
      <c r="AA4" s="75"/>
      <c r="AB4" s="75"/>
    </row>
    <row r="5" spans="2:28" ht="18.75"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row>
    <row r="6" spans="2:28" ht="18.75"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2:28" ht="18.7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2:28" ht="18.7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4" t="s">
        <v>51</v>
      </c>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2:28" ht="18.7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2:28" ht="18.75" customHeight="1">
      <c r="B11" s="24"/>
      <c r="C11" s="24"/>
      <c r="D11" s="24"/>
      <c r="E11" s="24"/>
      <c r="F11" s="24"/>
      <c r="G11" s="24"/>
      <c r="H11" s="24"/>
      <c r="I11" s="24"/>
      <c r="J11" s="24"/>
      <c r="K11" s="24"/>
      <c r="L11" s="24"/>
      <c r="M11" s="24"/>
      <c r="N11" s="24"/>
      <c r="O11" s="24" t="s">
        <v>71</v>
      </c>
      <c r="P11" s="24"/>
      <c r="Q11" s="24"/>
      <c r="R11" s="24"/>
      <c r="S11" s="24"/>
      <c r="T11" s="24"/>
      <c r="U11" s="24"/>
      <c r="V11" s="24"/>
      <c r="W11" s="24"/>
      <c r="X11" s="24"/>
      <c r="Y11" s="24"/>
      <c r="Z11" s="24"/>
      <c r="AA11" s="24"/>
      <c r="AB11" s="24"/>
    </row>
    <row r="12" spans="2:28" ht="18.75" customHeight="1">
      <c r="B12" s="24"/>
      <c r="C12" s="24"/>
      <c r="D12" s="24"/>
      <c r="E12" s="24"/>
      <c r="F12" s="24"/>
      <c r="G12" s="24"/>
      <c r="H12" s="24"/>
      <c r="I12" s="24"/>
      <c r="J12" s="24"/>
      <c r="K12" s="24"/>
      <c r="L12" s="24"/>
      <c r="M12" s="24"/>
      <c r="N12" s="24"/>
      <c r="O12" s="24"/>
      <c r="P12" s="24" t="s">
        <v>52</v>
      </c>
      <c r="Q12" s="26"/>
      <c r="R12" s="30"/>
      <c r="S12" s="123" t="str">
        <f>IF(実績報告!S12="","",実績報告!S12)</f>
        <v/>
      </c>
      <c r="T12" s="123"/>
      <c r="U12" s="123"/>
      <c r="V12" s="123"/>
      <c r="W12" s="123"/>
      <c r="X12" s="123"/>
      <c r="Y12" s="123"/>
      <c r="Z12" s="123"/>
      <c r="AA12" s="123"/>
      <c r="AB12" s="123"/>
    </row>
    <row r="13" spans="2:28" ht="18.75" customHeight="1">
      <c r="B13" s="24"/>
      <c r="C13" s="24"/>
      <c r="D13" s="24"/>
      <c r="E13" s="24"/>
      <c r="F13" s="24"/>
      <c r="G13" s="24"/>
      <c r="H13" s="24"/>
      <c r="I13" s="24"/>
      <c r="J13" s="24"/>
      <c r="K13" s="24"/>
      <c r="L13" s="24"/>
      <c r="M13" s="24"/>
      <c r="N13" s="24"/>
      <c r="O13" s="24"/>
      <c r="P13" s="24" t="s">
        <v>53</v>
      </c>
      <c r="Q13" s="24"/>
      <c r="R13" s="31"/>
      <c r="S13" s="124" t="str">
        <f>IF(実績報告!S13="","",実績報告!S13)</f>
        <v/>
      </c>
      <c r="T13" s="124"/>
      <c r="U13" s="124"/>
      <c r="V13" s="124"/>
      <c r="W13" s="124"/>
      <c r="X13" s="124"/>
      <c r="Y13" s="124"/>
      <c r="Z13" s="124"/>
      <c r="AA13" s="124"/>
      <c r="AB13" s="32" t="s">
        <v>69</v>
      </c>
    </row>
    <row r="14" spans="2:28" ht="18.75" customHeight="1">
      <c r="B14" s="24"/>
      <c r="C14" s="24"/>
      <c r="D14" s="24"/>
      <c r="E14" s="24"/>
      <c r="F14" s="24"/>
      <c r="G14" s="24"/>
      <c r="H14" s="24"/>
      <c r="I14" s="24"/>
      <c r="J14" s="24"/>
      <c r="K14" s="24"/>
      <c r="L14" s="24"/>
      <c r="M14" s="24"/>
      <c r="N14" s="24"/>
      <c r="O14" s="24"/>
      <c r="P14" s="24" t="s">
        <v>54</v>
      </c>
      <c r="Q14" s="24"/>
      <c r="R14" s="31"/>
      <c r="S14" s="124" t="str">
        <f>IF(実績報告!S14="","",実績報告!S14)</f>
        <v/>
      </c>
      <c r="T14" s="124"/>
      <c r="U14" s="124"/>
      <c r="V14" s="124"/>
      <c r="W14" s="124"/>
      <c r="X14" s="124"/>
      <c r="Y14" s="124"/>
      <c r="Z14" s="124"/>
      <c r="AA14" s="124"/>
      <c r="AB14" s="32" t="s">
        <v>49</v>
      </c>
    </row>
    <row r="15" spans="2:28" ht="18.75" customHeight="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2:28" ht="18.75"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2:28" ht="18.75" customHeight="1">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28" ht="18.75" customHeight="1">
      <c r="B18" s="120" t="str">
        <f>IF(実績報告!B18="","　令和　年　月　日",実績報告!B18)</f>
        <v>令和　年　月　日</v>
      </c>
      <c r="C18" s="120"/>
      <c r="D18" s="120"/>
      <c r="E18" s="120"/>
      <c r="F18" s="120"/>
      <c r="G18" s="120"/>
      <c r="H18" s="74" t="s">
        <v>66</v>
      </c>
      <c r="I18" s="74"/>
      <c r="J18" s="74"/>
      <c r="K18" s="74"/>
      <c r="L18" s="74"/>
      <c r="M18" s="32" t="str">
        <f>IF(実績報告!M18="","",実績報告!M18)</f>
        <v/>
      </c>
      <c r="N18" s="24" t="s">
        <v>68</v>
      </c>
      <c r="O18" s="24"/>
      <c r="P18" s="24"/>
      <c r="Q18" s="24"/>
      <c r="R18" s="24"/>
      <c r="S18" s="24"/>
      <c r="T18" s="24"/>
      <c r="U18" s="24"/>
      <c r="V18" s="24"/>
      <c r="W18" s="24"/>
      <c r="X18" s="24"/>
      <c r="Y18" s="24"/>
      <c r="Z18" s="24"/>
      <c r="AA18" s="24"/>
      <c r="AB18" s="24"/>
    </row>
    <row r="19" spans="2:28" ht="18.75" customHeight="1">
      <c r="B19" s="80" t="s">
        <v>72</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28" ht="18.7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row>
    <row r="21" spans="2:28" ht="18.75" customHeight="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2:28" ht="18.75" customHeight="1">
      <c r="B22" s="24"/>
      <c r="C22" s="28" t="s">
        <v>73</v>
      </c>
      <c r="D22" s="27"/>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2:28" ht="18.75" customHeight="1">
      <c r="B23" s="24"/>
      <c r="C23" s="28"/>
      <c r="D23" s="27" t="s">
        <v>57</v>
      </c>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2:28" ht="18.75" customHeight="1">
      <c r="B24" s="24"/>
      <c r="C24" s="28"/>
      <c r="D24" s="27"/>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28" ht="18.75" customHeight="1">
      <c r="B25" s="24"/>
      <c r="C25" s="28" t="s">
        <v>58</v>
      </c>
      <c r="D25" s="28"/>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28" ht="18.75" customHeight="1">
      <c r="B26" s="24"/>
      <c r="C26" s="28"/>
      <c r="D26" s="71" t="str">
        <f>IF(実績報告!D26="","",実績報告!D26)</f>
        <v/>
      </c>
      <c r="E26" s="72"/>
      <c r="F26" s="72"/>
      <c r="G26" s="72"/>
      <c r="H26" s="24" t="s">
        <v>37</v>
      </c>
      <c r="I26" s="24"/>
      <c r="J26" s="24"/>
      <c r="K26" s="24"/>
      <c r="L26" s="24"/>
      <c r="M26" s="24"/>
      <c r="N26" s="24"/>
      <c r="O26" s="24"/>
      <c r="P26" s="24"/>
      <c r="Q26" s="24"/>
      <c r="R26" s="24"/>
      <c r="S26" s="24"/>
      <c r="T26" s="24"/>
      <c r="U26" s="24"/>
      <c r="V26" s="24"/>
      <c r="W26" s="24"/>
      <c r="X26" s="24"/>
      <c r="Y26" s="24"/>
      <c r="Z26" s="24"/>
      <c r="AA26" s="24"/>
      <c r="AB26" s="24"/>
    </row>
    <row r="27" spans="2:28" ht="18.75" customHeight="1">
      <c r="B27" s="24"/>
      <c r="C27" s="28"/>
      <c r="D27" s="28"/>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28" ht="18.75" customHeight="1">
      <c r="B28" s="24"/>
      <c r="C28" s="28" t="s">
        <v>59</v>
      </c>
      <c r="D28" s="28"/>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ht="18.75" customHeight="1">
      <c r="B29" s="24"/>
      <c r="C29" s="24"/>
      <c r="D29" s="141">
        <v>0</v>
      </c>
      <c r="E29" s="141"/>
      <c r="F29" s="141"/>
      <c r="G29" s="141"/>
      <c r="H29" s="24" t="s">
        <v>88</v>
      </c>
      <c r="I29" s="24"/>
      <c r="J29" s="24"/>
      <c r="K29" s="24"/>
      <c r="L29" s="24"/>
      <c r="M29" s="24"/>
      <c r="N29" s="24"/>
      <c r="O29" s="24"/>
      <c r="P29" s="24"/>
      <c r="Q29" s="24"/>
      <c r="R29" s="24"/>
      <c r="S29" s="24"/>
      <c r="T29" s="24"/>
      <c r="U29" s="24"/>
      <c r="V29" s="24"/>
      <c r="W29" s="24"/>
      <c r="X29" s="24"/>
      <c r="Y29" s="24"/>
      <c r="Z29" s="24"/>
      <c r="AA29" s="24"/>
      <c r="AB29" s="24"/>
    </row>
    <row r="30" spans="2:28" ht="18.75" customHeight="1">
      <c r="B30" s="24"/>
      <c r="C30" s="24"/>
      <c r="D30" s="28"/>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2:28" ht="18.75" customHeight="1">
      <c r="B31" s="24"/>
      <c r="C31" s="28" t="s">
        <v>74</v>
      </c>
      <c r="D31" s="28"/>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2:28" ht="18.75" customHeight="1">
      <c r="B32" s="24"/>
      <c r="C32" s="28"/>
      <c r="D32" s="128">
        <f>事業実施報告!E25</f>
        <v>0</v>
      </c>
      <c r="E32" s="129"/>
      <c r="F32" s="129"/>
      <c r="G32" s="129"/>
      <c r="H32" s="24" t="s">
        <v>37</v>
      </c>
      <c r="I32" s="24"/>
      <c r="J32" s="24"/>
      <c r="K32" s="24"/>
      <c r="L32" s="24"/>
      <c r="M32" s="24"/>
      <c r="N32" s="24"/>
      <c r="O32" s="24"/>
      <c r="P32" s="24"/>
      <c r="Q32" s="24"/>
      <c r="R32" s="24"/>
      <c r="S32" s="24"/>
      <c r="T32" s="24"/>
      <c r="U32" s="24"/>
      <c r="V32" s="24"/>
      <c r="W32" s="24"/>
      <c r="X32" s="24"/>
      <c r="Y32" s="24"/>
      <c r="Z32" s="24"/>
      <c r="AA32" s="24"/>
      <c r="AB32" s="24"/>
    </row>
    <row r="33" spans="2:28" ht="18.75" customHeight="1">
      <c r="B33" s="24"/>
      <c r="C33" s="28"/>
      <c r="D33" s="28"/>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2:28" ht="18.75" customHeight="1">
      <c r="B34" s="24"/>
      <c r="C34" s="28" t="s">
        <v>75</v>
      </c>
      <c r="D34" s="28"/>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2:28" ht="18.75" customHeight="1">
      <c r="B35" s="24"/>
      <c r="C35" s="24"/>
      <c r="D35" s="28" t="s">
        <v>76</v>
      </c>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2:28" ht="18.75" customHeight="1">
      <c r="B36" s="24"/>
      <c r="C36" s="24"/>
      <c r="D36" s="28" t="s">
        <v>77</v>
      </c>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2:28" ht="18.75" customHeight="1">
      <c r="D37" s="28"/>
    </row>
    <row r="38" spans="2:28" s="33" customFormat="1" ht="18.75" customHeight="1">
      <c r="D38" s="130" t="s">
        <v>82</v>
      </c>
      <c r="E38" s="131" t="s">
        <v>78</v>
      </c>
      <c r="F38" s="131"/>
      <c r="G38" s="131"/>
      <c r="H38" s="119"/>
      <c r="I38" s="119"/>
      <c r="J38" s="119"/>
      <c r="K38" s="119"/>
      <c r="L38" s="119"/>
      <c r="M38" s="119"/>
      <c r="N38" s="119"/>
      <c r="O38" s="119"/>
      <c r="P38" s="119"/>
      <c r="Q38" s="119"/>
      <c r="R38" s="119"/>
      <c r="S38" s="119"/>
      <c r="T38" s="119"/>
      <c r="U38" s="119"/>
      <c r="V38" s="119"/>
      <c r="W38" s="119"/>
      <c r="X38" s="119"/>
      <c r="Y38" s="24"/>
    </row>
    <row r="39" spans="2:28" s="33" customFormat="1" ht="18.75" customHeight="1">
      <c r="D39" s="130"/>
      <c r="E39" s="132" t="s">
        <v>79</v>
      </c>
      <c r="F39" s="132"/>
      <c r="G39" s="132"/>
      <c r="H39" s="117"/>
      <c r="I39" s="117"/>
      <c r="J39" s="117"/>
      <c r="K39" s="117"/>
      <c r="L39" s="117"/>
      <c r="M39" s="118"/>
      <c r="N39" s="138" t="s">
        <v>83</v>
      </c>
      <c r="O39" s="139"/>
      <c r="P39" s="116"/>
      <c r="Q39" s="117"/>
      <c r="R39" s="117"/>
      <c r="S39" s="117"/>
      <c r="T39" s="117"/>
      <c r="U39" s="117"/>
      <c r="V39" s="118"/>
      <c r="W39" s="138" t="s">
        <v>84</v>
      </c>
      <c r="X39" s="140"/>
      <c r="Y39" s="24"/>
    </row>
    <row r="40" spans="2:28" s="33" customFormat="1" ht="18.75" customHeight="1">
      <c r="D40" s="130"/>
      <c r="E40" s="131" t="s">
        <v>78</v>
      </c>
      <c r="F40" s="131"/>
      <c r="G40" s="131"/>
      <c r="H40" s="125"/>
      <c r="I40" s="126"/>
      <c r="J40" s="126"/>
      <c r="K40" s="126"/>
      <c r="L40" s="126"/>
      <c r="M40" s="126"/>
      <c r="N40" s="126"/>
      <c r="O40" s="126"/>
      <c r="P40" s="126"/>
      <c r="Q40" s="126"/>
      <c r="R40" s="126"/>
      <c r="S40" s="126"/>
      <c r="T40" s="126"/>
      <c r="U40" s="126"/>
      <c r="V40" s="126"/>
      <c r="W40" s="126"/>
      <c r="X40" s="127"/>
      <c r="Y40" s="24"/>
    </row>
    <row r="41" spans="2:28" s="33" customFormat="1" ht="18.75" customHeight="1">
      <c r="D41" s="130"/>
      <c r="E41" s="132" t="s">
        <v>80</v>
      </c>
      <c r="F41" s="132"/>
      <c r="G41" s="132"/>
      <c r="H41" s="118"/>
      <c r="I41" s="134"/>
      <c r="J41" s="134"/>
      <c r="K41" s="134"/>
      <c r="L41" s="134"/>
      <c r="M41" s="134"/>
      <c r="N41" s="134"/>
      <c r="O41" s="134"/>
      <c r="P41" s="134"/>
      <c r="Q41" s="134"/>
      <c r="R41" s="134"/>
      <c r="S41" s="134"/>
      <c r="T41" s="134"/>
      <c r="U41" s="134"/>
      <c r="V41" s="134"/>
      <c r="W41" s="134"/>
      <c r="X41" s="116"/>
      <c r="Y41" s="24"/>
    </row>
    <row r="42" spans="2:28" s="33" customFormat="1" ht="18.75" customHeight="1">
      <c r="D42" s="130"/>
      <c r="E42" s="133" t="s">
        <v>81</v>
      </c>
      <c r="F42" s="133"/>
      <c r="G42" s="133"/>
      <c r="H42" s="135" t="s">
        <v>86</v>
      </c>
      <c r="I42" s="136"/>
      <c r="J42" s="136"/>
      <c r="K42" s="136"/>
      <c r="L42" s="136"/>
      <c r="M42" s="136"/>
      <c r="N42" s="34" t="s">
        <v>87</v>
      </c>
      <c r="O42" s="137"/>
      <c r="P42" s="137"/>
      <c r="Q42" s="137"/>
      <c r="R42" s="137"/>
      <c r="S42" s="137"/>
      <c r="T42" s="137"/>
      <c r="U42" s="137"/>
      <c r="V42" s="137"/>
      <c r="W42" s="137"/>
      <c r="X42" s="35" t="s">
        <v>85</v>
      </c>
      <c r="Y42" s="24"/>
    </row>
    <row r="43" spans="2:28" s="33" customFormat="1"/>
    <row r="44" spans="2:28" s="33" customFormat="1"/>
  </sheetData>
  <mergeCells count="26">
    <mergeCell ref="H40:X40"/>
    <mergeCell ref="B19:AB20"/>
    <mergeCell ref="D26:G26"/>
    <mergeCell ref="D32:G32"/>
    <mergeCell ref="D38:D42"/>
    <mergeCell ref="E38:G38"/>
    <mergeCell ref="E39:G39"/>
    <mergeCell ref="E40:G40"/>
    <mergeCell ref="E41:G41"/>
    <mergeCell ref="E42:G42"/>
    <mergeCell ref="H41:X41"/>
    <mergeCell ref="H42:M42"/>
    <mergeCell ref="O42:W42"/>
    <mergeCell ref="N39:O39"/>
    <mergeCell ref="W39:X39"/>
    <mergeCell ref="D29:G29"/>
    <mergeCell ref="W3:AB3"/>
    <mergeCell ref="B4:AB7"/>
    <mergeCell ref="S12:AB12"/>
    <mergeCell ref="S13:AA13"/>
    <mergeCell ref="S14:AA14"/>
    <mergeCell ref="P39:V39"/>
    <mergeCell ref="H39:M39"/>
    <mergeCell ref="H38:X38"/>
    <mergeCell ref="B18:G18"/>
    <mergeCell ref="H18:L18"/>
  </mergeCells>
  <phoneticPr fontId="26"/>
  <dataValidations count="2">
    <dataValidation imeMode="disabled" allowBlank="1" showInputMessage="1" showErrorMessage="1" sqref="O42:W42"/>
    <dataValidation imeMode="fullKatakana" allowBlank="1" showInputMessage="1" showErrorMessage="1" sqref="H40:X40 H38:X38"/>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実績報告</vt:lpstr>
      <vt:lpstr>事業実施報告</vt:lpstr>
      <vt:lpstr>事業費一覧</vt:lpstr>
      <vt:lpstr>収支決算書</vt:lpstr>
      <vt:lpstr>請求書</vt:lpstr>
      <vt:lpstr>事業実施報告!Print_Area</vt:lpstr>
      <vt:lpstr>事業費一覧!Print_Area</vt:lpstr>
      <vt:lpstr>実績報告!Print_Area</vt:lpstr>
      <vt:lpstr>収支決算書!Print_Area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西宮市</cp:lastModifiedBy>
  <cp:lastPrinted>2022-01-11T08:49:39Z</cp:lastPrinted>
  <dcterms:created xsi:type="dcterms:W3CDTF">1999-10-22T02:36:00Z</dcterms:created>
  <dcterms:modified xsi:type="dcterms:W3CDTF">2025-08-01T00:03:37Z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