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120a90.gyosei.nishi.or.jp\share5\00111030契約管理課\00111030契約管理課_3\■検査T\●規程・要領等改正\●03 通知等（設計契約関連）\熱中症対策・快適トイレ\"/>
    </mc:Choice>
  </mc:AlternateContent>
  <bookViews>
    <workbookView xWindow="0" yWindow="0" windowWidth="20490" windowHeight="7785" activeTab="1"/>
  </bookViews>
  <sheets>
    <sheet name="data" sheetId="3" r:id="rId1"/>
    <sheet name="真夏日算定表" sheetId="1" r:id="rId2"/>
    <sheet name="利用方法" sheetId="2" r:id="rId3"/>
  </sheets>
  <definedNames>
    <definedName name="_xlnm.Print_Area" localSheetId="1">真夏日算定表!$G$1:$AL$41</definedName>
    <definedName name="最高気温">真夏日算定表!$A$7:$B$500</definedName>
  </definedNames>
  <calcPr calcId="162913"/>
</workbook>
</file>

<file path=xl/calcChain.xml><?xml version="1.0" encoding="utf-8"?>
<calcChain xmlns="http://schemas.openxmlformats.org/spreadsheetml/2006/main">
  <c r="A495" i="1" l="1"/>
  <c r="B495" i="1"/>
  <c r="C495" i="1"/>
  <c r="D495" i="1"/>
  <c r="A496" i="1"/>
  <c r="B496" i="1"/>
  <c r="C496" i="1"/>
  <c r="D496" i="1"/>
  <c r="A497" i="1"/>
  <c r="B497" i="1"/>
  <c r="C497" i="1"/>
  <c r="D497" i="1"/>
  <c r="A498" i="1"/>
  <c r="B498" i="1"/>
  <c r="C498" i="1"/>
  <c r="D498" i="1"/>
  <c r="A499" i="1"/>
  <c r="B499" i="1"/>
  <c r="C499" i="1"/>
  <c r="D499" i="1"/>
  <c r="A500" i="1"/>
  <c r="B500" i="1"/>
  <c r="C500" i="1"/>
  <c r="D500" i="1"/>
  <c r="C8" i="1"/>
  <c r="D8" i="1"/>
  <c r="C9" i="1"/>
  <c r="D9" i="1"/>
  <c r="C10" i="1"/>
  <c r="D10" i="1"/>
  <c r="C11" i="1"/>
  <c r="D11" i="1"/>
  <c r="C12" i="1"/>
  <c r="D12" i="1"/>
  <c r="C13" i="1"/>
  <c r="D13" i="1"/>
  <c r="C14" i="1"/>
  <c r="D14" i="1"/>
  <c r="C15" i="1"/>
  <c r="D15" i="1"/>
  <c r="C16" i="1"/>
  <c r="D16" i="1"/>
  <c r="C17" i="1"/>
  <c r="D17" i="1"/>
  <c r="C18" i="1"/>
  <c r="D18" i="1"/>
  <c r="C19" i="1"/>
  <c r="D19" i="1"/>
  <c r="C20" i="1"/>
  <c r="D20" i="1"/>
  <c r="C21" i="1"/>
  <c r="D21" i="1"/>
  <c r="C22" i="1"/>
  <c r="D22" i="1"/>
  <c r="C23" i="1"/>
  <c r="D23" i="1"/>
  <c r="C24" i="1"/>
  <c r="D24" i="1"/>
  <c r="C25" i="1"/>
  <c r="D25" i="1"/>
  <c r="C26" i="1"/>
  <c r="D26" i="1"/>
  <c r="C27" i="1"/>
  <c r="D27" i="1"/>
  <c r="C28" i="1"/>
  <c r="D28" i="1"/>
  <c r="C29" i="1"/>
  <c r="D29" i="1"/>
  <c r="C30" i="1"/>
  <c r="D30" i="1"/>
  <c r="C31" i="1"/>
  <c r="D31" i="1"/>
  <c r="C32" i="1"/>
  <c r="D32" i="1"/>
  <c r="C33" i="1"/>
  <c r="D33" i="1"/>
  <c r="C34" i="1"/>
  <c r="D34" i="1"/>
  <c r="C35" i="1"/>
  <c r="D35" i="1"/>
  <c r="C36" i="1"/>
  <c r="D36" i="1"/>
  <c r="C37" i="1"/>
  <c r="D37" i="1"/>
  <c r="C38" i="1"/>
  <c r="D38" i="1"/>
  <c r="C39" i="1"/>
  <c r="D39" i="1"/>
  <c r="C40" i="1"/>
  <c r="D40" i="1"/>
  <c r="C41" i="1"/>
  <c r="D41" i="1"/>
  <c r="C42" i="1"/>
  <c r="D42" i="1"/>
  <c r="C43" i="1"/>
  <c r="D43" i="1"/>
  <c r="C44" i="1"/>
  <c r="D44" i="1"/>
  <c r="C45" i="1"/>
  <c r="D45" i="1"/>
  <c r="C46" i="1"/>
  <c r="D46" i="1"/>
  <c r="C47" i="1"/>
  <c r="D47" i="1"/>
  <c r="C48" i="1"/>
  <c r="D48" i="1"/>
  <c r="C49" i="1"/>
  <c r="D49" i="1"/>
  <c r="C50" i="1"/>
  <c r="D50" i="1"/>
  <c r="C51" i="1"/>
  <c r="D51" i="1"/>
  <c r="C52" i="1"/>
  <c r="D52" i="1"/>
  <c r="C53" i="1"/>
  <c r="D53" i="1"/>
  <c r="C54" i="1"/>
  <c r="D54" i="1"/>
  <c r="C55" i="1"/>
  <c r="D55" i="1"/>
  <c r="C56" i="1"/>
  <c r="D56" i="1"/>
  <c r="C57" i="1"/>
  <c r="D57" i="1"/>
  <c r="C58" i="1"/>
  <c r="D58" i="1"/>
  <c r="C59" i="1"/>
  <c r="D59" i="1"/>
  <c r="C60" i="1"/>
  <c r="D60" i="1"/>
  <c r="C61" i="1"/>
  <c r="D61" i="1"/>
  <c r="C62" i="1"/>
  <c r="D62" i="1"/>
  <c r="C63" i="1"/>
  <c r="D63" i="1"/>
  <c r="C64" i="1"/>
  <c r="D64" i="1"/>
  <c r="C65" i="1"/>
  <c r="D65" i="1"/>
  <c r="C66" i="1"/>
  <c r="D66" i="1"/>
  <c r="C67" i="1"/>
  <c r="D67" i="1"/>
  <c r="C68" i="1"/>
  <c r="D68" i="1"/>
  <c r="C69" i="1"/>
  <c r="D69" i="1"/>
  <c r="C70" i="1"/>
  <c r="D70" i="1"/>
  <c r="C71" i="1"/>
  <c r="D71" i="1"/>
  <c r="C72" i="1"/>
  <c r="D72" i="1"/>
  <c r="C73" i="1"/>
  <c r="D73" i="1"/>
  <c r="C74" i="1"/>
  <c r="D74" i="1"/>
  <c r="C75" i="1"/>
  <c r="D75" i="1"/>
  <c r="C76" i="1"/>
  <c r="D76" i="1"/>
  <c r="C77" i="1"/>
  <c r="D77" i="1"/>
  <c r="C78" i="1"/>
  <c r="D78" i="1"/>
  <c r="C79" i="1"/>
  <c r="D79" i="1"/>
  <c r="C80" i="1"/>
  <c r="D80" i="1"/>
  <c r="C81" i="1"/>
  <c r="D81" i="1"/>
  <c r="C82" i="1"/>
  <c r="D82" i="1"/>
  <c r="C83" i="1"/>
  <c r="D83" i="1"/>
  <c r="C84" i="1"/>
  <c r="D84" i="1"/>
  <c r="C85" i="1"/>
  <c r="D85" i="1"/>
  <c r="C86" i="1"/>
  <c r="D86" i="1"/>
  <c r="C87" i="1"/>
  <c r="D87" i="1"/>
  <c r="C88" i="1"/>
  <c r="D88" i="1"/>
  <c r="C89" i="1"/>
  <c r="D89" i="1"/>
  <c r="C90" i="1"/>
  <c r="D90" i="1"/>
  <c r="C91" i="1"/>
  <c r="D91" i="1"/>
  <c r="C92" i="1"/>
  <c r="D92" i="1"/>
  <c r="C93" i="1"/>
  <c r="D93" i="1"/>
  <c r="C94" i="1"/>
  <c r="D94" i="1"/>
  <c r="C95" i="1"/>
  <c r="D95" i="1"/>
  <c r="C96" i="1"/>
  <c r="D96" i="1"/>
  <c r="C97" i="1"/>
  <c r="D97" i="1"/>
  <c r="C98" i="1"/>
  <c r="D98" i="1"/>
  <c r="C99" i="1"/>
  <c r="D99" i="1"/>
  <c r="C100" i="1"/>
  <c r="D100" i="1"/>
  <c r="C101" i="1"/>
  <c r="D101" i="1"/>
  <c r="C102" i="1"/>
  <c r="D102" i="1"/>
  <c r="C103" i="1"/>
  <c r="D103" i="1"/>
  <c r="C104" i="1"/>
  <c r="D104" i="1"/>
  <c r="C105" i="1"/>
  <c r="D105" i="1"/>
  <c r="C106" i="1"/>
  <c r="D106" i="1"/>
  <c r="C107" i="1"/>
  <c r="D107" i="1"/>
  <c r="C108" i="1"/>
  <c r="D108" i="1"/>
  <c r="C109" i="1"/>
  <c r="D109" i="1"/>
  <c r="C110" i="1"/>
  <c r="D110" i="1"/>
  <c r="C111" i="1"/>
  <c r="D111" i="1"/>
  <c r="C112" i="1"/>
  <c r="D112" i="1"/>
  <c r="C113" i="1"/>
  <c r="D113" i="1"/>
  <c r="C114" i="1"/>
  <c r="D114" i="1"/>
  <c r="C115" i="1"/>
  <c r="D115" i="1"/>
  <c r="C116" i="1"/>
  <c r="D116" i="1"/>
  <c r="C117" i="1"/>
  <c r="D117" i="1"/>
  <c r="C118" i="1"/>
  <c r="D118" i="1"/>
  <c r="C119" i="1"/>
  <c r="D119" i="1"/>
  <c r="C120" i="1"/>
  <c r="D120" i="1"/>
  <c r="C121" i="1"/>
  <c r="D121" i="1"/>
  <c r="C122" i="1"/>
  <c r="D122" i="1"/>
  <c r="C123" i="1"/>
  <c r="D123" i="1"/>
  <c r="C124" i="1"/>
  <c r="D124" i="1"/>
  <c r="C125" i="1"/>
  <c r="D125" i="1"/>
  <c r="C126" i="1"/>
  <c r="D126" i="1"/>
  <c r="C127" i="1"/>
  <c r="D127" i="1"/>
  <c r="C128" i="1"/>
  <c r="D128" i="1"/>
  <c r="C129" i="1"/>
  <c r="D129" i="1"/>
  <c r="C130" i="1"/>
  <c r="D130" i="1"/>
  <c r="C131" i="1"/>
  <c r="D131" i="1"/>
  <c r="C132" i="1"/>
  <c r="D132" i="1"/>
  <c r="C133" i="1"/>
  <c r="D133" i="1"/>
  <c r="C134" i="1"/>
  <c r="D134" i="1"/>
  <c r="C135" i="1"/>
  <c r="D135" i="1"/>
  <c r="C136" i="1"/>
  <c r="D136" i="1"/>
  <c r="C137" i="1"/>
  <c r="D137" i="1"/>
  <c r="C138" i="1"/>
  <c r="D138" i="1"/>
  <c r="C139" i="1"/>
  <c r="D139" i="1"/>
  <c r="C140" i="1"/>
  <c r="D140" i="1"/>
  <c r="C141" i="1"/>
  <c r="D141" i="1"/>
  <c r="C142" i="1"/>
  <c r="D142" i="1"/>
  <c r="C143" i="1"/>
  <c r="D143" i="1"/>
  <c r="C144" i="1"/>
  <c r="D144" i="1"/>
  <c r="C145" i="1"/>
  <c r="D145" i="1"/>
  <c r="C146" i="1"/>
  <c r="D146" i="1"/>
  <c r="C147" i="1"/>
  <c r="D147" i="1"/>
  <c r="C148" i="1"/>
  <c r="D148" i="1"/>
  <c r="C149" i="1"/>
  <c r="D149" i="1"/>
  <c r="C150" i="1"/>
  <c r="D150" i="1"/>
  <c r="C151" i="1"/>
  <c r="D151" i="1"/>
  <c r="C152" i="1"/>
  <c r="D152" i="1"/>
  <c r="C153" i="1"/>
  <c r="D153" i="1"/>
  <c r="C154" i="1"/>
  <c r="D154" i="1"/>
  <c r="C155" i="1"/>
  <c r="D155" i="1"/>
  <c r="C156" i="1"/>
  <c r="D156" i="1"/>
  <c r="C157" i="1"/>
  <c r="D157" i="1"/>
  <c r="C158" i="1"/>
  <c r="D158" i="1"/>
  <c r="C159" i="1"/>
  <c r="D159" i="1"/>
  <c r="C160" i="1"/>
  <c r="D160" i="1"/>
  <c r="C161" i="1"/>
  <c r="D161" i="1"/>
  <c r="C162" i="1"/>
  <c r="D162" i="1"/>
  <c r="C163" i="1"/>
  <c r="D163" i="1"/>
  <c r="C164" i="1"/>
  <c r="D164" i="1"/>
  <c r="C165" i="1"/>
  <c r="D165" i="1"/>
  <c r="C166" i="1"/>
  <c r="D166" i="1"/>
  <c r="C167" i="1"/>
  <c r="D167" i="1"/>
  <c r="C168" i="1"/>
  <c r="D168" i="1"/>
  <c r="C169" i="1"/>
  <c r="D169" i="1"/>
  <c r="C170" i="1"/>
  <c r="D170" i="1"/>
  <c r="C171" i="1"/>
  <c r="D171" i="1"/>
  <c r="C172" i="1"/>
  <c r="D172" i="1"/>
  <c r="C173" i="1"/>
  <c r="D173" i="1"/>
  <c r="C174" i="1"/>
  <c r="D174" i="1"/>
  <c r="C175" i="1"/>
  <c r="D175" i="1"/>
  <c r="C176" i="1"/>
  <c r="D176" i="1"/>
  <c r="C177" i="1"/>
  <c r="D177" i="1"/>
  <c r="C178" i="1"/>
  <c r="D178" i="1"/>
  <c r="C179" i="1"/>
  <c r="D179" i="1"/>
  <c r="C180" i="1"/>
  <c r="D180" i="1"/>
  <c r="C181" i="1"/>
  <c r="D181" i="1"/>
  <c r="C182" i="1"/>
  <c r="D182" i="1"/>
  <c r="C183" i="1"/>
  <c r="D183" i="1"/>
  <c r="C184" i="1"/>
  <c r="D184" i="1"/>
  <c r="C185" i="1"/>
  <c r="D185" i="1"/>
  <c r="C186" i="1"/>
  <c r="D186" i="1"/>
  <c r="C187" i="1"/>
  <c r="D187" i="1"/>
  <c r="C188" i="1"/>
  <c r="D188" i="1"/>
  <c r="C189" i="1"/>
  <c r="D189" i="1"/>
  <c r="C190" i="1"/>
  <c r="D190" i="1"/>
  <c r="C191" i="1"/>
  <c r="D191" i="1"/>
  <c r="C192" i="1"/>
  <c r="D192" i="1"/>
  <c r="C193" i="1"/>
  <c r="D193" i="1"/>
  <c r="C194" i="1"/>
  <c r="D194" i="1"/>
  <c r="C195" i="1"/>
  <c r="D195" i="1"/>
  <c r="C196" i="1"/>
  <c r="D196" i="1"/>
  <c r="C197" i="1"/>
  <c r="D197" i="1"/>
  <c r="C198" i="1"/>
  <c r="D198" i="1"/>
  <c r="C199" i="1"/>
  <c r="D199" i="1"/>
  <c r="C200" i="1"/>
  <c r="D200" i="1"/>
  <c r="C201" i="1"/>
  <c r="D201" i="1"/>
  <c r="C202" i="1"/>
  <c r="D202" i="1"/>
  <c r="C203" i="1"/>
  <c r="D203" i="1"/>
  <c r="C204" i="1"/>
  <c r="D204" i="1"/>
  <c r="C205" i="1"/>
  <c r="D205" i="1"/>
  <c r="C206" i="1"/>
  <c r="D206" i="1"/>
  <c r="C207" i="1"/>
  <c r="D207" i="1"/>
  <c r="C208" i="1"/>
  <c r="D208" i="1"/>
  <c r="C209" i="1"/>
  <c r="D209" i="1"/>
  <c r="C210" i="1"/>
  <c r="D210" i="1"/>
  <c r="C211" i="1"/>
  <c r="D211" i="1"/>
  <c r="C212" i="1"/>
  <c r="D212" i="1"/>
  <c r="C213" i="1"/>
  <c r="D213" i="1"/>
  <c r="C214" i="1"/>
  <c r="D214" i="1"/>
  <c r="C215" i="1"/>
  <c r="D215" i="1"/>
  <c r="C216" i="1"/>
  <c r="D216" i="1"/>
  <c r="C217" i="1"/>
  <c r="D217" i="1"/>
  <c r="C218" i="1"/>
  <c r="D218" i="1"/>
  <c r="C219" i="1"/>
  <c r="D219" i="1"/>
  <c r="C220" i="1"/>
  <c r="D220" i="1"/>
  <c r="C221" i="1"/>
  <c r="D221" i="1"/>
  <c r="C222" i="1"/>
  <c r="D222" i="1"/>
  <c r="C223" i="1"/>
  <c r="D223" i="1"/>
  <c r="C224" i="1"/>
  <c r="D224" i="1"/>
  <c r="C225" i="1"/>
  <c r="D225" i="1"/>
  <c r="C226" i="1"/>
  <c r="D226" i="1"/>
  <c r="C227" i="1"/>
  <c r="D227" i="1"/>
  <c r="C228" i="1"/>
  <c r="D228" i="1"/>
  <c r="C229" i="1"/>
  <c r="D229" i="1"/>
  <c r="C230" i="1"/>
  <c r="D230" i="1"/>
  <c r="C231" i="1"/>
  <c r="D231" i="1"/>
  <c r="C232" i="1"/>
  <c r="D232" i="1"/>
  <c r="C233" i="1"/>
  <c r="D233" i="1"/>
  <c r="C234" i="1"/>
  <c r="D234" i="1"/>
  <c r="C235" i="1"/>
  <c r="D235" i="1"/>
  <c r="C236" i="1"/>
  <c r="D236" i="1"/>
  <c r="C237" i="1"/>
  <c r="D237" i="1"/>
  <c r="C238" i="1"/>
  <c r="D238" i="1"/>
  <c r="C239" i="1"/>
  <c r="D239" i="1"/>
  <c r="C240" i="1"/>
  <c r="D240" i="1"/>
  <c r="C241" i="1"/>
  <c r="D241" i="1"/>
  <c r="C242" i="1"/>
  <c r="D242" i="1"/>
  <c r="C243" i="1"/>
  <c r="D243" i="1"/>
  <c r="C244" i="1"/>
  <c r="D244" i="1"/>
  <c r="C245" i="1"/>
  <c r="D245" i="1"/>
  <c r="C246" i="1"/>
  <c r="D246" i="1"/>
  <c r="C247" i="1"/>
  <c r="D247" i="1"/>
  <c r="C248" i="1"/>
  <c r="D248" i="1"/>
  <c r="C249" i="1"/>
  <c r="D249" i="1"/>
  <c r="C250" i="1"/>
  <c r="D250" i="1"/>
  <c r="C251" i="1"/>
  <c r="D251" i="1"/>
  <c r="C252" i="1"/>
  <c r="D252" i="1"/>
  <c r="C253" i="1"/>
  <c r="D253" i="1"/>
  <c r="C254" i="1"/>
  <c r="D254" i="1"/>
  <c r="C255" i="1"/>
  <c r="D255" i="1"/>
  <c r="C256" i="1"/>
  <c r="D256" i="1"/>
  <c r="C257" i="1"/>
  <c r="D257" i="1"/>
  <c r="C258" i="1"/>
  <c r="D258" i="1"/>
  <c r="C259" i="1"/>
  <c r="D259" i="1"/>
  <c r="C260" i="1"/>
  <c r="D260" i="1"/>
  <c r="C261" i="1"/>
  <c r="D261" i="1"/>
  <c r="C262" i="1"/>
  <c r="D262" i="1"/>
  <c r="C263" i="1"/>
  <c r="D263" i="1"/>
  <c r="C264" i="1"/>
  <c r="D264" i="1"/>
  <c r="C265" i="1"/>
  <c r="D265" i="1"/>
  <c r="C266" i="1"/>
  <c r="D266" i="1"/>
  <c r="C267" i="1"/>
  <c r="D267" i="1"/>
  <c r="C268" i="1"/>
  <c r="D268" i="1"/>
  <c r="C269" i="1"/>
  <c r="D269" i="1"/>
  <c r="C270" i="1"/>
  <c r="D270" i="1"/>
  <c r="C271" i="1"/>
  <c r="D271" i="1"/>
  <c r="C272" i="1"/>
  <c r="D272" i="1"/>
  <c r="C273" i="1"/>
  <c r="D273" i="1"/>
  <c r="C274" i="1"/>
  <c r="D274" i="1"/>
  <c r="C275" i="1"/>
  <c r="D275" i="1"/>
  <c r="C276" i="1"/>
  <c r="D276" i="1"/>
  <c r="C277" i="1"/>
  <c r="D277" i="1"/>
  <c r="C278" i="1"/>
  <c r="D278" i="1"/>
  <c r="C279" i="1"/>
  <c r="D279" i="1"/>
  <c r="C280" i="1"/>
  <c r="D280" i="1"/>
  <c r="C281" i="1"/>
  <c r="D281" i="1"/>
  <c r="C282" i="1"/>
  <c r="D282" i="1"/>
  <c r="C283" i="1"/>
  <c r="D283" i="1"/>
  <c r="C284" i="1"/>
  <c r="D284" i="1"/>
  <c r="C285" i="1"/>
  <c r="D285" i="1"/>
  <c r="C286" i="1"/>
  <c r="D286" i="1"/>
  <c r="C287" i="1"/>
  <c r="D287" i="1"/>
  <c r="C288" i="1"/>
  <c r="D288" i="1"/>
  <c r="C289" i="1"/>
  <c r="D289" i="1"/>
  <c r="C290" i="1"/>
  <c r="D290" i="1"/>
  <c r="C291" i="1"/>
  <c r="D291" i="1"/>
  <c r="C292" i="1"/>
  <c r="D292" i="1"/>
  <c r="C293" i="1"/>
  <c r="D293" i="1"/>
  <c r="C294" i="1"/>
  <c r="D294" i="1"/>
  <c r="C295" i="1"/>
  <c r="D295" i="1"/>
  <c r="C296" i="1"/>
  <c r="D296" i="1"/>
  <c r="C297" i="1"/>
  <c r="D297" i="1"/>
  <c r="C298" i="1"/>
  <c r="D298" i="1"/>
  <c r="C299" i="1"/>
  <c r="D299" i="1"/>
  <c r="C300" i="1"/>
  <c r="D300" i="1"/>
  <c r="C301" i="1"/>
  <c r="D301" i="1"/>
  <c r="C302" i="1"/>
  <c r="D302" i="1"/>
  <c r="C303" i="1"/>
  <c r="D303" i="1"/>
  <c r="C304" i="1"/>
  <c r="D304" i="1"/>
  <c r="C305" i="1"/>
  <c r="D305" i="1"/>
  <c r="C306" i="1"/>
  <c r="D306" i="1"/>
  <c r="C307" i="1"/>
  <c r="D307" i="1"/>
  <c r="C308" i="1"/>
  <c r="D308" i="1"/>
  <c r="C309" i="1"/>
  <c r="D309" i="1"/>
  <c r="C310" i="1"/>
  <c r="D310" i="1"/>
  <c r="C311" i="1"/>
  <c r="D311" i="1"/>
  <c r="C312" i="1"/>
  <c r="D312" i="1"/>
  <c r="C313" i="1"/>
  <c r="D313" i="1"/>
  <c r="C314" i="1"/>
  <c r="D314" i="1"/>
  <c r="C315" i="1"/>
  <c r="D315" i="1"/>
  <c r="C316" i="1"/>
  <c r="D316" i="1"/>
  <c r="C317" i="1"/>
  <c r="D317" i="1"/>
  <c r="C318" i="1"/>
  <c r="D318" i="1"/>
  <c r="C319" i="1"/>
  <c r="D319" i="1"/>
  <c r="C320" i="1"/>
  <c r="D320" i="1"/>
  <c r="C321" i="1"/>
  <c r="D321" i="1"/>
  <c r="C322" i="1"/>
  <c r="D322" i="1"/>
  <c r="C323" i="1"/>
  <c r="D323" i="1"/>
  <c r="C324" i="1"/>
  <c r="D324" i="1"/>
  <c r="C325" i="1"/>
  <c r="D325" i="1"/>
  <c r="C326" i="1"/>
  <c r="D326" i="1"/>
  <c r="C327" i="1"/>
  <c r="D327" i="1"/>
  <c r="C328" i="1"/>
  <c r="D328" i="1"/>
  <c r="C329" i="1"/>
  <c r="D329" i="1"/>
  <c r="C330" i="1"/>
  <c r="D330" i="1"/>
  <c r="C331" i="1"/>
  <c r="D331" i="1"/>
  <c r="C332" i="1"/>
  <c r="D332" i="1"/>
  <c r="C333" i="1"/>
  <c r="D333" i="1"/>
  <c r="C334" i="1"/>
  <c r="D334" i="1"/>
  <c r="C335" i="1"/>
  <c r="D335" i="1"/>
  <c r="C336" i="1"/>
  <c r="D336" i="1"/>
  <c r="C337" i="1"/>
  <c r="D337" i="1"/>
  <c r="C338" i="1"/>
  <c r="D338" i="1"/>
  <c r="C339" i="1"/>
  <c r="D339" i="1"/>
  <c r="C340" i="1"/>
  <c r="D340" i="1"/>
  <c r="C341" i="1"/>
  <c r="D341" i="1"/>
  <c r="C342" i="1"/>
  <c r="D342" i="1"/>
  <c r="C343" i="1"/>
  <c r="D343" i="1"/>
  <c r="C344" i="1"/>
  <c r="D344" i="1"/>
  <c r="C345" i="1"/>
  <c r="D345" i="1"/>
  <c r="C346" i="1"/>
  <c r="D346" i="1"/>
  <c r="C347" i="1"/>
  <c r="D347" i="1"/>
  <c r="C348" i="1"/>
  <c r="D348" i="1"/>
  <c r="C349" i="1"/>
  <c r="D349" i="1"/>
  <c r="C350" i="1"/>
  <c r="D350" i="1"/>
  <c r="C351" i="1"/>
  <c r="D351" i="1"/>
  <c r="C352" i="1"/>
  <c r="D352" i="1"/>
  <c r="C353" i="1"/>
  <c r="D353" i="1"/>
  <c r="C354" i="1"/>
  <c r="D354" i="1"/>
  <c r="C355" i="1"/>
  <c r="D355" i="1"/>
  <c r="C356" i="1"/>
  <c r="D356" i="1"/>
  <c r="C357" i="1"/>
  <c r="D357" i="1"/>
  <c r="C358" i="1"/>
  <c r="D358" i="1"/>
  <c r="C359" i="1"/>
  <c r="D359" i="1"/>
  <c r="C360" i="1"/>
  <c r="D360" i="1"/>
  <c r="C361" i="1"/>
  <c r="D361" i="1"/>
  <c r="C362" i="1"/>
  <c r="D362" i="1"/>
  <c r="C363" i="1"/>
  <c r="D363" i="1"/>
  <c r="C364" i="1"/>
  <c r="D364" i="1"/>
  <c r="C365" i="1"/>
  <c r="D365" i="1"/>
  <c r="C366" i="1"/>
  <c r="D366" i="1"/>
  <c r="C367" i="1"/>
  <c r="D367" i="1"/>
  <c r="C368" i="1"/>
  <c r="D368" i="1"/>
  <c r="C369" i="1"/>
  <c r="D369" i="1"/>
  <c r="C370" i="1"/>
  <c r="D370" i="1"/>
  <c r="C371" i="1"/>
  <c r="D371" i="1"/>
  <c r="C372" i="1"/>
  <c r="D372" i="1"/>
  <c r="C373" i="1"/>
  <c r="D373" i="1"/>
  <c r="C374" i="1"/>
  <c r="D374" i="1"/>
  <c r="C375" i="1"/>
  <c r="D375" i="1"/>
  <c r="C376" i="1"/>
  <c r="D376" i="1"/>
  <c r="C377" i="1"/>
  <c r="D377" i="1"/>
  <c r="C378" i="1"/>
  <c r="D378" i="1"/>
  <c r="C379" i="1"/>
  <c r="D379" i="1"/>
  <c r="C380" i="1"/>
  <c r="D380" i="1"/>
  <c r="C381" i="1"/>
  <c r="D381" i="1"/>
  <c r="C382" i="1"/>
  <c r="D382" i="1"/>
  <c r="C383" i="1"/>
  <c r="D383" i="1"/>
  <c r="C384" i="1"/>
  <c r="D384" i="1"/>
  <c r="C385" i="1"/>
  <c r="D385" i="1"/>
  <c r="C386" i="1"/>
  <c r="D386" i="1"/>
  <c r="C387" i="1"/>
  <c r="D387" i="1"/>
  <c r="C388" i="1"/>
  <c r="D388" i="1"/>
  <c r="C389" i="1"/>
  <c r="D389" i="1"/>
  <c r="C390" i="1"/>
  <c r="D390" i="1"/>
  <c r="C391" i="1"/>
  <c r="D391" i="1"/>
  <c r="C392" i="1"/>
  <c r="D392" i="1"/>
  <c r="C393" i="1"/>
  <c r="D393" i="1"/>
  <c r="C394" i="1"/>
  <c r="D394" i="1"/>
  <c r="C395" i="1"/>
  <c r="D395" i="1"/>
  <c r="C396" i="1"/>
  <c r="D396" i="1"/>
  <c r="C397" i="1"/>
  <c r="D397" i="1"/>
  <c r="C398" i="1"/>
  <c r="D398" i="1"/>
  <c r="C399" i="1"/>
  <c r="D399" i="1"/>
  <c r="C400" i="1"/>
  <c r="D400" i="1"/>
  <c r="C401" i="1"/>
  <c r="D401" i="1"/>
  <c r="C402" i="1"/>
  <c r="D402" i="1"/>
  <c r="C403" i="1"/>
  <c r="D403" i="1"/>
  <c r="C404" i="1"/>
  <c r="D404" i="1"/>
  <c r="C405" i="1"/>
  <c r="D405" i="1"/>
  <c r="C406" i="1"/>
  <c r="D406" i="1"/>
  <c r="C407" i="1"/>
  <c r="D407" i="1"/>
  <c r="C408" i="1"/>
  <c r="D408" i="1"/>
  <c r="C409" i="1"/>
  <c r="D409" i="1"/>
  <c r="C410" i="1"/>
  <c r="D410" i="1"/>
  <c r="C411" i="1"/>
  <c r="D411" i="1"/>
  <c r="C412" i="1"/>
  <c r="D412" i="1"/>
  <c r="C413" i="1"/>
  <c r="D413" i="1"/>
  <c r="C414" i="1"/>
  <c r="D414" i="1"/>
  <c r="C415" i="1"/>
  <c r="D415" i="1"/>
  <c r="C416" i="1"/>
  <c r="D416" i="1"/>
  <c r="C417" i="1"/>
  <c r="D417" i="1"/>
  <c r="C418" i="1"/>
  <c r="D418" i="1"/>
  <c r="C419" i="1"/>
  <c r="D419" i="1"/>
  <c r="C420" i="1"/>
  <c r="D420" i="1"/>
  <c r="C421" i="1"/>
  <c r="D421" i="1"/>
  <c r="C422" i="1"/>
  <c r="D422" i="1"/>
  <c r="C423" i="1"/>
  <c r="D423" i="1"/>
  <c r="C424" i="1"/>
  <c r="D424" i="1"/>
  <c r="C425" i="1"/>
  <c r="D425" i="1"/>
  <c r="C426" i="1"/>
  <c r="D426" i="1"/>
  <c r="C427" i="1"/>
  <c r="D427" i="1"/>
  <c r="C428" i="1"/>
  <c r="D428" i="1"/>
  <c r="C429" i="1"/>
  <c r="D429" i="1"/>
  <c r="C430" i="1"/>
  <c r="D430" i="1"/>
  <c r="C431" i="1"/>
  <c r="D431" i="1"/>
  <c r="C432" i="1"/>
  <c r="D432" i="1"/>
  <c r="C433" i="1"/>
  <c r="D433" i="1"/>
  <c r="C434" i="1"/>
  <c r="D434" i="1"/>
  <c r="C435" i="1"/>
  <c r="D435" i="1"/>
  <c r="C436" i="1"/>
  <c r="D436" i="1"/>
  <c r="C437" i="1"/>
  <c r="D437" i="1"/>
  <c r="C438" i="1"/>
  <c r="D438" i="1"/>
  <c r="C439" i="1"/>
  <c r="D439" i="1"/>
  <c r="C440" i="1"/>
  <c r="D440" i="1"/>
  <c r="C441" i="1"/>
  <c r="D441" i="1"/>
  <c r="C442" i="1"/>
  <c r="D442" i="1"/>
  <c r="C443" i="1"/>
  <c r="D443" i="1"/>
  <c r="C444" i="1"/>
  <c r="D444" i="1"/>
  <c r="C445" i="1"/>
  <c r="D445" i="1"/>
  <c r="C446" i="1"/>
  <c r="D446" i="1"/>
  <c r="C447" i="1"/>
  <c r="D447" i="1"/>
  <c r="C448" i="1"/>
  <c r="D448" i="1"/>
  <c r="C449" i="1"/>
  <c r="D449" i="1"/>
  <c r="C450" i="1"/>
  <c r="D450" i="1"/>
  <c r="C451" i="1"/>
  <c r="D451" i="1"/>
  <c r="C452" i="1"/>
  <c r="D452" i="1"/>
  <c r="C453" i="1"/>
  <c r="D453" i="1"/>
  <c r="C454" i="1"/>
  <c r="D454" i="1"/>
  <c r="C455" i="1"/>
  <c r="D455" i="1"/>
  <c r="C456" i="1"/>
  <c r="D456" i="1"/>
  <c r="C457" i="1"/>
  <c r="D457" i="1"/>
  <c r="C458" i="1"/>
  <c r="D458" i="1"/>
  <c r="C459" i="1"/>
  <c r="D459" i="1"/>
  <c r="C460" i="1"/>
  <c r="D460" i="1"/>
  <c r="C461" i="1"/>
  <c r="D461" i="1"/>
  <c r="C462" i="1"/>
  <c r="D462" i="1"/>
  <c r="C463" i="1"/>
  <c r="D463" i="1"/>
  <c r="C464" i="1"/>
  <c r="D464" i="1"/>
  <c r="C465" i="1"/>
  <c r="D465" i="1"/>
  <c r="C466" i="1"/>
  <c r="D466" i="1"/>
  <c r="C467" i="1"/>
  <c r="D467" i="1"/>
  <c r="C468" i="1"/>
  <c r="D468" i="1"/>
  <c r="C469" i="1"/>
  <c r="D469" i="1"/>
  <c r="C470" i="1"/>
  <c r="D470" i="1"/>
  <c r="C471" i="1"/>
  <c r="D471" i="1"/>
  <c r="C472" i="1"/>
  <c r="D472" i="1"/>
  <c r="C473" i="1"/>
  <c r="D473" i="1"/>
  <c r="C474" i="1"/>
  <c r="D474" i="1"/>
  <c r="C475" i="1"/>
  <c r="D475" i="1"/>
  <c r="C476" i="1"/>
  <c r="D476" i="1"/>
  <c r="C477" i="1"/>
  <c r="D477" i="1"/>
  <c r="C478" i="1"/>
  <c r="D478" i="1"/>
  <c r="C479" i="1"/>
  <c r="D479" i="1"/>
  <c r="C480" i="1"/>
  <c r="D480" i="1"/>
  <c r="C481" i="1"/>
  <c r="D481" i="1"/>
  <c r="C482" i="1"/>
  <c r="D482" i="1"/>
  <c r="C483" i="1"/>
  <c r="D483" i="1"/>
  <c r="C484" i="1"/>
  <c r="D484" i="1"/>
  <c r="C485" i="1"/>
  <c r="D485" i="1"/>
  <c r="C486" i="1"/>
  <c r="D486" i="1"/>
  <c r="C487" i="1"/>
  <c r="D487" i="1"/>
  <c r="C488" i="1"/>
  <c r="D488" i="1"/>
  <c r="C489" i="1"/>
  <c r="D489" i="1"/>
  <c r="C490" i="1"/>
  <c r="D490" i="1"/>
  <c r="C491" i="1"/>
  <c r="D491" i="1"/>
  <c r="C492" i="1"/>
  <c r="D492" i="1"/>
  <c r="C493" i="1"/>
  <c r="D493" i="1"/>
  <c r="C494" i="1"/>
  <c r="D494" i="1"/>
  <c r="C7" i="1"/>
  <c r="D7" i="1"/>
  <c r="A8" i="1"/>
  <c r="B8" i="1"/>
  <c r="A9" i="1"/>
  <c r="B9" i="1"/>
  <c r="A10" i="1"/>
  <c r="B10" i="1"/>
  <c r="A11" i="1"/>
  <c r="B11" i="1"/>
  <c r="A12" i="1"/>
  <c r="B12" i="1"/>
  <c r="A13" i="1"/>
  <c r="B13" i="1"/>
  <c r="A14" i="1"/>
  <c r="B14" i="1"/>
  <c r="A15" i="1"/>
  <c r="B15" i="1"/>
  <c r="A16" i="1"/>
  <c r="B16" i="1"/>
  <c r="A17" i="1"/>
  <c r="B17" i="1"/>
  <c r="A18" i="1"/>
  <c r="B18" i="1"/>
  <c r="A19" i="1"/>
  <c r="B19" i="1"/>
  <c r="A20" i="1"/>
  <c r="B20" i="1"/>
  <c r="A21" i="1"/>
  <c r="B21" i="1"/>
  <c r="A22" i="1"/>
  <c r="B22" i="1"/>
  <c r="A23" i="1"/>
  <c r="B23" i="1"/>
  <c r="A24" i="1"/>
  <c r="B24" i="1"/>
  <c r="A25" i="1"/>
  <c r="B25" i="1"/>
  <c r="A26" i="1"/>
  <c r="B26" i="1"/>
  <c r="A27" i="1"/>
  <c r="B27" i="1"/>
  <c r="A28" i="1"/>
  <c r="B28" i="1"/>
  <c r="A29" i="1"/>
  <c r="B29" i="1"/>
  <c r="A30" i="1"/>
  <c r="B30" i="1"/>
  <c r="A31" i="1"/>
  <c r="B31" i="1"/>
  <c r="A32" i="1"/>
  <c r="B32" i="1"/>
  <c r="A33" i="1"/>
  <c r="B33" i="1"/>
  <c r="A34" i="1"/>
  <c r="B34" i="1"/>
  <c r="A35" i="1"/>
  <c r="B35" i="1"/>
  <c r="A36" i="1"/>
  <c r="B36" i="1"/>
  <c r="A37" i="1"/>
  <c r="B37" i="1"/>
  <c r="A38" i="1"/>
  <c r="B38" i="1"/>
  <c r="A39" i="1"/>
  <c r="B39" i="1"/>
  <c r="A40" i="1"/>
  <c r="B40" i="1"/>
  <c r="A41" i="1"/>
  <c r="B41" i="1"/>
  <c r="A42" i="1"/>
  <c r="B42" i="1"/>
  <c r="A43" i="1"/>
  <c r="B43" i="1"/>
  <c r="A44" i="1"/>
  <c r="B44" i="1"/>
  <c r="A45" i="1"/>
  <c r="B45" i="1"/>
  <c r="A46" i="1"/>
  <c r="B46" i="1"/>
  <c r="A47" i="1"/>
  <c r="B47" i="1"/>
  <c r="A48" i="1"/>
  <c r="B48" i="1"/>
  <c r="A49" i="1"/>
  <c r="B49" i="1"/>
  <c r="A50" i="1"/>
  <c r="B50" i="1"/>
  <c r="A51" i="1"/>
  <c r="B51" i="1"/>
  <c r="A52" i="1"/>
  <c r="B52" i="1"/>
  <c r="A53" i="1"/>
  <c r="B53" i="1"/>
  <c r="A54" i="1"/>
  <c r="B54" i="1"/>
  <c r="A55" i="1"/>
  <c r="B55" i="1"/>
  <c r="A56" i="1"/>
  <c r="B56" i="1"/>
  <c r="A57" i="1"/>
  <c r="B57" i="1"/>
  <c r="A58" i="1"/>
  <c r="B58" i="1"/>
  <c r="A59" i="1"/>
  <c r="B59" i="1"/>
  <c r="A60" i="1"/>
  <c r="B60" i="1"/>
  <c r="A61" i="1"/>
  <c r="B61" i="1"/>
  <c r="A62" i="1"/>
  <c r="B62" i="1"/>
  <c r="A63" i="1"/>
  <c r="B63" i="1"/>
  <c r="A64" i="1"/>
  <c r="B64" i="1"/>
  <c r="A65" i="1"/>
  <c r="B65" i="1"/>
  <c r="A66" i="1"/>
  <c r="B66" i="1"/>
  <c r="A67" i="1"/>
  <c r="B67" i="1"/>
  <c r="A68" i="1"/>
  <c r="B68" i="1"/>
  <c r="A69" i="1"/>
  <c r="B69" i="1"/>
  <c r="A70" i="1"/>
  <c r="B70" i="1"/>
  <c r="A71" i="1"/>
  <c r="B71" i="1"/>
  <c r="A72" i="1"/>
  <c r="B72" i="1"/>
  <c r="A73" i="1"/>
  <c r="B73" i="1"/>
  <c r="A74" i="1"/>
  <c r="B74" i="1"/>
  <c r="A75" i="1"/>
  <c r="B75" i="1"/>
  <c r="A76" i="1"/>
  <c r="B76" i="1"/>
  <c r="A77" i="1"/>
  <c r="B77" i="1"/>
  <c r="A78" i="1"/>
  <c r="B78" i="1"/>
  <c r="A79" i="1"/>
  <c r="B79" i="1"/>
  <c r="A80" i="1"/>
  <c r="B80" i="1"/>
  <c r="A81" i="1"/>
  <c r="B81" i="1"/>
  <c r="A82" i="1"/>
  <c r="B82" i="1"/>
  <c r="A83" i="1"/>
  <c r="B83" i="1"/>
  <c r="A84" i="1"/>
  <c r="B84" i="1"/>
  <c r="A85" i="1"/>
  <c r="B85" i="1"/>
  <c r="A86" i="1"/>
  <c r="B86" i="1"/>
  <c r="A87" i="1"/>
  <c r="B87" i="1"/>
  <c r="A88" i="1"/>
  <c r="B88" i="1"/>
  <c r="A89" i="1"/>
  <c r="B89" i="1"/>
  <c r="A90" i="1"/>
  <c r="B90" i="1"/>
  <c r="A91" i="1"/>
  <c r="B91" i="1"/>
  <c r="A92" i="1"/>
  <c r="B92" i="1"/>
  <c r="A93" i="1"/>
  <c r="B93" i="1"/>
  <c r="A94" i="1"/>
  <c r="B94" i="1"/>
  <c r="A95" i="1"/>
  <c r="B95" i="1"/>
  <c r="A96" i="1"/>
  <c r="B96" i="1"/>
  <c r="A97" i="1"/>
  <c r="B97" i="1"/>
  <c r="A98" i="1"/>
  <c r="B98" i="1"/>
  <c r="A99" i="1"/>
  <c r="B99" i="1"/>
  <c r="A100" i="1"/>
  <c r="B100" i="1"/>
  <c r="A101" i="1"/>
  <c r="B101" i="1"/>
  <c r="A102" i="1"/>
  <c r="B102" i="1"/>
  <c r="A103" i="1"/>
  <c r="B103" i="1"/>
  <c r="A104" i="1"/>
  <c r="B104" i="1"/>
  <c r="A105" i="1"/>
  <c r="B105" i="1"/>
  <c r="A106" i="1"/>
  <c r="B106" i="1"/>
  <c r="A107" i="1"/>
  <c r="B107" i="1"/>
  <c r="A108" i="1"/>
  <c r="B108" i="1"/>
  <c r="A109" i="1"/>
  <c r="B109" i="1"/>
  <c r="A110" i="1"/>
  <c r="B110" i="1"/>
  <c r="A111" i="1"/>
  <c r="B111" i="1"/>
  <c r="A112" i="1"/>
  <c r="B112" i="1"/>
  <c r="A113" i="1"/>
  <c r="B113" i="1"/>
  <c r="A114" i="1"/>
  <c r="B114" i="1"/>
  <c r="A115" i="1"/>
  <c r="B115" i="1"/>
  <c r="A116" i="1"/>
  <c r="B116" i="1"/>
  <c r="A117" i="1"/>
  <c r="B117" i="1"/>
  <c r="A118" i="1"/>
  <c r="B118" i="1"/>
  <c r="A119" i="1"/>
  <c r="B119" i="1"/>
  <c r="A120" i="1"/>
  <c r="B120" i="1"/>
  <c r="A121" i="1"/>
  <c r="B121" i="1"/>
  <c r="A122" i="1"/>
  <c r="B122" i="1"/>
  <c r="A123" i="1"/>
  <c r="B123" i="1"/>
  <c r="A124" i="1"/>
  <c r="B124" i="1"/>
  <c r="A125" i="1"/>
  <c r="B125" i="1"/>
  <c r="A126" i="1"/>
  <c r="B126" i="1"/>
  <c r="A127" i="1"/>
  <c r="B127" i="1"/>
  <c r="A128" i="1"/>
  <c r="B128" i="1"/>
  <c r="A129" i="1"/>
  <c r="B129" i="1"/>
  <c r="A130" i="1"/>
  <c r="B130" i="1"/>
  <c r="A131" i="1"/>
  <c r="B131" i="1"/>
  <c r="A132" i="1"/>
  <c r="B132" i="1"/>
  <c r="A133" i="1"/>
  <c r="B133" i="1"/>
  <c r="A134" i="1"/>
  <c r="B134" i="1"/>
  <c r="A135" i="1"/>
  <c r="B135" i="1"/>
  <c r="A136" i="1"/>
  <c r="B136" i="1"/>
  <c r="A137" i="1"/>
  <c r="B137" i="1"/>
  <c r="A138" i="1"/>
  <c r="B138" i="1"/>
  <c r="A139" i="1"/>
  <c r="B139" i="1"/>
  <c r="A140" i="1"/>
  <c r="B140" i="1"/>
  <c r="A141" i="1"/>
  <c r="B141" i="1"/>
  <c r="A142" i="1"/>
  <c r="B142" i="1"/>
  <c r="A143" i="1"/>
  <c r="B143" i="1"/>
  <c r="A144" i="1"/>
  <c r="B144" i="1"/>
  <c r="A145" i="1"/>
  <c r="B145" i="1"/>
  <c r="A146" i="1"/>
  <c r="B146" i="1"/>
  <c r="A147" i="1"/>
  <c r="B147" i="1"/>
  <c r="A148" i="1"/>
  <c r="B148" i="1"/>
  <c r="A149" i="1"/>
  <c r="B149" i="1"/>
  <c r="A150" i="1"/>
  <c r="B150" i="1"/>
  <c r="A151" i="1"/>
  <c r="B151" i="1"/>
  <c r="A152" i="1"/>
  <c r="B152" i="1"/>
  <c r="A153" i="1"/>
  <c r="B153" i="1"/>
  <c r="A154" i="1"/>
  <c r="B154" i="1"/>
  <c r="A155" i="1"/>
  <c r="B155" i="1"/>
  <c r="A156" i="1"/>
  <c r="B156" i="1"/>
  <c r="A157" i="1"/>
  <c r="B157" i="1"/>
  <c r="A158" i="1"/>
  <c r="B158" i="1"/>
  <c r="A159" i="1"/>
  <c r="B159" i="1"/>
  <c r="A160" i="1"/>
  <c r="B160" i="1"/>
  <c r="A161" i="1"/>
  <c r="B161" i="1"/>
  <c r="A162" i="1"/>
  <c r="B162" i="1"/>
  <c r="A163" i="1"/>
  <c r="B163" i="1"/>
  <c r="A164" i="1"/>
  <c r="B164" i="1"/>
  <c r="A165" i="1"/>
  <c r="B165" i="1"/>
  <c r="A166" i="1"/>
  <c r="B166" i="1"/>
  <c r="A167" i="1"/>
  <c r="B167" i="1"/>
  <c r="A168" i="1"/>
  <c r="B168" i="1"/>
  <c r="A169" i="1"/>
  <c r="B169" i="1"/>
  <c r="A170" i="1"/>
  <c r="B170" i="1"/>
  <c r="A171" i="1"/>
  <c r="B171" i="1"/>
  <c r="A172" i="1"/>
  <c r="B172" i="1"/>
  <c r="A173" i="1"/>
  <c r="B173" i="1"/>
  <c r="A174" i="1"/>
  <c r="B174" i="1"/>
  <c r="A175" i="1"/>
  <c r="B175" i="1"/>
  <c r="A176" i="1"/>
  <c r="B176" i="1"/>
  <c r="A177" i="1"/>
  <c r="B177" i="1"/>
  <c r="A178" i="1"/>
  <c r="B178" i="1"/>
  <c r="A179" i="1"/>
  <c r="B179" i="1"/>
  <c r="A180" i="1"/>
  <c r="B180" i="1"/>
  <c r="A181" i="1"/>
  <c r="B181" i="1"/>
  <c r="A182" i="1"/>
  <c r="B182" i="1"/>
  <c r="A183" i="1"/>
  <c r="B183" i="1"/>
  <c r="A184" i="1"/>
  <c r="B184" i="1"/>
  <c r="A185" i="1"/>
  <c r="B185" i="1"/>
  <c r="A186" i="1"/>
  <c r="B186" i="1"/>
  <c r="A187" i="1"/>
  <c r="B187" i="1"/>
  <c r="A188" i="1"/>
  <c r="B188" i="1"/>
  <c r="A189" i="1"/>
  <c r="B189" i="1"/>
  <c r="A190" i="1"/>
  <c r="B190" i="1"/>
  <c r="A191" i="1"/>
  <c r="B191" i="1"/>
  <c r="A192" i="1"/>
  <c r="B192" i="1"/>
  <c r="A193" i="1"/>
  <c r="B193" i="1"/>
  <c r="A194" i="1"/>
  <c r="B194" i="1"/>
  <c r="A195" i="1"/>
  <c r="B195" i="1"/>
  <c r="A196" i="1"/>
  <c r="B196" i="1"/>
  <c r="A197" i="1"/>
  <c r="B197" i="1"/>
  <c r="A198" i="1"/>
  <c r="B198" i="1"/>
  <c r="A199" i="1"/>
  <c r="B199" i="1"/>
  <c r="A200" i="1"/>
  <c r="B200" i="1"/>
  <c r="A201" i="1"/>
  <c r="B201" i="1"/>
  <c r="A202" i="1"/>
  <c r="B202" i="1"/>
  <c r="A203" i="1"/>
  <c r="B203" i="1"/>
  <c r="A204" i="1"/>
  <c r="B204" i="1"/>
  <c r="A205" i="1"/>
  <c r="B205" i="1"/>
  <c r="A206" i="1"/>
  <c r="B206" i="1"/>
  <c r="A207" i="1"/>
  <c r="B207" i="1"/>
  <c r="A208" i="1"/>
  <c r="B208" i="1"/>
  <c r="A209" i="1"/>
  <c r="B209" i="1"/>
  <c r="A210" i="1"/>
  <c r="B210" i="1"/>
  <c r="A211" i="1"/>
  <c r="B211" i="1"/>
  <c r="A212" i="1"/>
  <c r="B212" i="1"/>
  <c r="A213" i="1"/>
  <c r="B213" i="1"/>
  <c r="A214" i="1"/>
  <c r="B214" i="1"/>
  <c r="A215" i="1"/>
  <c r="B215" i="1"/>
  <c r="A216" i="1"/>
  <c r="B216" i="1"/>
  <c r="A217" i="1"/>
  <c r="B217" i="1"/>
  <c r="A218" i="1"/>
  <c r="B218" i="1"/>
  <c r="A219" i="1"/>
  <c r="B219" i="1"/>
  <c r="A220" i="1"/>
  <c r="B220" i="1"/>
  <c r="A221" i="1"/>
  <c r="B221" i="1"/>
  <c r="A222" i="1"/>
  <c r="B222" i="1"/>
  <c r="A223" i="1"/>
  <c r="B223" i="1"/>
  <c r="A224" i="1"/>
  <c r="B224" i="1"/>
  <c r="A225" i="1"/>
  <c r="B225" i="1"/>
  <c r="A226" i="1"/>
  <c r="B226" i="1"/>
  <c r="A227" i="1"/>
  <c r="B227" i="1"/>
  <c r="A228" i="1"/>
  <c r="B228" i="1"/>
  <c r="A229" i="1"/>
  <c r="B229" i="1"/>
  <c r="A230" i="1"/>
  <c r="B230" i="1"/>
  <c r="A231" i="1"/>
  <c r="B231" i="1"/>
  <c r="A232" i="1"/>
  <c r="B232" i="1"/>
  <c r="A233" i="1"/>
  <c r="B233" i="1"/>
  <c r="A234" i="1"/>
  <c r="B234" i="1"/>
  <c r="A235" i="1"/>
  <c r="B235" i="1"/>
  <c r="A236" i="1"/>
  <c r="B236" i="1"/>
  <c r="A237" i="1"/>
  <c r="B237" i="1"/>
  <c r="A238" i="1"/>
  <c r="B238" i="1"/>
  <c r="A239" i="1"/>
  <c r="B239" i="1"/>
  <c r="A240" i="1"/>
  <c r="B240" i="1"/>
  <c r="A241" i="1"/>
  <c r="B241" i="1"/>
  <c r="A242" i="1"/>
  <c r="B242" i="1"/>
  <c r="A243" i="1"/>
  <c r="B243" i="1"/>
  <c r="A244" i="1"/>
  <c r="B244" i="1"/>
  <c r="A245" i="1"/>
  <c r="B245" i="1"/>
  <c r="A246" i="1"/>
  <c r="B246" i="1"/>
  <c r="A247" i="1"/>
  <c r="B247" i="1"/>
  <c r="A248" i="1"/>
  <c r="B248" i="1"/>
  <c r="A249" i="1"/>
  <c r="B249" i="1"/>
  <c r="A250" i="1"/>
  <c r="B250" i="1"/>
  <c r="A251" i="1"/>
  <c r="B251" i="1"/>
  <c r="A252" i="1"/>
  <c r="B252" i="1"/>
  <c r="A253" i="1"/>
  <c r="B253" i="1"/>
  <c r="A254" i="1"/>
  <c r="B254" i="1"/>
  <c r="A255" i="1"/>
  <c r="B255" i="1"/>
  <c r="A256" i="1"/>
  <c r="B256" i="1"/>
  <c r="A257" i="1"/>
  <c r="B257" i="1"/>
  <c r="A258" i="1"/>
  <c r="B258" i="1"/>
  <c r="A259" i="1"/>
  <c r="B259" i="1"/>
  <c r="A260" i="1"/>
  <c r="B260" i="1"/>
  <c r="A261" i="1"/>
  <c r="B261" i="1"/>
  <c r="A262" i="1"/>
  <c r="B262" i="1"/>
  <c r="A263" i="1"/>
  <c r="B263" i="1"/>
  <c r="A264" i="1"/>
  <c r="B264" i="1"/>
  <c r="A265" i="1"/>
  <c r="B265" i="1"/>
  <c r="A266" i="1"/>
  <c r="B266" i="1"/>
  <c r="A267" i="1"/>
  <c r="B267" i="1"/>
  <c r="A268" i="1"/>
  <c r="B268" i="1"/>
  <c r="A269" i="1"/>
  <c r="B269" i="1"/>
  <c r="A270" i="1"/>
  <c r="B270" i="1"/>
  <c r="A271" i="1"/>
  <c r="B271" i="1"/>
  <c r="A272" i="1"/>
  <c r="B272" i="1"/>
  <c r="A273" i="1"/>
  <c r="B273" i="1"/>
  <c r="A274" i="1"/>
  <c r="B274" i="1"/>
  <c r="A275" i="1"/>
  <c r="B275" i="1"/>
  <c r="A276" i="1"/>
  <c r="B276" i="1"/>
  <c r="A277" i="1"/>
  <c r="B277" i="1"/>
  <c r="A278" i="1"/>
  <c r="B278" i="1"/>
  <c r="A279" i="1"/>
  <c r="B279" i="1"/>
  <c r="A280" i="1"/>
  <c r="B280" i="1"/>
  <c r="A281" i="1"/>
  <c r="B281" i="1"/>
  <c r="A282" i="1"/>
  <c r="B282" i="1"/>
  <c r="A283" i="1"/>
  <c r="B283" i="1"/>
  <c r="A284" i="1"/>
  <c r="B284" i="1"/>
  <c r="A285" i="1"/>
  <c r="B285" i="1"/>
  <c r="A286" i="1"/>
  <c r="B286" i="1"/>
  <c r="A287" i="1"/>
  <c r="B287" i="1"/>
  <c r="A288" i="1"/>
  <c r="B288" i="1"/>
  <c r="A289" i="1"/>
  <c r="B289" i="1"/>
  <c r="A290" i="1"/>
  <c r="B290" i="1"/>
  <c r="A291" i="1"/>
  <c r="B291" i="1"/>
  <c r="A292" i="1"/>
  <c r="B292" i="1"/>
  <c r="A293" i="1"/>
  <c r="B293" i="1"/>
  <c r="A294" i="1"/>
  <c r="B294" i="1"/>
  <c r="A295" i="1"/>
  <c r="B295" i="1"/>
  <c r="A296" i="1"/>
  <c r="B296" i="1"/>
  <c r="A297" i="1"/>
  <c r="B297" i="1"/>
  <c r="A298" i="1"/>
  <c r="B298" i="1"/>
  <c r="A299" i="1"/>
  <c r="B299" i="1"/>
  <c r="A300" i="1"/>
  <c r="B300" i="1"/>
  <c r="A301" i="1"/>
  <c r="B301" i="1"/>
  <c r="A302" i="1"/>
  <c r="B302" i="1"/>
  <c r="A303" i="1"/>
  <c r="B303" i="1"/>
  <c r="A304" i="1"/>
  <c r="B304" i="1"/>
  <c r="A305" i="1"/>
  <c r="B305" i="1"/>
  <c r="A306" i="1"/>
  <c r="B306" i="1"/>
  <c r="A307" i="1"/>
  <c r="B307" i="1"/>
  <c r="A308" i="1"/>
  <c r="B308" i="1"/>
  <c r="A309" i="1"/>
  <c r="B309" i="1"/>
  <c r="A310" i="1"/>
  <c r="B310" i="1"/>
  <c r="A311" i="1"/>
  <c r="B311" i="1"/>
  <c r="A312" i="1"/>
  <c r="B312" i="1"/>
  <c r="A313" i="1"/>
  <c r="B313" i="1"/>
  <c r="A314" i="1"/>
  <c r="B314" i="1"/>
  <c r="A315" i="1"/>
  <c r="B315" i="1"/>
  <c r="A316" i="1"/>
  <c r="B316" i="1"/>
  <c r="A317" i="1"/>
  <c r="B317" i="1"/>
  <c r="A318" i="1"/>
  <c r="B318" i="1"/>
  <c r="A319" i="1"/>
  <c r="B319" i="1"/>
  <c r="A320" i="1"/>
  <c r="B320" i="1"/>
  <c r="A321" i="1"/>
  <c r="B321" i="1"/>
  <c r="A322" i="1"/>
  <c r="B322" i="1"/>
  <c r="A323" i="1"/>
  <c r="B323" i="1"/>
  <c r="A324" i="1"/>
  <c r="B324" i="1"/>
  <c r="A325" i="1"/>
  <c r="B325" i="1"/>
  <c r="A326" i="1"/>
  <c r="B326" i="1"/>
  <c r="A327" i="1"/>
  <c r="B327" i="1"/>
  <c r="A328" i="1"/>
  <c r="B328" i="1"/>
  <c r="A329" i="1"/>
  <c r="B329" i="1"/>
  <c r="A330" i="1"/>
  <c r="B330" i="1"/>
  <c r="A331" i="1"/>
  <c r="B331" i="1"/>
  <c r="A332" i="1"/>
  <c r="B332" i="1"/>
  <c r="A333" i="1"/>
  <c r="B333" i="1"/>
  <c r="A334" i="1"/>
  <c r="B334" i="1"/>
  <c r="A335" i="1"/>
  <c r="B335" i="1"/>
  <c r="A336" i="1"/>
  <c r="B336" i="1"/>
  <c r="A337" i="1"/>
  <c r="B337" i="1"/>
  <c r="A338" i="1"/>
  <c r="B338" i="1"/>
  <c r="A339" i="1"/>
  <c r="B339" i="1"/>
  <c r="A340" i="1"/>
  <c r="B340" i="1"/>
  <c r="A341" i="1"/>
  <c r="B341" i="1"/>
  <c r="A342" i="1"/>
  <c r="B342" i="1"/>
  <c r="A343" i="1"/>
  <c r="B343" i="1"/>
  <c r="A344" i="1"/>
  <c r="B344" i="1"/>
  <c r="A345" i="1"/>
  <c r="B345" i="1"/>
  <c r="A346" i="1"/>
  <c r="B346" i="1"/>
  <c r="A347" i="1"/>
  <c r="B347" i="1"/>
  <c r="A348" i="1"/>
  <c r="B348" i="1"/>
  <c r="A349" i="1"/>
  <c r="B349" i="1"/>
  <c r="A350" i="1"/>
  <c r="B350" i="1"/>
  <c r="A351" i="1"/>
  <c r="B351" i="1"/>
  <c r="A352" i="1"/>
  <c r="B352" i="1"/>
  <c r="A353" i="1"/>
  <c r="B353" i="1"/>
  <c r="A354" i="1"/>
  <c r="B354" i="1"/>
  <c r="A355" i="1"/>
  <c r="B355" i="1"/>
  <c r="A356" i="1"/>
  <c r="B356" i="1"/>
  <c r="A357" i="1"/>
  <c r="B357" i="1"/>
  <c r="A358" i="1"/>
  <c r="B358" i="1"/>
  <c r="A359" i="1"/>
  <c r="B359" i="1"/>
  <c r="A360" i="1"/>
  <c r="B360" i="1"/>
  <c r="A361" i="1"/>
  <c r="B361" i="1"/>
  <c r="A362" i="1"/>
  <c r="B362" i="1"/>
  <c r="A363" i="1"/>
  <c r="B363" i="1"/>
  <c r="A364" i="1"/>
  <c r="B364" i="1"/>
  <c r="A365" i="1"/>
  <c r="B365" i="1"/>
  <c r="A366" i="1"/>
  <c r="B366" i="1"/>
  <c r="A367" i="1"/>
  <c r="B367" i="1"/>
  <c r="A368" i="1"/>
  <c r="B368" i="1"/>
  <c r="A369" i="1"/>
  <c r="B369" i="1"/>
  <c r="A370" i="1"/>
  <c r="B370" i="1"/>
  <c r="A371" i="1"/>
  <c r="B371" i="1"/>
  <c r="A372" i="1"/>
  <c r="B372" i="1"/>
  <c r="A373" i="1"/>
  <c r="B373" i="1"/>
  <c r="A374" i="1"/>
  <c r="B374" i="1"/>
  <c r="A375" i="1"/>
  <c r="B375" i="1"/>
  <c r="A376" i="1"/>
  <c r="B376" i="1"/>
  <c r="A377" i="1"/>
  <c r="B377" i="1"/>
  <c r="A378" i="1"/>
  <c r="B378" i="1"/>
  <c r="A379" i="1"/>
  <c r="B379" i="1"/>
  <c r="A380" i="1"/>
  <c r="B380" i="1"/>
  <c r="A381" i="1"/>
  <c r="B381" i="1"/>
  <c r="A382" i="1"/>
  <c r="B382" i="1"/>
  <c r="A383" i="1"/>
  <c r="B383" i="1"/>
  <c r="A384" i="1"/>
  <c r="B384" i="1"/>
  <c r="A385" i="1"/>
  <c r="B385" i="1"/>
  <c r="A386" i="1"/>
  <c r="B386" i="1"/>
  <c r="A387" i="1"/>
  <c r="B387" i="1"/>
  <c r="A388" i="1"/>
  <c r="B388" i="1"/>
  <c r="A389" i="1"/>
  <c r="B389" i="1"/>
  <c r="A390" i="1"/>
  <c r="B390" i="1"/>
  <c r="A391" i="1"/>
  <c r="B391" i="1"/>
  <c r="A392" i="1"/>
  <c r="B392" i="1"/>
  <c r="A393" i="1"/>
  <c r="B393" i="1"/>
  <c r="A394" i="1"/>
  <c r="B394" i="1"/>
  <c r="A395" i="1"/>
  <c r="B395" i="1"/>
  <c r="A396" i="1"/>
  <c r="B396" i="1"/>
  <c r="A397" i="1"/>
  <c r="B397" i="1"/>
  <c r="A398" i="1"/>
  <c r="B398" i="1"/>
  <c r="A399" i="1"/>
  <c r="B399" i="1"/>
  <c r="A400" i="1"/>
  <c r="B400" i="1"/>
  <c r="A401" i="1"/>
  <c r="B401" i="1"/>
  <c r="A402" i="1"/>
  <c r="B402" i="1"/>
  <c r="A403" i="1"/>
  <c r="B403" i="1"/>
  <c r="A404" i="1"/>
  <c r="B404" i="1"/>
  <c r="A405" i="1"/>
  <c r="B405" i="1"/>
  <c r="A406" i="1"/>
  <c r="B406" i="1"/>
  <c r="A407" i="1"/>
  <c r="B407" i="1"/>
  <c r="A408" i="1"/>
  <c r="B408" i="1"/>
  <c r="A409" i="1"/>
  <c r="B409" i="1"/>
  <c r="A410" i="1"/>
  <c r="B410" i="1"/>
  <c r="A411" i="1"/>
  <c r="B411" i="1"/>
  <c r="A412" i="1"/>
  <c r="B412" i="1"/>
  <c r="A413" i="1"/>
  <c r="B413" i="1"/>
  <c r="A414" i="1"/>
  <c r="B414" i="1"/>
  <c r="A415" i="1"/>
  <c r="B415" i="1"/>
  <c r="A416" i="1"/>
  <c r="B416" i="1"/>
  <c r="A417" i="1"/>
  <c r="B417" i="1"/>
  <c r="A418" i="1"/>
  <c r="B418" i="1"/>
  <c r="A419" i="1"/>
  <c r="B419" i="1"/>
  <c r="A420" i="1"/>
  <c r="B420" i="1"/>
  <c r="A421" i="1"/>
  <c r="B421" i="1"/>
  <c r="A422" i="1"/>
  <c r="B422" i="1"/>
  <c r="A423" i="1"/>
  <c r="B423" i="1"/>
  <c r="A424" i="1"/>
  <c r="B424" i="1"/>
  <c r="A425" i="1"/>
  <c r="B425" i="1"/>
  <c r="A426" i="1"/>
  <c r="B426" i="1"/>
  <c r="A427" i="1"/>
  <c r="B427" i="1"/>
  <c r="A428" i="1"/>
  <c r="B428" i="1"/>
  <c r="A429" i="1"/>
  <c r="B429" i="1"/>
  <c r="A430" i="1"/>
  <c r="B430" i="1"/>
  <c r="A431" i="1"/>
  <c r="B431" i="1"/>
  <c r="A432" i="1"/>
  <c r="B432" i="1"/>
  <c r="A433" i="1"/>
  <c r="B433" i="1"/>
  <c r="A434" i="1"/>
  <c r="B434" i="1"/>
  <c r="A435" i="1"/>
  <c r="B435" i="1"/>
  <c r="A436" i="1"/>
  <c r="B436" i="1"/>
  <c r="A437" i="1"/>
  <c r="B437" i="1"/>
  <c r="A438" i="1"/>
  <c r="B438" i="1"/>
  <c r="A439" i="1"/>
  <c r="B439" i="1"/>
  <c r="A440" i="1"/>
  <c r="B440" i="1"/>
  <c r="A441" i="1"/>
  <c r="B441" i="1"/>
  <c r="A442" i="1"/>
  <c r="B442" i="1"/>
  <c r="A443" i="1"/>
  <c r="B443" i="1"/>
  <c r="A444" i="1"/>
  <c r="B444" i="1"/>
  <c r="A445" i="1"/>
  <c r="B445" i="1"/>
  <c r="A446" i="1"/>
  <c r="B446" i="1"/>
  <c r="A447" i="1"/>
  <c r="B447" i="1"/>
  <c r="A448" i="1"/>
  <c r="B448" i="1"/>
  <c r="A449" i="1"/>
  <c r="B449" i="1"/>
  <c r="A450" i="1"/>
  <c r="B450" i="1"/>
  <c r="A451" i="1"/>
  <c r="B451" i="1"/>
  <c r="A452" i="1"/>
  <c r="B452" i="1"/>
  <c r="A453" i="1"/>
  <c r="B453" i="1"/>
  <c r="A454" i="1"/>
  <c r="B454" i="1"/>
  <c r="A455" i="1"/>
  <c r="B455" i="1"/>
  <c r="A456" i="1"/>
  <c r="B456" i="1"/>
  <c r="A457" i="1"/>
  <c r="B457" i="1"/>
  <c r="A458" i="1"/>
  <c r="B458" i="1"/>
  <c r="A459" i="1"/>
  <c r="B459" i="1"/>
  <c r="A460" i="1"/>
  <c r="B460" i="1"/>
  <c r="A461" i="1"/>
  <c r="B461" i="1"/>
  <c r="A462" i="1"/>
  <c r="B462" i="1"/>
  <c r="A463" i="1"/>
  <c r="B463" i="1"/>
  <c r="A464" i="1"/>
  <c r="B464" i="1"/>
  <c r="A465" i="1"/>
  <c r="B465" i="1"/>
  <c r="A466" i="1"/>
  <c r="B466" i="1"/>
  <c r="A467" i="1"/>
  <c r="B467" i="1"/>
  <c r="A468" i="1"/>
  <c r="B468" i="1"/>
  <c r="A469" i="1"/>
  <c r="B469" i="1"/>
  <c r="A470" i="1"/>
  <c r="B470" i="1"/>
  <c r="A471" i="1"/>
  <c r="B471" i="1"/>
  <c r="A472" i="1"/>
  <c r="B472" i="1"/>
  <c r="A473" i="1"/>
  <c r="B473" i="1"/>
  <c r="A474" i="1"/>
  <c r="B474" i="1"/>
  <c r="A475" i="1"/>
  <c r="B475" i="1"/>
  <c r="A476" i="1"/>
  <c r="B476" i="1"/>
  <c r="A477" i="1"/>
  <c r="B477" i="1"/>
  <c r="A478" i="1"/>
  <c r="B478" i="1"/>
  <c r="A479" i="1"/>
  <c r="B479" i="1"/>
  <c r="A480" i="1"/>
  <c r="B480" i="1"/>
  <c r="A481" i="1"/>
  <c r="B481" i="1"/>
  <c r="A482" i="1"/>
  <c r="B482" i="1"/>
  <c r="A483" i="1"/>
  <c r="B483" i="1"/>
  <c r="A484" i="1"/>
  <c r="B484" i="1"/>
  <c r="A485" i="1"/>
  <c r="B485" i="1"/>
  <c r="A486" i="1"/>
  <c r="B486" i="1"/>
  <c r="A487" i="1"/>
  <c r="B487" i="1"/>
  <c r="A488" i="1"/>
  <c r="B488" i="1"/>
  <c r="A489" i="1"/>
  <c r="B489" i="1"/>
  <c r="A490" i="1"/>
  <c r="B490" i="1"/>
  <c r="A491" i="1"/>
  <c r="B491" i="1"/>
  <c r="A492" i="1"/>
  <c r="B492" i="1"/>
  <c r="A493" i="1"/>
  <c r="B493" i="1"/>
  <c r="A494" i="1"/>
  <c r="B494" i="1"/>
  <c r="B7" i="1"/>
  <c r="A7" i="1"/>
  <c r="M7" i="1" l="1"/>
  <c r="D6" i="1"/>
  <c r="C6" i="1"/>
  <c r="C3" i="1"/>
  <c r="D3" i="1"/>
  <c r="B3" i="1"/>
  <c r="C4" i="1"/>
  <c r="D4" i="1"/>
  <c r="B4" i="1"/>
  <c r="A4" i="1"/>
  <c r="A1" i="1"/>
  <c r="M6" i="1"/>
  <c r="G9" i="1"/>
  <c r="I6" i="1"/>
  <c r="K6" i="1"/>
  <c r="S6" i="1"/>
  <c r="Q6" i="1"/>
  <c r="O6" i="1"/>
  <c r="S7" i="1" l="1"/>
  <c r="Q7" i="1"/>
  <c r="I7" i="1"/>
  <c r="K7" i="1"/>
  <c r="O7" i="1"/>
  <c r="H9" i="1"/>
  <c r="G11" i="1" s="1"/>
  <c r="H11" i="1" s="1"/>
  <c r="G12" i="1" l="1"/>
  <c r="H12" i="1" s="1"/>
  <c r="V6" i="1"/>
  <c r="V7" i="1"/>
  <c r="V5" i="1" l="1"/>
  <c r="G13" i="1"/>
  <c r="H13" i="1" s="1"/>
  <c r="G14" i="1" l="1"/>
  <c r="H14" i="1" s="1"/>
  <c r="G15" i="1" l="1"/>
  <c r="H15" i="1" s="1"/>
  <c r="G16" i="1" l="1"/>
  <c r="H16" i="1" s="1"/>
  <c r="G17" i="1" l="1"/>
  <c r="H17" i="1" s="1"/>
  <c r="G18" i="1" l="1"/>
  <c r="H18" i="1" s="1"/>
  <c r="G19" i="1" l="1"/>
  <c r="H19" i="1" s="1"/>
  <c r="G20" i="1" l="1"/>
  <c r="H20" i="1" s="1"/>
  <c r="G21" i="1" l="1"/>
  <c r="H21" i="1" s="1"/>
  <c r="G22" i="1" l="1"/>
  <c r="H22" i="1" s="1"/>
  <c r="G23" i="1" l="1"/>
  <c r="H23" i="1" s="1"/>
  <c r="G24" i="1" l="1"/>
  <c r="H24" i="1" s="1"/>
  <c r="G25" i="1" l="1"/>
  <c r="H25" i="1" s="1"/>
  <c r="G26" i="1" l="1"/>
  <c r="H26" i="1" s="1"/>
  <c r="G27" i="1" l="1"/>
  <c r="H27" i="1" s="1"/>
  <c r="G28" i="1" l="1"/>
  <c r="H28" i="1" s="1"/>
  <c r="G29" i="1" l="1"/>
  <c r="H29" i="1" s="1"/>
  <c r="G30" i="1" l="1"/>
  <c r="H30" i="1" s="1"/>
  <c r="G31" i="1" l="1"/>
  <c r="H31" i="1" s="1"/>
  <c r="G32" i="1" l="1"/>
  <c r="H32" i="1" s="1"/>
  <c r="G33" i="1" l="1"/>
  <c r="H33" i="1" s="1"/>
  <c r="G34" i="1" l="1"/>
  <c r="H34" i="1" s="1"/>
  <c r="G35" i="1" l="1"/>
  <c r="H35" i="1" s="1"/>
  <c r="G36" i="1" l="1"/>
  <c r="H36" i="1" s="1"/>
  <c r="G37" i="1" l="1"/>
  <c r="H37" i="1" s="1"/>
  <c r="G38" i="1" l="1"/>
  <c r="H38" i="1" s="1"/>
  <c r="G39" i="1" l="1"/>
  <c r="H39" i="1" s="1"/>
  <c r="G40" i="1" l="1"/>
  <c r="H40" i="1" s="1"/>
  <c r="G41" i="1" l="1"/>
  <c r="H41" i="1" s="1"/>
  <c r="I9" i="1" l="1"/>
  <c r="J9" i="1" l="1"/>
  <c r="I11" i="1"/>
  <c r="J11" i="1" s="1"/>
  <c r="I12" i="1" l="1"/>
  <c r="J12" i="1" s="1"/>
  <c r="I13" i="1" l="1"/>
  <c r="J13" i="1" s="1"/>
  <c r="I14" i="1" l="1"/>
  <c r="J14" i="1" s="1"/>
  <c r="I15" i="1" l="1"/>
  <c r="J15" i="1" s="1"/>
  <c r="I16" i="1" l="1"/>
  <c r="J16" i="1" s="1"/>
  <c r="I17" i="1" l="1"/>
  <c r="J17" i="1" s="1"/>
  <c r="I18" i="1" l="1"/>
  <c r="J18" i="1" s="1"/>
  <c r="I19" i="1" l="1"/>
  <c r="J19" i="1" s="1"/>
  <c r="I20" i="1" l="1"/>
  <c r="J20" i="1" s="1"/>
  <c r="I21" i="1" l="1"/>
  <c r="J21" i="1" s="1"/>
  <c r="I22" i="1" l="1"/>
  <c r="J22" i="1" s="1"/>
  <c r="I23" i="1" l="1"/>
  <c r="J23" i="1" s="1"/>
  <c r="I24" i="1" l="1"/>
  <c r="J24" i="1" s="1"/>
  <c r="I25" i="1" l="1"/>
  <c r="J25" i="1" s="1"/>
  <c r="I26" i="1" l="1"/>
  <c r="J26" i="1" s="1"/>
  <c r="I27" i="1" l="1"/>
  <c r="J27" i="1" s="1"/>
  <c r="I28" i="1" l="1"/>
  <c r="J28" i="1" s="1"/>
  <c r="I29" i="1" l="1"/>
  <c r="J29" i="1" s="1"/>
  <c r="I30" i="1" l="1"/>
  <c r="J30" i="1" s="1"/>
  <c r="I31" i="1" l="1"/>
  <c r="J31" i="1" s="1"/>
  <c r="I32" i="1" l="1"/>
  <c r="J32" i="1" s="1"/>
  <c r="I33" i="1" l="1"/>
  <c r="J33" i="1" s="1"/>
  <c r="I34" i="1" l="1"/>
  <c r="J34" i="1" s="1"/>
  <c r="I35" i="1" l="1"/>
  <c r="J35" i="1" s="1"/>
  <c r="I36" i="1" l="1"/>
  <c r="J36" i="1" s="1"/>
  <c r="I37" i="1" l="1"/>
  <c r="J37" i="1" s="1"/>
  <c r="I38" i="1" l="1"/>
  <c r="J38" i="1" s="1"/>
  <c r="I39" i="1" l="1"/>
  <c r="J39" i="1" s="1"/>
  <c r="I40" i="1" l="1"/>
  <c r="J40" i="1" s="1"/>
  <c r="I41" i="1" l="1"/>
  <c r="J41" i="1" s="1"/>
  <c r="K9" i="1" l="1"/>
  <c r="L9" i="1" l="1"/>
  <c r="K11" i="1" s="1"/>
  <c r="L11" i="1" s="1"/>
  <c r="K12" i="1" l="1"/>
  <c r="L12" i="1" s="1"/>
  <c r="K13" i="1" l="1"/>
  <c r="L13" i="1" s="1"/>
  <c r="K14" i="1" l="1"/>
  <c r="L14" i="1" s="1"/>
  <c r="K15" i="1" l="1"/>
  <c r="L15" i="1" s="1"/>
  <c r="K16" i="1" l="1"/>
  <c r="L16" i="1" s="1"/>
  <c r="K17" i="1" l="1"/>
  <c r="L17" i="1" s="1"/>
  <c r="K18" i="1" l="1"/>
  <c r="L18" i="1" s="1"/>
  <c r="K19" i="1" l="1"/>
  <c r="L19" i="1" s="1"/>
  <c r="K20" i="1" l="1"/>
  <c r="L20" i="1" s="1"/>
  <c r="K21" i="1" l="1"/>
  <c r="L21" i="1" s="1"/>
  <c r="K22" i="1" l="1"/>
  <c r="L22" i="1" s="1"/>
  <c r="K23" i="1" l="1"/>
  <c r="L23" i="1" s="1"/>
  <c r="K24" i="1" l="1"/>
  <c r="L24" i="1" s="1"/>
  <c r="K25" i="1" l="1"/>
  <c r="L25" i="1" s="1"/>
  <c r="K26" i="1" l="1"/>
  <c r="L26" i="1" s="1"/>
  <c r="K27" i="1" l="1"/>
  <c r="L27" i="1" s="1"/>
  <c r="K28" i="1" l="1"/>
  <c r="L28" i="1" s="1"/>
  <c r="K29" i="1" l="1"/>
  <c r="L29" i="1" s="1"/>
  <c r="K30" i="1" l="1"/>
  <c r="L30" i="1" s="1"/>
  <c r="K31" i="1" l="1"/>
  <c r="L31" i="1" s="1"/>
  <c r="K32" i="1" l="1"/>
  <c r="L32" i="1" s="1"/>
  <c r="K33" i="1" l="1"/>
  <c r="L33" i="1" s="1"/>
  <c r="K34" i="1" l="1"/>
  <c r="L34" i="1" s="1"/>
  <c r="K35" i="1" l="1"/>
  <c r="L35" i="1" s="1"/>
  <c r="K36" i="1" l="1"/>
  <c r="L36" i="1" s="1"/>
  <c r="K37" i="1" l="1"/>
  <c r="L37" i="1" s="1"/>
  <c r="K38" i="1" l="1"/>
  <c r="L38" i="1" s="1"/>
  <c r="K39" i="1" l="1"/>
  <c r="L39" i="1" s="1"/>
  <c r="K40" i="1" l="1"/>
  <c r="L40" i="1" s="1"/>
  <c r="K41" i="1" l="1"/>
  <c r="L41" i="1" s="1"/>
  <c r="M9" i="1" l="1"/>
  <c r="N9" i="1" l="1"/>
  <c r="M11" i="1" s="1"/>
  <c r="N11" i="1" s="1"/>
  <c r="M12" i="1" l="1"/>
  <c r="N12" i="1" s="1"/>
  <c r="M13" i="1" l="1"/>
  <c r="N13" i="1" s="1"/>
  <c r="M14" i="1" l="1"/>
  <c r="N14" i="1" s="1"/>
  <c r="M15" i="1" l="1"/>
  <c r="N15" i="1" s="1"/>
  <c r="M16" i="1" l="1"/>
  <c r="N16" i="1" s="1"/>
  <c r="M17" i="1" l="1"/>
  <c r="N17" i="1" s="1"/>
  <c r="M18" i="1" l="1"/>
  <c r="N18" i="1" s="1"/>
  <c r="M19" i="1" l="1"/>
  <c r="N19" i="1" s="1"/>
  <c r="M20" i="1" l="1"/>
  <c r="N20" i="1" s="1"/>
  <c r="M21" i="1" l="1"/>
  <c r="N21" i="1" s="1"/>
  <c r="M22" i="1" l="1"/>
  <c r="N22" i="1" s="1"/>
  <c r="M23" i="1" l="1"/>
  <c r="N23" i="1" s="1"/>
  <c r="M24" i="1" l="1"/>
  <c r="N24" i="1" s="1"/>
  <c r="M25" i="1" l="1"/>
  <c r="N25" i="1" s="1"/>
  <c r="M26" i="1" l="1"/>
  <c r="N26" i="1" s="1"/>
  <c r="M27" i="1" l="1"/>
  <c r="N27" i="1" s="1"/>
  <c r="M28" i="1" l="1"/>
  <c r="N28" i="1" s="1"/>
  <c r="M29" i="1" l="1"/>
  <c r="N29" i="1" s="1"/>
  <c r="M30" i="1" l="1"/>
  <c r="N30" i="1" s="1"/>
  <c r="M31" i="1" l="1"/>
  <c r="N31" i="1" s="1"/>
  <c r="M32" i="1" l="1"/>
  <c r="N32" i="1" s="1"/>
  <c r="M33" i="1" l="1"/>
  <c r="N33" i="1" s="1"/>
  <c r="M34" i="1" l="1"/>
  <c r="N34" i="1" s="1"/>
  <c r="M35" i="1" l="1"/>
  <c r="N35" i="1" s="1"/>
  <c r="M36" i="1" l="1"/>
  <c r="N36" i="1" s="1"/>
  <c r="M37" i="1" l="1"/>
  <c r="N37" i="1" s="1"/>
  <c r="M38" i="1" l="1"/>
  <c r="N38" i="1" s="1"/>
  <c r="M39" i="1" l="1"/>
  <c r="N39" i="1" s="1"/>
  <c r="M40" i="1" l="1"/>
  <c r="N40" i="1" s="1"/>
  <c r="M41" i="1" l="1"/>
  <c r="N41" i="1" s="1"/>
  <c r="O9" i="1" l="1"/>
  <c r="P9" i="1" l="1"/>
  <c r="O11" i="1" s="1"/>
  <c r="P11" i="1" s="1"/>
  <c r="O12" i="1" l="1"/>
  <c r="P12" i="1" s="1"/>
  <c r="O13" i="1" l="1"/>
  <c r="P13" i="1" s="1"/>
  <c r="O14" i="1" l="1"/>
  <c r="P14" i="1" s="1"/>
  <c r="O15" i="1" l="1"/>
  <c r="P15" i="1" s="1"/>
  <c r="O16" i="1" l="1"/>
  <c r="P16" i="1" s="1"/>
  <c r="O17" i="1" l="1"/>
  <c r="P17" i="1" s="1"/>
  <c r="O18" i="1" l="1"/>
  <c r="P18" i="1" s="1"/>
  <c r="O19" i="1" l="1"/>
  <c r="P19" i="1" s="1"/>
  <c r="O20" i="1" l="1"/>
  <c r="P20" i="1" s="1"/>
  <c r="O21" i="1" l="1"/>
  <c r="P21" i="1" s="1"/>
  <c r="O22" i="1" l="1"/>
  <c r="P22" i="1" s="1"/>
  <c r="O23" i="1" l="1"/>
  <c r="P23" i="1" s="1"/>
  <c r="O24" i="1" l="1"/>
  <c r="P24" i="1" s="1"/>
  <c r="O25" i="1" l="1"/>
  <c r="P25" i="1" s="1"/>
  <c r="O26" i="1" l="1"/>
  <c r="P26" i="1" s="1"/>
  <c r="O27" i="1" l="1"/>
  <c r="P27" i="1" s="1"/>
  <c r="O28" i="1" l="1"/>
  <c r="P28" i="1" s="1"/>
  <c r="O29" i="1" l="1"/>
  <c r="P29" i="1" s="1"/>
  <c r="O30" i="1" l="1"/>
  <c r="P30" i="1" s="1"/>
  <c r="O31" i="1" l="1"/>
  <c r="P31" i="1" s="1"/>
  <c r="O32" i="1" l="1"/>
  <c r="P32" i="1" s="1"/>
  <c r="O33" i="1" l="1"/>
  <c r="P33" i="1" s="1"/>
  <c r="O34" i="1" l="1"/>
  <c r="P34" i="1" s="1"/>
  <c r="O35" i="1" l="1"/>
  <c r="P35" i="1" s="1"/>
  <c r="O36" i="1" l="1"/>
  <c r="P36" i="1" s="1"/>
  <c r="O37" i="1" l="1"/>
  <c r="P37" i="1" s="1"/>
  <c r="O38" i="1" l="1"/>
  <c r="P38" i="1" s="1"/>
  <c r="O39" i="1" l="1"/>
  <c r="P39" i="1" s="1"/>
  <c r="O40" i="1" l="1"/>
  <c r="P40" i="1" s="1"/>
  <c r="O41" i="1" l="1"/>
  <c r="P41" i="1" s="1"/>
  <c r="Q9" i="1" l="1"/>
  <c r="R9" i="1" l="1"/>
  <c r="Q11" i="1" s="1"/>
  <c r="R11" i="1" s="1"/>
  <c r="Q12" i="1" l="1"/>
  <c r="R12" i="1" s="1"/>
  <c r="Q13" i="1" l="1"/>
  <c r="R13" i="1" s="1"/>
  <c r="Q14" i="1" l="1"/>
  <c r="R14" i="1" s="1"/>
  <c r="Q15" i="1" l="1"/>
  <c r="R15" i="1" s="1"/>
  <c r="Q16" i="1" l="1"/>
  <c r="R16" i="1" s="1"/>
  <c r="Q17" i="1" l="1"/>
  <c r="R17" i="1" s="1"/>
  <c r="Q18" i="1" l="1"/>
  <c r="R18" i="1" s="1"/>
  <c r="Q19" i="1" l="1"/>
  <c r="R19" i="1" s="1"/>
  <c r="Q20" i="1" l="1"/>
  <c r="R20" i="1" s="1"/>
  <c r="Q21" i="1" l="1"/>
  <c r="R21" i="1" s="1"/>
  <c r="Q22" i="1" l="1"/>
  <c r="R22" i="1" s="1"/>
  <c r="Q23" i="1" l="1"/>
  <c r="R23" i="1" s="1"/>
  <c r="Q24" i="1" l="1"/>
  <c r="R24" i="1" s="1"/>
  <c r="Q25" i="1" l="1"/>
  <c r="R25" i="1" s="1"/>
  <c r="Q26" i="1" l="1"/>
  <c r="R26" i="1" s="1"/>
  <c r="Q27" i="1" l="1"/>
  <c r="R27" i="1" s="1"/>
  <c r="Q28" i="1" l="1"/>
  <c r="R28" i="1" s="1"/>
  <c r="Q29" i="1" l="1"/>
  <c r="R29" i="1" s="1"/>
  <c r="Q30" i="1" l="1"/>
  <c r="R30" i="1" s="1"/>
  <c r="Q31" i="1" l="1"/>
  <c r="R31" i="1" s="1"/>
  <c r="Q32" i="1" l="1"/>
  <c r="R32" i="1" s="1"/>
  <c r="Q33" i="1" l="1"/>
  <c r="R33" i="1" s="1"/>
  <c r="Q34" i="1" l="1"/>
  <c r="R34" i="1" s="1"/>
  <c r="Q35" i="1" l="1"/>
  <c r="R35" i="1" s="1"/>
  <c r="Q36" i="1" l="1"/>
  <c r="R36" i="1" s="1"/>
  <c r="Q37" i="1" l="1"/>
  <c r="R37" i="1" s="1"/>
  <c r="Q38" i="1" l="1"/>
  <c r="R38" i="1" s="1"/>
  <c r="Q39" i="1" l="1"/>
  <c r="R39" i="1" s="1"/>
  <c r="Q40" i="1" l="1"/>
  <c r="R40" i="1" s="1"/>
  <c r="Q41" i="1" l="1"/>
  <c r="R41" i="1" s="1"/>
  <c r="S9" i="1" l="1"/>
  <c r="T9" i="1" l="1"/>
  <c r="S11" i="1" s="1"/>
  <c r="T11" i="1" s="1"/>
  <c r="S12" i="1" l="1"/>
  <c r="T12" i="1" s="1"/>
  <c r="S13" i="1" l="1"/>
  <c r="T13" i="1" s="1"/>
  <c r="S14" i="1" l="1"/>
  <c r="T14" i="1" s="1"/>
  <c r="S15" i="1" l="1"/>
  <c r="T15" i="1" s="1"/>
  <c r="S16" i="1" l="1"/>
  <c r="T16" i="1" s="1"/>
  <c r="S17" i="1" l="1"/>
  <c r="T17" i="1" s="1"/>
  <c r="S18" i="1" l="1"/>
  <c r="T18" i="1" s="1"/>
  <c r="S19" i="1" l="1"/>
  <c r="T19" i="1" s="1"/>
  <c r="S20" i="1" l="1"/>
  <c r="T20" i="1" s="1"/>
  <c r="S21" i="1" l="1"/>
  <c r="T21" i="1" s="1"/>
  <c r="S22" i="1" l="1"/>
  <c r="T22" i="1" s="1"/>
  <c r="S23" i="1" l="1"/>
  <c r="T23" i="1" s="1"/>
  <c r="S24" i="1" l="1"/>
  <c r="T24" i="1" s="1"/>
  <c r="S25" i="1" l="1"/>
  <c r="T25" i="1" s="1"/>
  <c r="S26" i="1" l="1"/>
  <c r="T26" i="1" s="1"/>
  <c r="S27" i="1" l="1"/>
  <c r="T27" i="1" s="1"/>
  <c r="S28" i="1" l="1"/>
  <c r="T28" i="1" s="1"/>
  <c r="S29" i="1" l="1"/>
  <c r="T29" i="1" s="1"/>
  <c r="S30" i="1" l="1"/>
  <c r="T30" i="1" s="1"/>
  <c r="S31" i="1" l="1"/>
  <c r="T31" i="1" s="1"/>
  <c r="S32" i="1" l="1"/>
  <c r="T32" i="1" s="1"/>
  <c r="S33" i="1" l="1"/>
  <c r="T33" i="1" s="1"/>
  <c r="S34" i="1" l="1"/>
  <c r="T34" i="1" s="1"/>
  <c r="S35" i="1" l="1"/>
  <c r="T35" i="1" s="1"/>
  <c r="S36" i="1" l="1"/>
  <c r="T36" i="1" s="1"/>
  <c r="S37" i="1" l="1"/>
  <c r="T37" i="1" s="1"/>
  <c r="S38" i="1" l="1"/>
  <c r="T38" i="1" s="1"/>
  <c r="S39" i="1" l="1"/>
  <c r="T39" i="1" s="1"/>
  <c r="S40" i="1" l="1"/>
  <c r="T40" i="1" s="1"/>
  <c r="S41" i="1" l="1"/>
  <c r="T41" i="1" s="1"/>
  <c r="U9" i="1" l="1"/>
  <c r="V9" i="1" l="1"/>
  <c r="U11" i="1" s="1"/>
  <c r="V11" i="1" s="1"/>
  <c r="U12" i="1" l="1"/>
  <c r="V12" i="1" s="1"/>
  <c r="U13" i="1" l="1"/>
  <c r="V13" i="1" s="1"/>
  <c r="U14" i="1" l="1"/>
  <c r="V14" i="1" s="1"/>
  <c r="U15" i="1" l="1"/>
  <c r="V15" i="1" s="1"/>
  <c r="U16" i="1" l="1"/>
  <c r="V16" i="1" s="1"/>
  <c r="U17" i="1" l="1"/>
  <c r="V17" i="1" s="1"/>
  <c r="U18" i="1" l="1"/>
  <c r="V18" i="1" s="1"/>
  <c r="U19" i="1" l="1"/>
  <c r="V19" i="1" s="1"/>
  <c r="U20" i="1" l="1"/>
  <c r="V20" i="1" s="1"/>
  <c r="U21" i="1" l="1"/>
  <c r="V21" i="1" s="1"/>
  <c r="U22" i="1" l="1"/>
  <c r="V22" i="1" s="1"/>
  <c r="U23" i="1" l="1"/>
  <c r="V23" i="1" s="1"/>
  <c r="U24" i="1" l="1"/>
  <c r="V24" i="1" s="1"/>
  <c r="U25" i="1" l="1"/>
  <c r="V25" i="1" s="1"/>
  <c r="U26" i="1" l="1"/>
  <c r="V26" i="1" s="1"/>
  <c r="U27" i="1" l="1"/>
  <c r="V27" i="1" s="1"/>
  <c r="U28" i="1" l="1"/>
  <c r="V28" i="1" s="1"/>
  <c r="U29" i="1" l="1"/>
  <c r="V29" i="1" s="1"/>
  <c r="U30" i="1" l="1"/>
  <c r="V30" i="1" s="1"/>
  <c r="U31" i="1" l="1"/>
  <c r="V31" i="1" s="1"/>
  <c r="U32" i="1" l="1"/>
  <c r="V32" i="1" s="1"/>
  <c r="U33" i="1" l="1"/>
  <c r="V33" i="1" s="1"/>
  <c r="U34" i="1" l="1"/>
  <c r="V34" i="1" s="1"/>
  <c r="U35" i="1" l="1"/>
  <c r="V35" i="1" s="1"/>
  <c r="U36" i="1" l="1"/>
  <c r="V36" i="1" s="1"/>
  <c r="U37" i="1" l="1"/>
  <c r="V37" i="1" s="1"/>
  <c r="U38" i="1" l="1"/>
  <c r="V38" i="1" s="1"/>
  <c r="U39" i="1" l="1"/>
  <c r="V39" i="1" s="1"/>
  <c r="U40" i="1" l="1"/>
  <c r="V40" i="1" s="1"/>
  <c r="U41" i="1" l="1"/>
  <c r="V41" i="1" s="1"/>
  <c r="W9" i="1" l="1"/>
  <c r="X9" i="1" l="1"/>
  <c r="W11" i="1" s="1"/>
  <c r="X11" i="1" s="1"/>
  <c r="W12" i="1" l="1"/>
  <c r="X12" i="1" s="1"/>
  <c r="W13" i="1" l="1"/>
  <c r="X13" i="1" s="1"/>
  <c r="W14" i="1" l="1"/>
  <c r="X14" i="1" s="1"/>
  <c r="W15" i="1" l="1"/>
  <c r="X15" i="1" s="1"/>
  <c r="W16" i="1" l="1"/>
  <c r="X16" i="1" s="1"/>
  <c r="W17" i="1" l="1"/>
  <c r="X17" i="1" s="1"/>
  <c r="W18" i="1" l="1"/>
  <c r="X18" i="1" s="1"/>
  <c r="W19" i="1" l="1"/>
  <c r="X19" i="1" s="1"/>
  <c r="W20" i="1" l="1"/>
  <c r="X20" i="1" s="1"/>
  <c r="W21" i="1" l="1"/>
  <c r="X21" i="1" s="1"/>
  <c r="W22" i="1" l="1"/>
  <c r="X22" i="1" s="1"/>
  <c r="W23" i="1" l="1"/>
  <c r="X23" i="1" s="1"/>
  <c r="W24" i="1" l="1"/>
  <c r="X24" i="1" s="1"/>
  <c r="W25" i="1" l="1"/>
  <c r="X25" i="1" s="1"/>
  <c r="W26" i="1" l="1"/>
  <c r="X26" i="1" s="1"/>
  <c r="W27" i="1" l="1"/>
  <c r="X27" i="1" s="1"/>
  <c r="W28" i="1" l="1"/>
  <c r="X28" i="1" s="1"/>
  <c r="W29" i="1" l="1"/>
  <c r="X29" i="1" s="1"/>
  <c r="W30" i="1" l="1"/>
  <c r="X30" i="1" s="1"/>
  <c r="W31" i="1" l="1"/>
  <c r="X31" i="1" s="1"/>
  <c r="W32" i="1" l="1"/>
  <c r="X32" i="1" s="1"/>
  <c r="W33" i="1" l="1"/>
  <c r="X33" i="1" s="1"/>
  <c r="W34" i="1" l="1"/>
  <c r="X34" i="1" s="1"/>
  <c r="W35" i="1" l="1"/>
  <c r="X35" i="1" s="1"/>
  <c r="W36" i="1" l="1"/>
  <c r="X36" i="1" s="1"/>
  <c r="W37" i="1" l="1"/>
  <c r="X37" i="1" s="1"/>
  <c r="W38" i="1" l="1"/>
  <c r="X38" i="1" s="1"/>
  <c r="W39" i="1" l="1"/>
  <c r="X39" i="1" s="1"/>
  <c r="W40" i="1" l="1"/>
  <c r="X40" i="1" s="1"/>
  <c r="W41" i="1" l="1"/>
  <c r="X41" i="1" s="1"/>
  <c r="Y9" i="1" l="1"/>
  <c r="Z9" i="1" l="1"/>
  <c r="Y11" i="1" s="1"/>
  <c r="Z11" i="1" s="1"/>
  <c r="Y12" i="1" l="1"/>
  <c r="Z12" i="1" s="1"/>
  <c r="Y13" i="1" l="1"/>
  <c r="Z13" i="1" s="1"/>
  <c r="Y14" i="1" l="1"/>
  <c r="Z14" i="1" s="1"/>
  <c r="Y15" i="1" l="1"/>
  <c r="Z15" i="1" s="1"/>
  <c r="Y16" i="1" l="1"/>
  <c r="Z16" i="1" s="1"/>
  <c r="Y17" i="1" l="1"/>
  <c r="Z17" i="1" s="1"/>
  <c r="Y18" i="1" l="1"/>
  <c r="Z18" i="1" s="1"/>
  <c r="Y19" i="1" l="1"/>
  <c r="Z19" i="1" s="1"/>
  <c r="Y20" i="1" l="1"/>
  <c r="Z20" i="1" s="1"/>
  <c r="Y21" i="1" l="1"/>
  <c r="Z21" i="1" s="1"/>
  <c r="Y22" i="1" l="1"/>
  <c r="Z22" i="1" s="1"/>
  <c r="Y23" i="1" l="1"/>
  <c r="Z23" i="1" s="1"/>
  <c r="Y24" i="1" l="1"/>
  <c r="Z24" i="1" s="1"/>
  <c r="Y25" i="1" l="1"/>
  <c r="Z25" i="1" s="1"/>
  <c r="Y26" i="1" l="1"/>
  <c r="Z26" i="1" s="1"/>
  <c r="Y27" i="1" l="1"/>
  <c r="Z27" i="1" s="1"/>
  <c r="Y28" i="1" l="1"/>
  <c r="Z28" i="1" s="1"/>
  <c r="Y29" i="1" l="1"/>
  <c r="Z29" i="1" s="1"/>
  <c r="Y30" i="1" l="1"/>
  <c r="Z30" i="1" s="1"/>
  <c r="Y31" i="1" l="1"/>
  <c r="Z31" i="1" s="1"/>
  <c r="Y32" i="1" l="1"/>
  <c r="Z32" i="1" s="1"/>
  <c r="Y33" i="1" l="1"/>
  <c r="Z33" i="1" s="1"/>
  <c r="Y34" i="1" l="1"/>
  <c r="Z34" i="1" s="1"/>
  <c r="Y35" i="1" l="1"/>
  <c r="Z35" i="1" s="1"/>
  <c r="Y36" i="1" l="1"/>
  <c r="Z36" i="1" s="1"/>
  <c r="Y37" i="1" l="1"/>
  <c r="Z37" i="1" s="1"/>
  <c r="Y38" i="1" l="1"/>
  <c r="Z38" i="1" s="1"/>
  <c r="Y39" i="1" l="1"/>
  <c r="Z39" i="1" s="1"/>
  <c r="Y40" i="1" l="1"/>
  <c r="Z40" i="1" s="1"/>
  <c r="Y41" i="1" l="1"/>
  <c r="Z41" i="1" s="1"/>
  <c r="AA9" i="1" l="1"/>
  <c r="AB9" i="1" l="1"/>
  <c r="AA11" i="1" s="1"/>
  <c r="AB11" i="1" s="1"/>
  <c r="AA12" i="1" l="1"/>
  <c r="AB12" i="1" s="1"/>
  <c r="AA13" i="1" l="1"/>
  <c r="AB13" i="1" s="1"/>
  <c r="AA14" i="1" l="1"/>
  <c r="AB14" i="1" s="1"/>
  <c r="AA15" i="1" l="1"/>
  <c r="AB15" i="1" s="1"/>
  <c r="AA16" i="1" l="1"/>
  <c r="AB16" i="1" s="1"/>
  <c r="AA17" i="1" l="1"/>
  <c r="AB17" i="1" s="1"/>
  <c r="AA18" i="1" l="1"/>
  <c r="AB18" i="1" s="1"/>
  <c r="AA19" i="1" l="1"/>
  <c r="AB19" i="1" s="1"/>
  <c r="AA20" i="1" l="1"/>
  <c r="AB20" i="1" s="1"/>
  <c r="AA21" i="1" l="1"/>
  <c r="AB21" i="1" s="1"/>
  <c r="AA22" i="1" l="1"/>
  <c r="AB22" i="1" s="1"/>
  <c r="AA23" i="1" l="1"/>
  <c r="AB23" i="1" s="1"/>
  <c r="AA24" i="1" l="1"/>
  <c r="AB24" i="1" s="1"/>
  <c r="AA25" i="1" l="1"/>
  <c r="AB25" i="1" s="1"/>
  <c r="AA26" i="1" l="1"/>
  <c r="AB26" i="1" s="1"/>
  <c r="AA27" i="1" l="1"/>
  <c r="AB27" i="1" s="1"/>
  <c r="AA28" i="1" l="1"/>
  <c r="AB28" i="1" s="1"/>
  <c r="AA29" i="1" l="1"/>
  <c r="AB29" i="1" s="1"/>
  <c r="AA30" i="1" l="1"/>
  <c r="AB30" i="1" s="1"/>
  <c r="AA31" i="1" l="1"/>
  <c r="AB31" i="1" s="1"/>
  <c r="AA32" i="1" l="1"/>
  <c r="AB32" i="1" s="1"/>
  <c r="AA33" i="1" l="1"/>
  <c r="AB33" i="1" s="1"/>
  <c r="AA34" i="1" l="1"/>
  <c r="AB34" i="1" s="1"/>
  <c r="AA35" i="1" l="1"/>
  <c r="AB35" i="1" s="1"/>
  <c r="AA36" i="1" l="1"/>
  <c r="AB36" i="1" s="1"/>
  <c r="AA37" i="1" l="1"/>
  <c r="AB37" i="1" s="1"/>
  <c r="AA38" i="1" l="1"/>
  <c r="AB38" i="1" s="1"/>
  <c r="AA39" i="1" l="1"/>
  <c r="AB39" i="1" s="1"/>
  <c r="AA40" i="1" l="1"/>
  <c r="AB40" i="1" s="1"/>
  <c r="AA41" i="1" l="1"/>
  <c r="AB41" i="1" s="1"/>
  <c r="AC9" i="1" l="1"/>
  <c r="AD9" i="1" l="1"/>
  <c r="AC11" i="1" s="1"/>
  <c r="AD11" i="1" s="1"/>
  <c r="AC12" i="1" l="1"/>
  <c r="AD12" i="1" s="1"/>
  <c r="AC13" i="1" l="1"/>
  <c r="AD13" i="1" s="1"/>
  <c r="AC14" i="1" l="1"/>
  <c r="AD14" i="1" s="1"/>
  <c r="AC15" i="1" l="1"/>
  <c r="AD15" i="1" s="1"/>
  <c r="AC16" i="1" l="1"/>
  <c r="AD16" i="1" s="1"/>
  <c r="AC17" i="1" l="1"/>
  <c r="AD17" i="1" s="1"/>
  <c r="AC18" i="1" l="1"/>
  <c r="AD18" i="1" s="1"/>
  <c r="AC19" i="1" l="1"/>
  <c r="AD19" i="1" s="1"/>
  <c r="AC20" i="1" l="1"/>
  <c r="AD20" i="1" s="1"/>
  <c r="AC21" i="1" l="1"/>
  <c r="AD21" i="1" s="1"/>
  <c r="AC22" i="1" l="1"/>
  <c r="AD22" i="1" s="1"/>
  <c r="AC23" i="1" l="1"/>
  <c r="AD23" i="1" s="1"/>
  <c r="AC24" i="1" l="1"/>
  <c r="AD24" i="1" s="1"/>
  <c r="AC25" i="1" l="1"/>
  <c r="AD25" i="1" s="1"/>
  <c r="AC26" i="1" l="1"/>
  <c r="AD26" i="1" s="1"/>
  <c r="AC27" i="1" l="1"/>
  <c r="AD27" i="1" s="1"/>
  <c r="AC28" i="1" l="1"/>
  <c r="AD28" i="1" s="1"/>
  <c r="AC29" i="1" l="1"/>
  <c r="AD29" i="1" s="1"/>
  <c r="AC30" i="1" l="1"/>
  <c r="AD30" i="1" s="1"/>
  <c r="AC31" i="1" l="1"/>
  <c r="AD31" i="1" s="1"/>
  <c r="AC32" i="1" l="1"/>
  <c r="AD32" i="1" s="1"/>
  <c r="AC33" i="1" l="1"/>
  <c r="AD33" i="1" s="1"/>
  <c r="AC34" i="1" l="1"/>
  <c r="AD34" i="1" s="1"/>
  <c r="AC35" i="1" l="1"/>
  <c r="AD35" i="1" s="1"/>
  <c r="AC36" i="1" l="1"/>
  <c r="AD36" i="1" s="1"/>
  <c r="AC37" i="1" l="1"/>
  <c r="AD37" i="1" s="1"/>
  <c r="AC38" i="1" l="1"/>
  <c r="AD38" i="1" s="1"/>
  <c r="AC39" i="1" l="1"/>
  <c r="AD39" i="1" s="1"/>
  <c r="AC40" i="1" l="1"/>
  <c r="AD40" i="1" s="1"/>
  <c r="AC41" i="1" l="1"/>
  <c r="AD41" i="1" s="1"/>
  <c r="AE9" i="1" l="1"/>
  <c r="AF9" i="1" l="1"/>
  <c r="AE11" i="1" s="1"/>
  <c r="AF11" i="1" s="1"/>
  <c r="AE12" i="1" l="1"/>
  <c r="AF12" i="1" s="1"/>
  <c r="AE13" i="1" l="1"/>
  <c r="AF13" i="1" s="1"/>
  <c r="AE14" i="1" l="1"/>
  <c r="AF14" i="1" s="1"/>
  <c r="AE15" i="1" l="1"/>
  <c r="AF15" i="1" s="1"/>
  <c r="AE16" i="1" l="1"/>
  <c r="AF16" i="1" s="1"/>
  <c r="AE17" i="1" l="1"/>
  <c r="AF17" i="1" s="1"/>
  <c r="AE18" i="1" l="1"/>
  <c r="AF18" i="1" s="1"/>
  <c r="AE19" i="1" l="1"/>
  <c r="AF19" i="1" s="1"/>
  <c r="AE20" i="1" l="1"/>
  <c r="AF20" i="1" s="1"/>
  <c r="AE21" i="1" l="1"/>
  <c r="AF21" i="1" s="1"/>
  <c r="AE22" i="1" l="1"/>
  <c r="AF22" i="1" s="1"/>
  <c r="AE23" i="1" l="1"/>
  <c r="AF23" i="1" s="1"/>
  <c r="AE24" i="1" l="1"/>
  <c r="AF24" i="1" s="1"/>
  <c r="AE25" i="1" l="1"/>
  <c r="AF25" i="1" s="1"/>
  <c r="AE26" i="1" l="1"/>
  <c r="AF26" i="1" s="1"/>
  <c r="AE27" i="1" l="1"/>
  <c r="AF27" i="1" s="1"/>
  <c r="AE28" i="1" l="1"/>
  <c r="AF28" i="1" s="1"/>
  <c r="AE29" i="1" l="1"/>
  <c r="AF29" i="1" s="1"/>
  <c r="AE30" i="1" l="1"/>
  <c r="AF30" i="1" s="1"/>
  <c r="AE31" i="1" l="1"/>
  <c r="AF31" i="1" s="1"/>
  <c r="AE32" i="1" l="1"/>
  <c r="AF32" i="1" s="1"/>
  <c r="AE33" i="1" l="1"/>
  <c r="AF33" i="1" s="1"/>
  <c r="AE34" i="1" l="1"/>
  <c r="AF34" i="1" s="1"/>
  <c r="AE35" i="1" l="1"/>
  <c r="AF35" i="1" s="1"/>
  <c r="AE36" i="1" l="1"/>
  <c r="AF36" i="1" s="1"/>
  <c r="AE37" i="1" l="1"/>
  <c r="AF37" i="1" s="1"/>
  <c r="AE38" i="1" l="1"/>
  <c r="AF38" i="1" s="1"/>
  <c r="AE39" i="1" l="1"/>
  <c r="AF39" i="1" s="1"/>
  <c r="AE40" i="1" l="1"/>
  <c r="AF40" i="1" s="1"/>
  <c r="AE41" i="1" l="1"/>
  <c r="AF41" i="1" s="1"/>
  <c r="AG9" i="1" l="1"/>
  <c r="AG11" i="1" l="1"/>
  <c r="AH11" i="1" s="1"/>
  <c r="AH9" i="1"/>
  <c r="AI9" i="1"/>
  <c r="AK9" i="1" l="1"/>
  <c r="AI11" i="1"/>
  <c r="AJ11" i="1" s="1"/>
  <c r="AJ9" i="1"/>
  <c r="AG12" i="1"/>
  <c r="AH12" i="1" s="1"/>
  <c r="AG13" i="1" l="1"/>
  <c r="AH13" i="1" s="1"/>
  <c r="AI12" i="1"/>
  <c r="AJ12" i="1" s="1"/>
  <c r="AK11" i="1"/>
  <c r="AL11" i="1" s="1"/>
  <c r="AL9" i="1"/>
  <c r="AK12" i="1" l="1"/>
  <c r="AL12" i="1" s="1"/>
  <c r="AI13" i="1"/>
  <c r="AJ13" i="1" s="1"/>
  <c r="AG14" i="1"/>
  <c r="AH14" i="1" s="1"/>
  <c r="AG15" i="1" l="1"/>
  <c r="AH15" i="1" s="1"/>
  <c r="AI14" i="1"/>
  <c r="AJ14" i="1" s="1"/>
  <c r="AK13" i="1"/>
  <c r="AL13" i="1" s="1"/>
  <c r="AK14" i="1" l="1"/>
  <c r="AL14" i="1" s="1"/>
  <c r="AI15" i="1"/>
  <c r="AJ15" i="1" s="1"/>
  <c r="AG16" i="1"/>
  <c r="AH16" i="1" s="1"/>
  <c r="AG17" i="1" l="1"/>
  <c r="AH17" i="1" s="1"/>
  <c r="AI16" i="1"/>
  <c r="AJ16" i="1" s="1"/>
  <c r="AK15" i="1"/>
  <c r="AL15" i="1" s="1"/>
  <c r="AK16" i="1" l="1"/>
  <c r="AL16" i="1" s="1"/>
  <c r="AI17" i="1"/>
  <c r="AJ17" i="1" s="1"/>
  <c r="AG18" i="1"/>
  <c r="AH18" i="1" s="1"/>
  <c r="AG19" i="1" l="1"/>
  <c r="AH19" i="1" s="1"/>
  <c r="AI18" i="1"/>
  <c r="AJ18" i="1" s="1"/>
  <c r="AK17" i="1"/>
  <c r="AL17" i="1" s="1"/>
  <c r="AK18" i="1" l="1"/>
  <c r="AL18" i="1" s="1"/>
  <c r="AI19" i="1"/>
  <c r="AJ19" i="1" s="1"/>
  <c r="AG20" i="1"/>
  <c r="AH20" i="1" s="1"/>
  <c r="AG21" i="1" l="1"/>
  <c r="AH21" i="1" s="1"/>
  <c r="AI20" i="1"/>
  <c r="AJ20" i="1" s="1"/>
  <c r="AK19" i="1"/>
  <c r="AL19" i="1" s="1"/>
  <c r="AK20" i="1" l="1"/>
  <c r="AL20" i="1" s="1"/>
  <c r="AI21" i="1"/>
  <c r="AJ21" i="1" s="1"/>
  <c r="AG22" i="1"/>
  <c r="AH22" i="1" s="1"/>
  <c r="AG23" i="1" l="1"/>
  <c r="AH23" i="1" s="1"/>
  <c r="AI22" i="1"/>
  <c r="AJ22" i="1" s="1"/>
  <c r="AK21" i="1"/>
  <c r="AL21" i="1" s="1"/>
  <c r="AI23" i="1" l="1"/>
  <c r="AJ23" i="1" s="1"/>
  <c r="AG24" i="1"/>
  <c r="AH24" i="1" s="1"/>
  <c r="AK22" i="1"/>
  <c r="AL22" i="1" s="1"/>
  <c r="AK23" i="1" l="1"/>
  <c r="AL23" i="1" s="1"/>
  <c r="AI24" i="1"/>
  <c r="AJ24" i="1" s="1"/>
  <c r="AG25" i="1"/>
  <c r="AH25" i="1" s="1"/>
  <c r="AG26" i="1" l="1"/>
  <c r="AH26" i="1" s="1"/>
  <c r="AI25" i="1"/>
  <c r="AJ25" i="1" s="1"/>
  <c r="AK24" i="1"/>
  <c r="AL24" i="1" s="1"/>
  <c r="AK25" i="1" l="1"/>
  <c r="AL25" i="1" s="1"/>
  <c r="AG27" i="1"/>
  <c r="AH27" i="1" s="1"/>
  <c r="AI26" i="1"/>
  <c r="AJ26" i="1" s="1"/>
  <c r="AI27" i="1" l="1"/>
  <c r="AJ27" i="1" s="1"/>
  <c r="AK26" i="1"/>
  <c r="AL26" i="1" s="1"/>
  <c r="AG28" i="1"/>
  <c r="AH28" i="1" s="1"/>
  <c r="AG29" i="1" l="1"/>
  <c r="AH29" i="1" s="1"/>
  <c r="AK27" i="1"/>
  <c r="AL27" i="1" s="1"/>
  <c r="AI28" i="1"/>
  <c r="AJ28" i="1" s="1"/>
  <c r="AI29" i="1" l="1"/>
  <c r="AJ29" i="1" s="1"/>
  <c r="AK28" i="1"/>
  <c r="AL28" i="1" s="1"/>
  <c r="AG30" i="1"/>
  <c r="AH30" i="1" s="1"/>
  <c r="AG31" i="1" l="1"/>
  <c r="AH31" i="1" s="1"/>
  <c r="AK29" i="1"/>
  <c r="AL29" i="1" s="1"/>
  <c r="AI30" i="1"/>
  <c r="AJ30" i="1" s="1"/>
  <c r="AI31" i="1" l="1"/>
  <c r="AJ31" i="1" s="1"/>
  <c r="AG32" i="1"/>
  <c r="AH32" i="1" s="1"/>
  <c r="AK30" i="1"/>
  <c r="AL30" i="1" s="1"/>
  <c r="AK31" i="1" l="1"/>
  <c r="AL31" i="1" s="1"/>
  <c r="AG33" i="1"/>
  <c r="AH33" i="1" s="1"/>
  <c r="AI32" i="1"/>
  <c r="AJ32" i="1" s="1"/>
  <c r="AI33" i="1" l="1"/>
  <c r="AJ33" i="1" s="1"/>
  <c r="AG34" i="1"/>
  <c r="AH34" i="1" s="1"/>
  <c r="AK32" i="1"/>
  <c r="AL32" i="1" s="1"/>
  <c r="AK33" i="1" l="1"/>
  <c r="AL33" i="1" s="1"/>
  <c r="AG35" i="1"/>
  <c r="AH35" i="1" s="1"/>
  <c r="AI34" i="1"/>
  <c r="AJ34" i="1" s="1"/>
  <c r="AI35" i="1" l="1"/>
  <c r="AJ35" i="1" s="1"/>
  <c r="AG36" i="1"/>
  <c r="AH36" i="1" s="1"/>
  <c r="AK34" i="1"/>
  <c r="AL34" i="1" s="1"/>
  <c r="AK35" i="1" l="1"/>
  <c r="AL35" i="1" s="1"/>
  <c r="AG37" i="1"/>
  <c r="AH37" i="1" s="1"/>
  <c r="AI36" i="1"/>
  <c r="AJ36" i="1" s="1"/>
  <c r="AI37" i="1" l="1"/>
  <c r="AJ37" i="1" s="1"/>
  <c r="AG38" i="1"/>
  <c r="AH38" i="1" s="1"/>
  <c r="AK36" i="1"/>
  <c r="AL36" i="1" s="1"/>
  <c r="AK37" i="1" l="1"/>
  <c r="AL37" i="1" s="1"/>
  <c r="AG39" i="1"/>
  <c r="AH39" i="1" s="1"/>
  <c r="AI38" i="1"/>
  <c r="AJ38" i="1" s="1"/>
  <c r="AI39" i="1" l="1"/>
  <c r="AJ39" i="1" s="1"/>
  <c r="AG40" i="1"/>
  <c r="AH40" i="1" s="1"/>
  <c r="AK38" i="1"/>
  <c r="AL38" i="1" s="1"/>
  <c r="AK39" i="1" l="1"/>
  <c r="AL39" i="1" s="1"/>
  <c r="AG41" i="1"/>
  <c r="AH41" i="1" s="1"/>
  <c r="AI40" i="1"/>
  <c r="AJ40" i="1" s="1"/>
  <c r="AI41" i="1" l="1"/>
  <c r="AJ41" i="1" s="1"/>
  <c r="AK40" i="1"/>
  <c r="AL40" i="1" s="1"/>
  <c r="AK41" i="1" l="1"/>
  <c r="AL41" i="1" s="1"/>
</calcChain>
</file>

<file path=xl/sharedStrings.xml><?xml version="1.0" encoding="utf-8"?>
<sst xmlns="http://schemas.openxmlformats.org/spreadsheetml/2006/main" count="81" uniqueCount="43">
  <si>
    <t>神戸</t>
  </si>
  <si>
    <t>年月日</t>
  </si>
  <si>
    <t>最高気温(℃)</t>
  </si>
  <si>
    <t>品質情報</t>
  </si>
  <si>
    <t>均質番号</t>
  </si>
  <si>
    <t>工期始</t>
    <rPh sb="0" eb="2">
      <t>コウキ</t>
    </rPh>
    <rPh sb="2" eb="3">
      <t>ハジ</t>
    </rPh>
    <phoneticPr fontId="18"/>
  </si>
  <si>
    <t>工期末</t>
    <rPh sb="0" eb="2">
      <t>コウキ</t>
    </rPh>
    <rPh sb="2" eb="3">
      <t>マツ</t>
    </rPh>
    <phoneticPr fontId="18"/>
  </si>
  <si>
    <t>休止始</t>
    <rPh sb="0" eb="2">
      <t>キュウシ</t>
    </rPh>
    <rPh sb="2" eb="3">
      <t>ハジメ</t>
    </rPh>
    <phoneticPr fontId="18"/>
  </si>
  <si>
    <t>休止終</t>
    <rPh sb="0" eb="2">
      <t>キュウシ</t>
    </rPh>
    <rPh sb="2" eb="3">
      <t>オワリ</t>
    </rPh>
    <phoneticPr fontId="18"/>
  </si>
  <si>
    <t>真夏日</t>
    <rPh sb="0" eb="3">
      <t>マナツビ</t>
    </rPh>
    <phoneticPr fontId="18"/>
  </si>
  <si>
    <t>工期</t>
    <rPh sb="0" eb="2">
      <t>コウキ</t>
    </rPh>
    <phoneticPr fontId="18"/>
  </si>
  <si>
    <t>夏季休暇</t>
    <rPh sb="0" eb="2">
      <t>カキ</t>
    </rPh>
    <rPh sb="2" eb="4">
      <t>キュウカ</t>
    </rPh>
    <phoneticPr fontId="18"/>
  </si>
  <si>
    <t>年末年始</t>
    <rPh sb="0" eb="2">
      <t>ネンマツ</t>
    </rPh>
    <rPh sb="2" eb="4">
      <t>ネンシ</t>
    </rPh>
    <phoneticPr fontId="18"/>
  </si>
  <si>
    <t>工場製作期間</t>
    <rPh sb="0" eb="2">
      <t>コウジョウ</t>
    </rPh>
    <rPh sb="2" eb="4">
      <t>セイサク</t>
    </rPh>
    <rPh sb="4" eb="6">
      <t>キカン</t>
    </rPh>
    <phoneticPr fontId="18"/>
  </si>
  <si>
    <t>一時休止(1)</t>
    <rPh sb="0" eb="2">
      <t>イチジ</t>
    </rPh>
    <rPh sb="2" eb="4">
      <t>キュウシ</t>
    </rPh>
    <phoneticPr fontId="18"/>
  </si>
  <si>
    <t>一時休止(2)</t>
    <rPh sb="0" eb="2">
      <t>イチジ</t>
    </rPh>
    <rPh sb="2" eb="4">
      <t>キュウシ</t>
    </rPh>
    <phoneticPr fontId="18"/>
  </si>
  <si>
    <t>日数</t>
    <rPh sb="0" eb="2">
      <t>ニッスウ</t>
    </rPh>
    <phoneticPr fontId="18"/>
  </si>
  <si>
    <t>最高気温</t>
    <rPh sb="0" eb="2">
      <t>サイコウ</t>
    </rPh>
    <rPh sb="2" eb="4">
      <t>キオン</t>
    </rPh>
    <phoneticPr fontId="18"/>
  </si>
  <si>
    <t>真夏日気温</t>
    <rPh sb="0" eb="3">
      <t>マナツビ</t>
    </rPh>
    <rPh sb="3" eb="5">
      <t>キオン</t>
    </rPh>
    <phoneticPr fontId="18"/>
  </si>
  <si>
    <t>対象期間</t>
    <rPh sb="0" eb="2">
      <t>タイショウ</t>
    </rPh>
    <rPh sb="2" eb="4">
      <t>キカン</t>
    </rPh>
    <phoneticPr fontId="18"/>
  </si>
  <si>
    <t>真夏日日数</t>
    <rPh sb="0" eb="3">
      <t>マナツビ</t>
    </rPh>
    <rPh sb="3" eb="5">
      <t>ニッスウ</t>
    </rPh>
    <phoneticPr fontId="18"/>
  </si>
  <si>
    <t>真夏日率</t>
    <rPh sb="0" eb="3">
      <t>マナツビ</t>
    </rPh>
    <rPh sb="3" eb="4">
      <t>リツ</t>
    </rPh>
    <phoneticPr fontId="18"/>
  </si>
  <si>
    <t>期間を選ぶから必要な期間を選択してください。</t>
    <rPh sb="0" eb="2">
      <t>キカン</t>
    </rPh>
    <rPh sb="3" eb="4">
      <t>エラ</t>
    </rPh>
    <rPh sb="7" eb="9">
      <t>ヒツヨウ</t>
    </rPh>
    <rPh sb="10" eb="12">
      <t>キカン</t>
    </rPh>
    <rPh sb="13" eb="15">
      <t>センタク</t>
    </rPh>
    <phoneticPr fontId="18"/>
  </si>
  <si>
    <t>CSVファイルをダウンロードして、「ファイルを開く」を選択してください。</t>
    <rPh sb="23" eb="24">
      <t>ヒラ</t>
    </rPh>
    <rPh sb="27" eb="29">
      <t>センタク</t>
    </rPh>
    <phoneticPr fontId="18"/>
  </si>
  <si>
    <t>CSVファイルのdataシート全体を選択し、コピーしてください。</t>
    <rPh sb="15" eb="17">
      <t>ゼンタイ</t>
    </rPh>
    <rPh sb="18" eb="20">
      <t>センタク</t>
    </rPh>
    <phoneticPr fontId="18"/>
  </si>
  <si>
    <t>真夏日算定表のdataシートに値を貼り付けてください。</t>
    <rPh sb="0" eb="3">
      <t>マナツビ</t>
    </rPh>
    <rPh sb="3" eb="5">
      <t>サンテイ</t>
    </rPh>
    <rPh sb="5" eb="6">
      <t>ヒョウ</t>
    </rPh>
    <rPh sb="15" eb="16">
      <t>アタイ</t>
    </rPh>
    <rPh sb="17" eb="18">
      <t>ハ</t>
    </rPh>
    <rPh sb="19" eb="20">
      <t>ツ</t>
    </rPh>
    <phoneticPr fontId="18"/>
  </si>
  <si>
    <t>　</t>
    <phoneticPr fontId="18"/>
  </si>
  <si>
    <t>真 夏 日 率 算 定 表</t>
    <rPh sb="0" eb="1">
      <t>マコト</t>
    </rPh>
    <rPh sb="2" eb="3">
      <t>ナツ</t>
    </rPh>
    <rPh sb="4" eb="5">
      <t>ニチ</t>
    </rPh>
    <rPh sb="6" eb="7">
      <t>リツ</t>
    </rPh>
    <rPh sb="8" eb="9">
      <t>サン</t>
    </rPh>
    <rPh sb="10" eb="11">
      <t>サダム</t>
    </rPh>
    <rPh sb="12" eb="13">
      <t>ヒョウ</t>
    </rPh>
    <phoneticPr fontId="18"/>
  </si>
  <si>
    <t>https://www.jma.go.jp/jma/index.html</t>
  </si>
  <si>
    <t>対象期間</t>
    <rPh sb="0" eb="2">
      <t>タイショウ</t>
    </rPh>
    <rPh sb="2" eb="4">
      <t>キカン</t>
    </rPh>
    <phoneticPr fontId="18"/>
  </si>
  <si>
    <t>真夏日</t>
    <rPh sb="0" eb="3">
      <t>マナツビ</t>
    </rPh>
    <phoneticPr fontId="18"/>
  </si>
  <si>
    <t>日付や最高気温が右記に該当する場合、セルが着色表示されます。</t>
    <rPh sb="0" eb="2">
      <t>ヒヅケ</t>
    </rPh>
    <rPh sb="3" eb="5">
      <t>サイコウ</t>
    </rPh>
    <rPh sb="5" eb="7">
      <t>キオン</t>
    </rPh>
    <rPh sb="8" eb="10">
      <t>ウキ</t>
    </rPh>
    <rPh sb="11" eb="13">
      <t>ガイトウ</t>
    </rPh>
    <rPh sb="15" eb="17">
      <t>バアイ</t>
    </rPh>
    <rPh sb="21" eb="23">
      <t>チャクショク</t>
    </rPh>
    <rPh sb="23" eb="25">
      <t>ヒョウジ</t>
    </rPh>
    <phoneticPr fontId="18"/>
  </si>
  <si>
    <t>ダウンロードした時刻：2020/07/27 14:41:10</t>
  </si>
  <si>
    <t>項目を選ぶから「日別値」「日最高気温」を選択（日最高気温以外は選択しないように）してください。</t>
    <rPh sb="0" eb="2">
      <t>コウモク</t>
    </rPh>
    <rPh sb="3" eb="4">
      <t>エラ</t>
    </rPh>
    <rPh sb="8" eb="9">
      <t>ニチ</t>
    </rPh>
    <rPh sb="9" eb="10">
      <t>ベツ</t>
    </rPh>
    <rPh sb="10" eb="11">
      <t>チ</t>
    </rPh>
    <rPh sb="13" eb="14">
      <t>ニチ</t>
    </rPh>
    <rPh sb="14" eb="16">
      <t>サイコウ</t>
    </rPh>
    <rPh sb="16" eb="18">
      <t>キオン</t>
    </rPh>
    <rPh sb="20" eb="22">
      <t>センタク</t>
    </rPh>
    <phoneticPr fontId="18"/>
  </si>
  <si>
    <t>兵庫県全地点から「神戸」を選択してください。</t>
    <rPh sb="0" eb="3">
      <t>ヒョウゴケン</t>
    </rPh>
    <rPh sb="3" eb="4">
      <t>ゼン</t>
    </rPh>
    <rPh sb="4" eb="6">
      <t>チテン</t>
    </rPh>
    <rPh sb="9" eb="11">
      <t>コウベ</t>
    </rPh>
    <rPh sb="13" eb="15">
      <t>センタク</t>
    </rPh>
    <phoneticPr fontId="18"/>
  </si>
  <si>
    <t>地点を選ぶから「兵庫」を選択してください。</t>
    <rPh sb="0" eb="2">
      <t>チテン</t>
    </rPh>
    <rPh sb="3" eb="4">
      <t>エラ</t>
    </rPh>
    <rPh sb="8" eb="10">
      <t>ヒョウゴ</t>
    </rPh>
    <rPh sb="12" eb="14">
      <t>センタク</t>
    </rPh>
    <phoneticPr fontId="18"/>
  </si>
  <si>
    <t>「過去の地点気象データ・ダウンロード」を選択してください。</t>
    <rPh sb="1" eb="3">
      <t>カコ</t>
    </rPh>
    <rPh sb="4" eb="6">
      <t>チテン</t>
    </rPh>
    <rPh sb="6" eb="8">
      <t>キショウ</t>
    </rPh>
    <rPh sb="20" eb="22">
      <t>センタク</t>
    </rPh>
    <phoneticPr fontId="18"/>
  </si>
  <si>
    <t>気象庁ホームページから「各種データ・資料」を選択してください。</t>
    <rPh sb="0" eb="3">
      <t>キショウチョウ</t>
    </rPh>
    <rPh sb="12" eb="14">
      <t>カクシュ</t>
    </rPh>
    <rPh sb="18" eb="20">
      <t>シリョウ</t>
    </rPh>
    <rPh sb="22" eb="24">
      <t>センタク</t>
    </rPh>
    <phoneticPr fontId="18"/>
  </si>
  <si>
    <t>真夏日</t>
    <rPh sb="0" eb="3">
      <t>マナツビ</t>
    </rPh>
    <phoneticPr fontId="18"/>
  </si>
  <si>
    <t>対象期間</t>
    <rPh sb="0" eb="2">
      <t>タイショウ</t>
    </rPh>
    <rPh sb="2" eb="4">
      <t>キカン</t>
    </rPh>
    <phoneticPr fontId="18"/>
  </si>
  <si>
    <t>セル表示の凡例</t>
    <rPh sb="2" eb="4">
      <t>ヒョウジ</t>
    </rPh>
    <rPh sb="5" eb="7">
      <t>ハンレイ</t>
    </rPh>
    <phoneticPr fontId="18"/>
  </si>
  <si>
    <t>真夏日算定表シートに、真夏日気温（「30」または「28」）、</t>
    <rPh sb="0" eb="3">
      <t>マナツビ</t>
    </rPh>
    <rPh sb="3" eb="5">
      <t>サンテイ</t>
    </rPh>
    <rPh sb="5" eb="6">
      <t>ヒョウ</t>
    </rPh>
    <rPh sb="11" eb="14">
      <t>マナツビ</t>
    </rPh>
    <rPh sb="14" eb="16">
      <t>キオン</t>
    </rPh>
    <phoneticPr fontId="18"/>
  </si>
  <si>
    <t>工期等（和暦「ｒ1.5.15」、または西暦「2019/5/15」）を入力してください。</t>
    <rPh sb="0" eb="2">
      <t>コウキ</t>
    </rPh>
    <rPh sb="2" eb="3">
      <t>トウ</t>
    </rPh>
    <rPh sb="4" eb="6">
      <t>ワレキ</t>
    </rPh>
    <rPh sb="19" eb="21">
      <t>セイレキ</t>
    </rPh>
    <rPh sb="34" eb="36">
      <t>ニュウリョク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</si>
</sst>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[$-411]gee\.mm\.dd;@"/>
    <numFmt numFmtId="177" formatCode="[$-411]gggee&quot;年&quot;"/>
    <numFmt numFmtId="178" formatCode="00&quot;月&quot;"/>
    <numFmt numFmtId="179" formatCode="d&quot;日&quot;;@"/>
    <numFmt numFmtId="180" formatCode="0.0_ "/>
    <numFmt numFmtId="181" formatCode="0&quot;℃&quot;"/>
    <numFmt numFmtId="182" formatCode="0.00_ "/>
    <numFmt numFmtId="183" formatCode="0&quot;日&quot;"/>
    <numFmt numFmtId="184" formatCode="0.0_);[Red]\(0.0\)"/>
  </numFmts>
  <fonts count="2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ＭＳ Ｐゴシック"/>
      <family val="2"/>
      <charset val="128"/>
    </font>
    <font>
      <b/>
      <sz val="13"/>
      <color theme="3"/>
      <name val="ＭＳ Ｐゴシック"/>
      <family val="2"/>
      <charset val="128"/>
    </font>
    <font>
      <b/>
      <sz val="11"/>
      <color theme="3"/>
      <name val="ＭＳ Ｐゴシック"/>
      <family val="2"/>
      <charset val="128"/>
    </font>
    <font>
      <sz val="11"/>
      <color rgb="FF006100"/>
      <name val="ＭＳ Ｐゴシック"/>
      <family val="2"/>
      <charset val="128"/>
    </font>
    <font>
      <sz val="11"/>
      <color rgb="FF9C0006"/>
      <name val="ＭＳ Ｐゴシック"/>
      <family val="2"/>
      <charset val="128"/>
    </font>
    <font>
      <sz val="11"/>
      <color rgb="FF9C6500"/>
      <name val="ＭＳ Ｐゴシック"/>
      <family val="2"/>
      <charset val="128"/>
    </font>
    <font>
      <sz val="11"/>
      <color rgb="FF3F3F76"/>
      <name val="ＭＳ Ｐゴシック"/>
      <family val="2"/>
      <charset val="128"/>
    </font>
    <font>
      <b/>
      <sz val="11"/>
      <color rgb="FF3F3F3F"/>
      <name val="ＭＳ Ｐゴシック"/>
      <family val="2"/>
      <charset val="128"/>
    </font>
    <font>
      <b/>
      <sz val="11"/>
      <color rgb="FFFA7D00"/>
      <name val="ＭＳ Ｐゴシック"/>
      <family val="2"/>
      <charset val="128"/>
    </font>
    <font>
      <sz val="11"/>
      <color rgb="FFFA7D00"/>
      <name val="ＭＳ Ｐゴシック"/>
      <family val="2"/>
      <charset val="128"/>
    </font>
    <font>
      <b/>
      <sz val="11"/>
      <color theme="0"/>
      <name val="ＭＳ Ｐゴシック"/>
      <family val="2"/>
      <charset val="128"/>
    </font>
    <font>
      <sz val="11"/>
      <color rgb="FFFF0000"/>
      <name val="ＭＳ Ｐゴシック"/>
      <family val="2"/>
      <charset val="128"/>
    </font>
    <font>
      <i/>
      <sz val="11"/>
      <color rgb="FF7F7F7F"/>
      <name val="ＭＳ Ｐゴシック"/>
      <family val="2"/>
      <charset val="128"/>
    </font>
    <font>
      <b/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6"/>
      <name val="ＭＳ Ｐゴシック"/>
      <family val="2"/>
      <charset val="128"/>
    </font>
    <font>
      <sz val="10"/>
      <color theme="1"/>
      <name val="ＭＳ Ｐゴシック"/>
      <family val="3"/>
      <charset val="128"/>
    </font>
    <font>
      <sz val="18"/>
      <color theme="1"/>
      <name val="ＭＳ Ｐゴシック"/>
      <family val="2"/>
      <charset val="128"/>
    </font>
    <font>
      <u/>
      <sz val="11"/>
      <color theme="10"/>
      <name val="ＭＳ Ｐゴシック"/>
      <family val="2"/>
      <charset val="128"/>
    </font>
    <font>
      <u/>
      <sz val="16"/>
      <color theme="10"/>
      <name val="ＭＳ Ｐゴシック"/>
      <family val="2"/>
      <charset val="128"/>
    </font>
    <font>
      <sz val="9"/>
      <color theme="1"/>
      <name val="ＭＳ Ｐゴシック"/>
      <family val="2"/>
      <charset val="128"/>
    </font>
    <font>
      <sz val="9"/>
      <color rgb="FF9C0006"/>
      <name val="ＭＳ Ｐゴシック"/>
      <family val="2"/>
      <charset val="128"/>
    </font>
    <font>
      <sz val="9"/>
      <color theme="1"/>
      <name val="ＭＳ Ｐゴシック"/>
      <family val="3"/>
      <charset val="128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3F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7CE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</cellStyleXfs>
  <cellXfs count="58">
    <xf numFmtId="0" fontId="0" fillId="0" borderId="0" xfId="0">
      <alignment vertical="center"/>
    </xf>
    <xf numFmtId="14" fontId="0" fillId="0" borderId="0" xfId="0" applyNumberFormat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right" vertical="center" indent="1"/>
    </xf>
    <xf numFmtId="179" fontId="0" fillId="0" borderId="0" xfId="0" applyNumberFormat="1">
      <alignment vertical="center"/>
    </xf>
    <xf numFmtId="180" fontId="0" fillId="0" borderId="0" xfId="0" applyNumberFormat="1">
      <alignment vertical="center"/>
    </xf>
    <xf numFmtId="0" fontId="0" fillId="0" borderId="12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 applyAlignment="1">
      <alignment horizontal="right" vertical="center" indent="1"/>
    </xf>
    <xf numFmtId="0" fontId="0" fillId="0" borderId="0" xfId="0" applyBorder="1">
      <alignment vertical="center"/>
    </xf>
    <xf numFmtId="0" fontId="0" fillId="0" borderId="17" xfId="0" applyBorder="1" applyAlignment="1">
      <alignment horizontal="right" vertical="center" indent="1"/>
    </xf>
    <xf numFmtId="0" fontId="0" fillId="0" borderId="17" xfId="0" applyBorder="1">
      <alignment vertical="center"/>
    </xf>
    <xf numFmtId="0" fontId="0" fillId="0" borderId="21" xfId="0" applyBorder="1">
      <alignment vertical="center"/>
    </xf>
    <xf numFmtId="0" fontId="0" fillId="0" borderId="23" xfId="0" applyBorder="1">
      <alignment vertical="center"/>
    </xf>
    <xf numFmtId="0" fontId="0" fillId="0" borderId="24" xfId="0" applyBorder="1">
      <alignment vertical="center"/>
    </xf>
    <xf numFmtId="0" fontId="0" fillId="0" borderId="25" xfId="0" applyBorder="1" applyAlignment="1">
      <alignment horizontal="right" vertical="center" indent="1"/>
    </xf>
    <xf numFmtId="0" fontId="0" fillId="0" borderId="26" xfId="0" applyBorder="1">
      <alignment vertical="center"/>
    </xf>
    <xf numFmtId="0" fontId="0" fillId="0" borderId="26" xfId="0" applyBorder="1" applyAlignment="1">
      <alignment horizontal="right" vertical="center" indent="1"/>
    </xf>
    <xf numFmtId="177" fontId="0" fillId="0" borderId="10" xfId="0" applyNumberFormat="1" applyBorder="1">
      <alignment vertical="center"/>
    </xf>
    <xf numFmtId="178" fontId="0" fillId="0" borderId="11" xfId="0" applyNumberFormat="1" applyBorder="1" applyAlignment="1">
      <alignment horizontal="left" vertical="center"/>
    </xf>
    <xf numFmtId="178" fontId="0" fillId="0" borderId="16" xfId="0" applyNumberFormat="1" applyBorder="1" applyAlignment="1">
      <alignment horizontal="left" vertical="center"/>
    </xf>
    <xf numFmtId="177" fontId="0" fillId="0" borderId="16" xfId="0" applyNumberFormat="1" applyBorder="1">
      <alignment vertical="center"/>
    </xf>
    <xf numFmtId="0" fontId="0" fillId="0" borderId="18" xfId="0" applyBorder="1">
      <alignment vertical="center"/>
    </xf>
    <xf numFmtId="0" fontId="0" fillId="0" borderId="19" xfId="0" applyBorder="1" applyAlignment="1">
      <alignment horizontal="right" vertical="center" indent="1"/>
    </xf>
    <xf numFmtId="0" fontId="0" fillId="0" borderId="20" xfId="0" applyBorder="1" applyAlignment="1">
      <alignment horizontal="right" vertical="center" indent="1"/>
    </xf>
    <xf numFmtId="0" fontId="0" fillId="0" borderId="20" xfId="0" applyBorder="1">
      <alignment vertical="center"/>
    </xf>
    <xf numFmtId="180" fontId="0" fillId="0" borderId="25" xfId="0" applyNumberFormat="1" applyBorder="1">
      <alignment vertical="center"/>
    </xf>
    <xf numFmtId="179" fontId="0" fillId="0" borderId="27" xfId="0" applyNumberFormat="1" applyBorder="1">
      <alignment vertical="center"/>
    </xf>
    <xf numFmtId="180" fontId="0" fillId="0" borderId="28" xfId="0" applyNumberFormat="1" applyBorder="1">
      <alignment vertical="center"/>
    </xf>
    <xf numFmtId="179" fontId="0" fillId="0" borderId="21" xfId="0" applyNumberFormat="1" applyBorder="1">
      <alignment vertical="center"/>
    </xf>
    <xf numFmtId="180" fontId="0" fillId="0" borderId="22" xfId="0" applyNumberFormat="1" applyBorder="1">
      <alignment vertical="center"/>
    </xf>
    <xf numFmtId="179" fontId="0" fillId="0" borderId="10" xfId="0" applyNumberFormat="1" applyBorder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183" fontId="0" fillId="0" borderId="28" xfId="0" applyNumberFormat="1" applyBorder="1">
      <alignment vertical="center"/>
    </xf>
    <xf numFmtId="183" fontId="0" fillId="0" borderId="22" xfId="0" applyNumberFormat="1" applyBorder="1">
      <alignment vertical="center"/>
    </xf>
    <xf numFmtId="0" fontId="19" fillId="0" borderId="27" xfId="0" applyFont="1" applyBorder="1" applyAlignment="1">
      <alignment vertical="center"/>
    </xf>
    <xf numFmtId="0" fontId="19" fillId="0" borderId="21" xfId="0" applyFont="1" applyBorder="1" applyAlignment="1">
      <alignment vertical="center"/>
    </xf>
    <xf numFmtId="0" fontId="19" fillId="0" borderId="29" xfId="0" applyFont="1" applyBorder="1" applyAlignment="1">
      <alignment vertical="center"/>
    </xf>
    <xf numFmtId="182" fontId="0" fillId="0" borderId="30" xfId="0" applyNumberFormat="1" applyBorder="1">
      <alignment vertical="center"/>
    </xf>
    <xf numFmtId="176" fontId="0" fillId="0" borderId="17" xfId="0" applyNumberFormat="1" applyFont="1" applyBorder="1" applyAlignment="1">
      <alignment horizontal="right" vertical="center"/>
    </xf>
    <xf numFmtId="176" fontId="0" fillId="33" borderId="13" xfId="0" applyNumberFormat="1" applyFill="1" applyBorder="1" applyProtection="1">
      <alignment vertical="center"/>
      <protection locked="0"/>
    </xf>
    <xf numFmtId="176" fontId="0" fillId="33" borderId="22" xfId="0" applyNumberFormat="1" applyFill="1" applyBorder="1" applyProtection="1">
      <alignment vertical="center"/>
      <protection locked="0"/>
    </xf>
    <xf numFmtId="181" fontId="0" fillId="33" borderId="17" xfId="0" applyNumberFormat="1" applyFill="1" applyBorder="1" applyProtection="1">
      <alignment vertical="center"/>
      <protection locked="0"/>
    </xf>
    <xf numFmtId="0" fontId="20" fillId="0" borderId="0" xfId="0" applyFont="1">
      <alignment vertical="center"/>
    </xf>
    <xf numFmtId="179" fontId="0" fillId="34" borderId="27" xfId="0" applyNumberFormat="1" applyFill="1" applyBorder="1">
      <alignment vertical="center"/>
    </xf>
    <xf numFmtId="184" fontId="0" fillId="0" borderId="28" xfId="0" applyNumberFormat="1" applyFill="1" applyBorder="1">
      <alignment vertical="center"/>
    </xf>
    <xf numFmtId="184" fontId="0" fillId="0" borderId="0" xfId="0" applyNumberFormat="1">
      <alignment vertical="center"/>
    </xf>
    <xf numFmtId="0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22" fillId="0" borderId="0" xfId="42" applyFont="1" applyAlignment="1">
      <alignment vertical="center"/>
    </xf>
    <xf numFmtId="179" fontId="23" fillId="34" borderId="27" xfId="0" applyNumberFormat="1" applyFont="1" applyFill="1" applyBorder="1" applyAlignment="1">
      <alignment horizontal="center" vertical="center"/>
    </xf>
    <xf numFmtId="180" fontId="24" fillId="35" borderId="28" xfId="0" applyNumberFormat="1" applyFont="1" applyFill="1" applyBorder="1" applyAlignment="1">
      <alignment horizontal="center" vertical="center"/>
    </xf>
    <xf numFmtId="0" fontId="23" fillId="0" borderId="31" xfId="0" applyFont="1" applyBorder="1" applyAlignment="1">
      <alignment horizontal="center" vertical="center"/>
    </xf>
    <xf numFmtId="0" fontId="25" fillId="0" borderId="31" xfId="0" applyFont="1" applyBorder="1" applyAlignment="1">
      <alignment horizontal="center" vertical="center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ハイパーリンク" xfId="42" builtinId="8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302">
    <dxf>
      <font>
        <color rgb="FF9C0006"/>
      </font>
      <fill>
        <patternFill>
          <bgColor rgb="FFFFC7CE"/>
        </patternFill>
      </fill>
    </dxf>
    <dxf>
      <fill>
        <patternFill>
          <bgColor rgb="FFFFFF99"/>
        </patternFill>
      </fill>
    </dxf>
    <dxf>
      <fill>
        <patternFill>
          <bgColor rgb="FFFFFFFF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99"/>
        </patternFill>
      </fill>
    </dxf>
    <dxf>
      <fill>
        <patternFill>
          <bgColor rgb="FFFFFFFF"/>
        </patternFill>
      </fill>
    </dxf>
    <dxf>
      <fill>
        <patternFill>
          <bgColor rgb="FFFFFF99"/>
        </patternFill>
      </fill>
    </dxf>
    <dxf>
      <fill>
        <patternFill>
          <bgColor rgb="FFFFFFFF"/>
        </patternFill>
      </fill>
    </dxf>
    <dxf>
      <fill>
        <patternFill>
          <bgColor rgb="FFFFFF99"/>
        </patternFill>
      </fill>
    </dxf>
    <dxf>
      <fill>
        <patternFill>
          <bgColor rgb="FFFFFFFF"/>
        </patternFill>
      </fill>
    </dxf>
    <dxf>
      <fill>
        <patternFill>
          <bgColor rgb="FFFFFF99"/>
        </patternFill>
      </fill>
    </dxf>
    <dxf>
      <fill>
        <patternFill>
          <bgColor rgb="FFFFFFFF"/>
        </patternFill>
      </fill>
    </dxf>
    <dxf>
      <fill>
        <patternFill>
          <bgColor rgb="FFFFFF99"/>
        </patternFill>
      </fill>
    </dxf>
    <dxf>
      <fill>
        <patternFill>
          <bgColor rgb="FFFFFFFF"/>
        </patternFill>
      </fill>
    </dxf>
    <dxf>
      <fill>
        <patternFill>
          <bgColor rgb="FFFFFF99"/>
        </patternFill>
      </fill>
    </dxf>
    <dxf>
      <fill>
        <patternFill>
          <bgColor rgb="FFFFFFFF"/>
        </patternFill>
      </fill>
    </dxf>
    <dxf>
      <fill>
        <patternFill>
          <bgColor rgb="FFFFFF99"/>
        </patternFill>
      </fill>
    </dxf>
    <dxf>
      <fill>
        <patternFill>
          <bgColor rgb="FFFFFFFF"/>
        </patternFill>
      </fill>
    </dxf>
    <dxf>
      <fill>
        <patternFill>
          <bgColor rgb="FFFFFF99"/>
        </patternFill>
      </fill>
    </dxf>
    <dxf>
      <fill>
        <patternFill>
          <bgColor rgb="FFFFFFFF"/>
        </patternFill>
      </fill>
    </dxf>
    <dxf>
      <fill>
        <patternFill>
          <bgColor rgb="FFFFFF99"/>
        </patternFill>
      </fill>
    </dxf>
    <dxf>
      <fill>
        <patternFill>
          <bgColor rgb="FFFFFFFF"/>
        </patternFill>
      </fill>
    </dxf>
    <dxf>
      <fill>
        <patternFill>
          <bgColor rgb="FFFFFF99"/>
        </patternFill>
      </fill>
    </dxf>
    <dxf>
      <fill>
        <patternFill>
          <bgColor rgb="FFFFFFFF"/>
        </patternFill>
      </fill>
    </dxf>
    <dxf>
      <fill>
        <patternFill>
          <bgColor rgb="FFFFFF99"/>
        </patternFill>
      </fill>
    </dxf>
    <dxf>
      <fill>
        <patternFill>
          <bgColor rgb="FFFFFFFF"/>
        </patternFill>
      </fill>
    </dxf>
    <dxf>
      <fill>
        <patternFill>
          <bgColor rgb="FFFFFF99"/>
        </patternFill>
      </fill>
    </dxf>
    <dxf>
      <fill>
        <patternFill>
          <bgColor rgb="FFFFFFFF"/>
        </patternFill>
      </fill>
    </dxf>
    <dxf>
      <fill>
        <patternFill>
          <bgColor rgb="FFFFFF99"/>
        </patternFill>
      </fill>
    </dxf>
    <dxf>
      <fill>
        <patternFill>
          <bgColor rgb="FFFFFFFF"/>
        </patternFill>
      </fill>
    </dxf>
    <dxf>
      <fill>
        <patternFill>
          <bgColor rgb="FFFFFF99"/>
        </patternFill>
      </fill>
    </dxf>
    <dxf>
      <fill>
        <patternFill>
          <bgColor rgb="FFFFFFFF"/>
        </patternFill>
      </fill>
    </dxf>
    <dxf>
      <fill>
        <patternFill>
          <bgColor rgb="FFFFFF99"/>
        </patternFill>
      </fill>
    </dxf>
    <dxf>
      <fill>
        <patternFill>
          <bgColor rgb="FFFFFFFF"/>
        </patternFill>
      </fill>
    </dxf>
    <dxf>
      <fill>
        <patternFill>
          <bgColor rgb="FFFFFF99"/>
        </patternFill>
      </fill>
    </dxf>
    <dxf>
      <fill>
        <patternFill>
          <bgColor rgb="FFFFFFFF"/>
        </patternFill>
      </fill>
    </dxf>
    <dxf>
      <fill>
        <patternFill>
          <bgColor rgb="FFFFFF99"/>
        </patternFill>
      </fill>
    </dxf>
    <dxf>
      <fill>
        <patternFill>
          <bgColor rgb="FFFFFFFF"/>
        </patternFill>
      </fill>
    </dxf>
    <dxf>
      <fill>
        <patternFill>
          <bgColor rgb="FFFFFF99"/>
        </patternFill>
      </fill>
    </dxf>
    <dxf>
      <fill>
        <patternFill>
          <bgColor rgb="FFFFFFFF"/>
        </patternFill>
      </fill>
    </dxf>
    <dxf>
      <fill>
        <patternFill>
          <bgColor rgb="FFFFFF99"/>
        </patternFill>
      </fill>
    </dxf>
    <dxf>
      <fill>
        <patternFill>
          <bgColor rgb="FFFFFFFF"/>
        </patternFill>
      </fill>
    </dxf>
    <dxf>
      <fill>
        <patternFill>
          <bgColor rgb="FFFFFF99"/>
        </patternFill>
      </fill>
    </dxf>
    <dxf>
      <fill>
        <patternFill>
          <bgColor rgb="FFFFFFFF"/>
        </patternFill>
      </fill>
    </dxf>
    <dxf>
      <fill>
        <patternFill>
          <bgColor rgb="FFFFFF99"/>
        </patternFill>
      </fill>
    </dxf>
    <dxf>
      <fill>
        <patternFill>
          <bgColor rgb="FFFFFFFF"/>
        </patternFill>
      </fill>
    </dxf>
    <dxf>
      <fill>
        <patternFill>
          <bgColor rgb="FFFFFF99"/>
        </patternFill>
      </fill>
    </dxf>
    <dxf>
      <fill>
        <patternFill>
          <bgColor rgb="FFFFFFFF"/>
        </patternFill>
      </fill>
    </dxf>
    <dxf>
      <fill>
        <patternFill>
          <bgColor rgb="FFFFFF99"/>
        </patternFill>
      </fill>
    </dxf>
    <dxf>
      <fill>
        <patternFill>
          <bgColor rgb="FFFFFFFF"/>
        </patternFill>
      </fill>
    </dxf>
    <dxf>
      <fill>
        <patternFill>
          <bgColor rgb="FFFFFF99"/>
        </patternFill>
      </fill>
    </dxf>
    <dxf>
      <fill>
        <patternFill>
          <bgColor rgb="FFFFFFFF"/>
        </patternFill>
      </fill>
    </dxf>
    <dxf>
      <fill>
        <patternFill>
          <bgColor rgb="FFFFFF99"/>
        </patternFill>
      </fill>
    </dxf>
    <dxf>
      <fill>
        <patternFill>
          <bgColor rgb="FFFFFFFF"/>
        </patternFill>
      </fill>
    </dxf>
    <dxf>
      <fill>
        <patternFill>
          <bgColor rgb="FFFFFF99"/>
        </patternFill>
      </fill>
    </dxf>
    <dxf>
      <fill>
        <patternFill>
          <bgColor rgb="FFFFFFFF"/>
        </patternFill>
      </fill>
    </dxf>
    <dxf>
      <fill>
        <patternFill>
          <bgColor rgb="FFFFFF99"/>
        </patternFill>
      </fill>
    </dxf>
    <dxf>
      <fill>
        <patternFill>
          <bgColor rgb="FFFFFFFF"/>
        </patternFill>
      </fill>
    </dxf>
    <dxf>
      <fill>
        <patternFill>
          <bgColor rgb="FFFFFF99"/>
        </patternFill>
      </fill>
    </dxf>
    <dxf>
      <fill>
        <patternFill>
          <bgColor rgb="FFFFFFFF"/>
        </patternFill>
      </fill>
    </dxf>
    <dxf>
      <fill>
        <patternFill>
          <bgColor rgb="FFFFFF99"/>
        </patternFill>
      </fill>
    </dxf>
    <dxf>
      <fill>
        <patternFill>
          <bgColor rgb="FFFFFFFF"/>
        </patternFill>
      </fill>
    </dxf>
    <dxf>
      <fill>
        <patternFill>
          <bgColor rgb="FFFFFF99"/>
        </patternFill>
      </fill>
    </dxf>
    <dxf>
      <fill>
        <patternFill>
          <bgColor rgb="FFFFFFFF"/>
        </patternFill>
      </fill>
    </dxf>
    <dxf>
      <fill>
        <patternFill>
          <bgColor rgb="FFFFFF99"/>
        </patternFill>
      </fill>
    </dxf>
    <dxf>
      <fill>
        <patternFill>
          <bgColor rgb="FFFFFFFF"/>
        </patternFill>
      </fill>
    </dxf>
    <dxf>
      <fill>
        <patternFill>
          <bgColor rgb="FFFFFF99"/>
        </patternFill>
      </fill>
    </dxf>
    <dxf>
      <fill>
        <patternFill>
          <bgColor rgb="FFFFFFFF"/>
        </patternFill>
      </fill>
    </dxf>
    <dxf>
      <fill>
        <patternFill>
          <bgColor rgb="FFFFFF99"/>
        </patternFill>
      </fill>
    </dxf>
    <dxf>
      <fill>
        <patternFill>
          <bgColor rgb="FFFFFFFF"/>
        </patternFill>
      </fill>
    </dxf>
    <dxf>
      <fill>
        <patternFill>
          <bgColor rgb="FFFFFF99"/>
        </patternFill>
      </fill>
    </dxf>
    <dxf>
      <fill>
        <patternFill>
          <bgColor rgb="FFFFFFFF"/>
        </patternFill>
      </fill>
    </dxf>
    <dxf>
      <fill>
        <patternFill>
          <bgColor rgb="FFFFFF99"/>
        </patternFill>
      </fill>
    </dxf>
    <dxf>
      <fill>
        <patternFill>
          <bgColor rgb="FFFFFFFF"/>
        </patternFill>
      </fill>
    </dxf>
    <dxf>
      <fill>
        <patternFill>
          <bgColor rgb="FFFFFF99"/>
        </patternFill>
      </fill>
    </dxf>
    <dxf>
      <fill>
        <patternFill>
          <bgColor rgb="FFFFFFFF"/>
        </patternFill>
      </fill>
    </dxf>
    <dxf>
      <fill>
        <patternFill>
          <bgColor rgb="FFFFFF99"/>
        </patternFill>
      </fill>
    </dxf>
    <dxf>
      <fill>
        <patternFill>
          <bgColor rgb="FFFFFFFF"/>
        </patternFill>
      </fill>
    </dxf>
    <dxf>
      <fill>
        <patternFill>
          <bgColor rgb="FFFFFF99"/>
        </patternFill>
      </fill>
    </dxf>
    <dxf>
      <fill>
        <patternFill>
          <bgColor rgb="FFFFFFFF"/>
        </patternFill>
      </fill>
    </dxf>
    <dxf>
      <fill>
        <patternFill>
          <bgColor rgb="FFFFFF99"/>
        </patternFill>
      </fill>
    </dxf>
    <dxf>
      <fill>
        <patternFill>
          <bgColor rgb="FFFFFFFF"/>
        </patternFill>
      </fill>
    </dxf>
    <dxf>
      <fill>
        <patternFill>
          <bgColor rgb="FFFFFF99"/>
        </patternFill>
      </fill>
    </dxf>
    <dxf>
      <fill>
        <patternFill>
          <bgColor rgb="FFFFFFFF"/>
        </patternFill>
      </fill>
    </dxf>
    <dxf>
      <fill>
        <patternFill>
          <bgColor rgb="FFFFFF99"/>
        </patternFill>
      </fill>
    </dxf>
    <dxf>
      <fill>
        <patternFill>
          <bgColor rgb="FFFFFFFF"/>
        </patternFill>
      </fill>
    </dxf>
    <dxf>
      <fill>
        <patternFill>
          <bgColor rgb="FFFFFF99"/>
        </patternFill>
      </fill>
    </dxf>
    <dxf>
      <fill>
        <patternFill>
          <bgColor rgb="FFFFFFFF"/>
        </patternFill>
      </fill>
    </dxf>
    <dxf>
      <fill>
        <patternFill>
          <bgColor rgb="FFFFFF99"/>
        </patternFill>
      </fill>
    </dxf>
    <dxf>
      <fill>
        <patternFill>
          <bgColor rgb="FFFFFFFF"/>
        </patternFill>
      </fill>
    </dxf>
    <dxf>
      <fill>
        <patternFill>
          <bgColor rgb="FFFFFF99"/>
        </patternFill>
      </fill>
    </dxf>
    <dxf>
      <fill>
        <patternFill>
          <bgColor rgb="FFFFFFFF"/>
        </patternFill>
      </fill>
    </dxf>
    <dxf>
      <fill>
        <patternFill>
          <bgColor rgb="FFFFFF99"/>
        </patternFill>
      </fill>
    </dxf>
    <dxf>
      <fill>
        <patternFill>
          <bgColor rgb="FFFFFFFF"/>
        </patternFill>
      </fill>
    </dxf>
    <dxf>
      <fill>
        <patternFill>
          <bgColor rgb="FFFFFF99"/>
        </patternFill>
      </fill>
    </dxf>
    <dxf>
      <fill>
        <patternFill>
          <bgColor rgb="FFFFFFFF"/>
        </patternFill>
      </fill>
    </dxf>
    <dxf>
      <fill>
        <patternFill>
          <bgColor rgb="FFFFFF99"/>
        </patternFill>
      </fill>
    </dxf>
    <dxf>
      <fill>
        <patternFill>
          <bgColor rgb="FFFFFFFF"/>
        </patternFill>
      </fill>
    </dxf>
    <dxf>
      <fill>
        <patternFill>
          <bgColor rgb="FFFFFF99"/>
        </patternFill>
      </fill>
    </dxf>
    <dxf>
      <fill>
        <patternFill>
          <bgColor rgb="FFFFFFFF"/>
        </patternFill>
      </fill>
    </dxf>
    <dxf>
      <fill>
        <patternFill>
          <bgColor rgb="FFFFFF99"/>
        </patternFill>
      </fill>
    </dxf>
    <dxf>
      <fill>
        <patternFill>
          <bgColor rgb="FFFFFFFF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99"/>
        </patternFill>
      </fill>
    </dxf>
    <dxf>
      <fill>
        <patternFill>
          <bgColor rgb="FFFFFFFF"/>
        </patternFill>
      </fill>
    </dxf>
    <dxf>
      <fill>
        <patternFill>
          <bgColor rgb="FFFFFF99"/>
        </patternFill>
      </fill>
    </dxf>
    <dxf>
      <fill>
        <patternFill>
          <bgColor rgb="FFFFFFFF"/>
        </patternFill>
      </fill>
    </dxf>
    <dxf>
      <fill>
        <patternFill>
          <bgColor rgb="FFFFFF99"/>
        </patternFill>
      </fill>
    </dxf>
    <dxf>
      <fill>
        <patternFill>
          <bgColor rgb="FFFFFFFF"/>
        </patternFill>
      </fill>
    </dxf>
    <dxf>
      <fill>
        <patternFill>
          <bgColor rgb="FFFFFF99"/>
        </patternFill>
      </fill>
    </dxf>
    <dxf>
      <fill>
        <patternFill>
          <bgColor rgb="FFFFFFFF"/>
        </patternFill>
      </fill>
    </dxf>
    <dxf>
      <fill>
        <patternFill>
          <bgColor rgb="FFFFFF99"/>
        </patternFill>
      </fill>
    </dxf>
    <dxf>
      <fill>
        <patternFill>
          <bgColor rgb="FFFFFFFF"/>
        </patternFill>
      </fill>
    </dxf>
    <dxf>
      <fill>
        <patternFill>
          <bgColor rgb="FFFFFF99"/>
        </patternFill>
      </fill>
    </dxf>
    <dxf>
      <fill>
        <patternFill>
          <bgColor rgb="FFFFFFFF"/>
        </patternFill>
      </fill>
    </dxf>
    <dxf>
      <fill>
        <patternFill>
          <bgColor rgb="FFFFFF99"/>
        </patternFill>
      </fill>
    </dxf>
    <dxf>
      <fill>
        <patternFill>
          <bgColor rgb="FFFFFFFF"/>
        </patternFill>
      </fill>
    </dxf>
    <dxf>
      <fill>
        <patternFill>
          <bgColor rgb="FFFFFF99"/>
        </patternFill>
      </fill>
    </dxf>
    <dxf>
      <fill>
        <patternFill>
          <bgColor rgb="FFFFFFFF"/>
        </patternFill>
      </fill>
    </dxf>
    <dxf>
      <fill>
        <patternFill>
          <bgColor rgb="FFFFFF99"/>
        </patternFill>
      </fill>
    </dxf>
    <dxf>
      <fill>
        <patternFill>
          <bgColor rgb="FFFFFFFF"/>
        </patternFill>
      </fill>
    </dxf>
    <dxf>
      <fill>
        <patternFill>
          <bgColor rgb="FFFFFF99"/>
        </patternFill>
      </fill>
    </dxf>
    <dxf>
      <fill>
        <patternFill>
          <bgColor rgb="FFFFFFFF"/>
        </patternFill>
      </fill>
    </dxf>
    <dxf>
      <fill>
        <patternFill>
          <bgColor rgb="FFFFFF99"/>
        </patternFill>
      </fill>
    </dxf>
    <dxf>
      <fill>
        <patternFill>
          <bgColor rgb="FFFFFFFF"/>
        </patternFill>
      </fill>
    </dxf>
    <dxf>
      <fill>
        <patternFill>
          <bgColor rgb="FFFFFF99"/>
        </patternFill>
      </fill>
    </dxf>
    <dxf>
      <fill>
        <patternFill>
          <bgColor rgb="FFFFFFFF"/>
        </patternFill>
      </fill>
    </dxf>
    <dxf>
      <fill>
        <patternFill>
          <bgColor rgb="FFFFFF99"/>
        </patternFill>
      </fill>
    </dxf>
    <dxf>
      <fill>
        <patternFill>
          <bgColor rgb="FFFFFFFF"/>
        </patternFill>
      </fill>
    </dxf>
    <dxf>
      <fill>
        <patternFill>
          <bgColor rgb="FFFFFF99"/>
        </patternFill>
      </fill>
    </dxf>
    <dxf>
      <fill>
        <patternFill>
          <bgColor rgb="FFFFFFFF"/>
        </patternFill>
      </fill>
    </dxf>
    <dxf>
      <fill>
        <patternFill>
          <bgColor rgb="FFFFFF99"/>
        </patternFill>
      </fill>
    </dxf>
    <dxf>
      <fill>
        <patternFill>
          <bgColor rgb="FFFFFFFF"/>
        </patternFill>
      </fill>
    </dxf>
    <dxf>
      <fill>
        <patternFill>
          <bgColor rgb="FFFFFF99"/>
        </patternFill>
      </fill>
    </dxf>
    <dxf>
      <fill>
        <patternFill>
          <bgColor rgb="FFFFFFFF"/>
        </patternFill>
      </fill>
    </dxf>
    <dxf>
      <fill>
        <patternFill>
          <bgColor rgb="FFFFFF99"/>
        </patternFill>
      </fill>
    </dxf>
    <dxf>
      <fill>
        <patternFill>
          <bgColor rgb="FFFFFFFF"/>
        </patternFill>
      </fill>
    </dxf>
    <dxf>
      <fill>
        <patternFill>
          <bgColor rgb="FFFFFF99"/>
        </patternFill>
      </fill>
    </dxf>
    <dxf>
      <fill>
        <patternFill>
          <bgColor rgb="FFFFFFFF"/>
        </patternFill>
      </fill>
    </dxf>
    <dxf>
      <fill>
        <patternFill>
          <bgColor rgb="FFFFFF99"/>
        </patternFill>
      </fill>
    </dxf>
    <dxf>
      <fill>
        <patternFill>
          <bgColor rgb="FFFFFFFF"/>
        </patternFill>
      </fill>
    </dxf>
    <dxf>
      <fill>
        <patternFill>
          <bgColor rgb="FFFFFF99"/>
        </patternFill>
      </fill>
    </dxf>
    <dxf>
      <fill>
        <patternFill>
          <bgColor rgb="FFFFFFFF"/>
        </patternFill>
      </fill>
    </dxf>
    <dxf>
      <fill>
        <patternFill>
          <bgColor rgb="FFFFFF99"/>
        </patternFill>
      </fill>
    </dxf>
    <dxf>
      <fill>
        <patternFill>
          <bgColor rgb="FFFFFFFF"/>
        </patternFill>
      </fill>
    </dxf>
    <dxf>
      <fill>
        <patternFill>
          <bgColor rgb="FFFFFF99"/>
        </patternFill>
      </fill>
    </dxf>
    <dxf>
      <fill>
        <patternFill>
          <bgColor rgb="FFFFFFFF"/>
        </patternFill>
      </fill>
    </dxf>
    <dxf>
      <fill>
        <patternFill>
          <bgColor rgb="FFFFFF99"/>
        </patternFill>
      </fill>
    </dxf>
    <dxf>
      <fill>
        <patternFill>
          <bgColor rgb="FFFFFFFF"/>
        </patternFill>
      </fill>
    </dxf>
    <dxf>
      <fill>
        <patternFill>
          <bgColor rgb="FFFFFF99"/>
        </patternFill>
      </fill>
    </dxf>
    <dxf>
      <fill>
        <patternFill>
          <bgColor rgb="FFFFFFFF"/>
        </patternFill>
      </fill>
    </dxf>
    <dxf>
      <fill>
        <patternFill>
          <bgColor rgb="FFFFFF99"/>
        </patternFill>
      </fill>
    </dxf>
    <dxf>
      <fill>
        <patternFill>
          <bgColor rgb="FFFFFFFF"/>
        </patternFill>
      </fill>
    </dxf>
    <dxf>
      <fill>
        <patternFill>
          <bgColor rgb="FFFFFF99"/>
        </patternFill>
      </fill>
    </dxf>
    <dxf>
      <fill>
        <patternFill>
          <bgColor rgb="FFFFFFFF"/>
        </patternFill>
      </fill>
    </dxf>
    <dxf>
      <fill>
        <patternFill>
          <bgColor rgb="FFFFFF99"/>
        </patternFill>
      </fill>
    </dxf>
    <dxf>
      <fill>
        <patternFill>
          <bgColor rgb="FFFFFFFF"/>
        </patternFill>
      </fill>
    </dxf>
    <dxf>
      <fill>
        <patternFill>
          <bgColor rgb="FFFFFF99"/>
        </patternFill>
      </fill>
    </dxf>
    <dxf>
      <fill>
        <patternFill>
          <bgColor rgb="FFFFFFFF"/>
        </patternFill>
      </fill>
    </dxf>
    <dxf>
      <fill>
        <patternFill>
          <bgColor rgb="FFFFFF99"/>
        </patternFill>
      </fill>
    </dxf>
    <dxf>
      <fill>
        <patternFill>
          <bgColor rgb="FFFFFFFF"/>
        </patternFill>
      </fill>
    </dxf>
    <dxf>
      <fill>
        <patternFill>
          <bgColor rgb="FFFFFF99"/>
        </patternFill>
      </fill>
    </dxf>
    <dxf>
      <fill>
        <patternFill>
          <bgColor rgb="FFFFFFFF"/>
        </patternFill>
      </fill>
    </dxf>
    <dxf>
      <fill>
        <patternFill>
          <bgColor rgb="FFFFFF99"/>
        </patternFill>
      </fill>
    </dxf>
    <dxf>
      <fill>
        <patternFill>
          <bgColor rgb="FFFFFFFF"/>
        </patternFill>
      </fill>
    </dxf>
    <dxf>
      <fill>
        <patternFill>
          <bgColor rgb="FFFFFF99"/>
        </patternFill>
      </fill>
    </dxf>
    <dxf>
      <fill>
        <patternFill>
          <bgColor rgb="FFFFFFFF"/>
        </patternFill>
      </fill>
    </dxf>
    <dxf>
      <fill>
        <patternFill>
          <bgColor rgb="FFFFFF99"/>
        </patternFill>
      </fill>
    </dxf>
    <dxf>
      <fill>
        <patternFill>
          <bgColor rgb="FFFFFFFF"/>
        </patternFill>
      </fill>
    </dxf>
    <dxf>
      <fill>
        <patternFill>
          <bgColor rgb="FFFFFF99"/>
        </patternFill>
      </fill>
    </dxf>
    <dxf>
      <fill>
        <patternFill>
          <bgColor rgb="FFFFFFFF"/>
        </patternFill>
      </fill>
    </dxf>
    <dxf>
      <fill>
        <patternFill>
          <bgColor rgb="FFFFFF99"/>
        </patternFill>
      </fill>
    </dxf>
    <dxf>
      <fill>
        <patternFill>
          <bgColor rgb="FFFFFFFF"/>
        </patternFill>
      </fill>
    </dxf>
    <dxf>
      <fill>
        <patternFill>
          <bgColor rgb="FFFFFF99"/>
        </patternFill>
      </fill>
    </dxf>
    <dxf>
      <fill>
        <patternFill>
          <bgColor rgb="FFFFFFFF"/>
        </patternFill>
      </fill>
    </dxf>
    <dxf>
      <fill>
        <patternFill>
          <bgColor rgb="FFFFFF99"/>
        </patternFill>
      </fill>
    </dxf>
    <dxf>
      <fill>
        <patternFill>
          <bgColor rgb="FFFFFFFF"/>
        </patternFill>
      </fill>
    </dxf>
    <dxf>
      <fill>
        <patternFill>
          <bgColor rgb="FFFFFF99"/>
        </patternFill>
      </fill>
    </dxf>
    <dxf>
      <fill>
        <patternFill>
          <bgColor rgb="FFFFFFFF"/>
        </patternFill>
      </fill>
    </dxf>
    <dxf>
      <fill>
        <patternFill>
          <bgColor rgb="FFFFFF99"/>
        </patternFill>
      </fill>
    </dxf>
    <dxf>
      <fill>
        <patternFill>
          <bgColor rgb="FFFFFFFF"/>
        </patternFill>
      </fill>
    </dxf>
    <dxf>
      <fill>
        <patternFill>
          <bgColor rgb="FFFFFF99"/>
        </patternFill>
      </fill>
    </dxf>
    <dxf>
      <fill>
        <patternFill>
          <bgColor rgb="FFFFFFFF"/>
        </patternFill>
      </fill>
    </dxf>
    <dxf>
      <fill>
        <patternFill>
          <bgColor rgb="FFFFFF99"/>
        </patternFill>
      </fill>
    </dxf>
    <dxf>
      <fill>
        <patternFill>
          <bgColor rgb="FFFFFFFF"/>
        </patternFill>
      </fill>
    </dxf>
    <dxf>
      <fill>
        <patternFill>
          <bgColor rgb="FFFFFF99"/>
        </patternFill>
      </fill>
    </dxf>
    <dxf>
      <fill>
        <patternFill>
          <bgColor rgb="FFFFFFFF"/>
        </patternFill>
      </fill>
    </dxf>
    <dxf>
      <fill>
        <patternFill>
          <bgColor rgb="FFFFFF99"/>
        </patternFill>
      </fill>
    </dxf>
    <dxf>
      <fill>
        <patternFill>
          <bgColor rgb="FFFFFFFF"/>
        </patternFill>
      </fill>
    </dxf>
    <dxf>
      <fill>
        <patternFill>
          <bgColor rgb="FFFFFF99"/>
        </patternFill>
      </fill>
    </dxf>
    <dxf>
      <fill>
        <patternFill>
          <bgColor rgb="FFFFFFFF"/>
        </patternFill>
      </fill>
    </dxf>
    <dxf>
      <fill>
        <patternFill>
          <bgColor rgb="FFFFFF99"/>
        </patternFill>
      </fill>
    </dxf>
    <dxf>
      <fill>
        <patternFill>
          <bgColor rgb="FFFFFFFF"/>
        </patternFill>
      </fill>
    </dxf>
    <dxf>
      <fill>
        <patternFill>
          <bgColor rgb="FFFFFF99"/>
        </patternFill>
      </fill>
    </dxf>
    <dxf>
      <fill>
        <patternFill>
          <bgColor rgb="FFFFFFFF"/>
        </patternFill>
      </fill>
    </dxf>
    <dxf>
      <fill>
        <patternFill>
          <bgColor rgb="FFFFFF99"/>
        </patternFill>
      </fill>
    </dxf>
    <dxf>
      <fill>
        <patternFill>
          <bgColor rgb="FFFFFFFF"/>
        </patternFill>
      </fill>
    </dxf>
    <dxf>
      <fill>
        <patternFill>
          <bgColor rgb="FFFFFF99"/>
        </patternFill>
      </fill>
    </dxf>
    <dxf>
      <fill>
        <patternFill>
          <bgColor rgb="FFFFFFFF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99"/>
        </patternFill>
      </fill>
    </dxf>
    <dxf>
      <fill>
        <patternFill>
          <bgColor rgb="FFFFFFFF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99"/>
        </patternFill>
      </fill>
    </dxf>
    <dxf>
      <fill>
        <patternFill>
          <bgColor rgb="FFFFFFFF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99"/>
        </patternFill>
      </fill>
    </dxf>
    <dxf>
      <fill>
        <patternFill>
          <bgColor rgb="FFFFFFFF"/>
        </patternFill>
      </fill>
    </dxf>
    <dxf>
      <fill>
        <patternFill>
          <bgColor rgb="FFFFFF99"/>
        </patternFill>
      </fill>
    </dxf>
    <dxf>
      <fill>
        <patternFill>
          <bgColor rgb="FFFFFFFF"/>
        </patternFill>
      </fill>
    </dxf>
    <dxf>
      <fill>
        <patternFill>
          <bgColor rgb="FFFFFF99"/>
        </patternFill>
      </fill>
    </dxf>
    <dxf>
      <fill>
        <patternFill>
          <bgColor rgb="FFFFFFFF"/>
        </patternFill>
      </fill>
    </dxf>
    <dxf>
      <fill>
        <patternFill>
          <bgColor rgb="FFFFFF99"/>
        </patternFill>
      </fill>
    </dxf>
    <dxf>
      <fill>
        <patternFill>
          <bgColor rgb="FFFFFFFF"/>
        </patternFill>
      </fill>
    </dxf>
    <dxf>
      <fill>
        <patternFill>
          <bgColor rgb="FFFFFF99"/>
        </patternFill>
      </fill>
    </dxf>
    <dxf>
      <fill>
        <patternFill>
          <bgColor rgb="FFFFFFFF"/>
        </patternFill>
      </fill>
    </dxf>
    <dxf>
      <fill>
        <patternFill>
          <bgColor rgb="FFFFFF99"/>
        </patternFill>
      </fill>
    </dxf>
    <dxf>
      <fill>
        <patternFill>
          <bgColor rgb="FFFFFFFF"/>
        </patternFill>
      </fill>
    </dxf>
    <dxf>
      <fill>
        <patternFill>
          <bgColor rgb="FFFFFF99"/>
        </patternFill>
      </fill>
    </dxf>
    <dxf>
      <fill>
        <patternFill>
          <bgColor rgb="FFFFFFFF"/>
        </patternFill>
      </fill>
    </dxf>
    <dxf>
      <fill>
        <patternFill>
          <bgColor rgb="FFFFFF99"/>
        </patternFill>
      </fill>
    </dxf>
    <dxf>
      <fill>
        <patternFill>
          <bgColor rgb="FFFFFFFF"/>
        </patternFill>
      </fill>
    </dxf>
    <dxf>
      <fill>
        <patternFill>
          <bgColor rgb="FFFFFF99"/>
        </patternFill>
      </fill>
    </dxf>
    <dxf>
      <fill>
        <patternFill>
          <bgColor rgb="FFFFFFFF"/>
        </patternFill>
      </fill>
    </dxf>
    <dxf>
      <fill>
        <patternFill>
          <bgColor rgb="FFFFFF99"/>
        </patternFill>
      </fill>
    </dxf>
    <dxf>
      <fill>
        <patternFill>
          <bgColor rgb="FFFFFFFF"/>
        </patternFill>
      </fill>
    </dxf>
    <dxf>
      <fill>
        <patternFill>
          <bgColor rgb="FFFFFF99"/>
        </patternFill>
      </fill>
    </dxf>
    <dxf>
      <fill>
        <patternFill>
          <bgColor rgb="FFFFFFFF"/>
        </patternFill>
      </fill>
    </dxf>
    <dxf>
      <fill>
        <patternFill>
          <bgColor rgb="FFFFFF99"/>
        </patternFill>
      </fill>
    </dxf>
    <dxf>
      <fill>
        <patternFill>
          <bgColor rgb="FFFFFFFF"/>
        </patternFill>
      </fill>
    </dxf>
    <dxf>
      <fill>
        <patternFill>
          <bgColor rgb="FFFFFF99"/>
        </patternFill>
      </fill>
    </dxf>
    <dxf>
      <fill>
        <patternFill>
          <bgColor rgb="FFFFFFFF"/>
        </patternFill>
      </fill>
    </dxf>
    <dxf>
      <fill>
        <patternFill>
          <bgColor rgb="FFFFFF99"/>
        </patternFill>
      </fill>
    </dxf>
    <dxf>
      <fill>
        <patternFill>
          <bgColor rgb="FFFFFFFF"/>
        </patternFill>
      </fill>
    </dxf>
    <dxf>
      <fill>
        <patternFill>
          <bgColor rgb="FFFFFF99"/>
        </patternFill>
      </fill>
    </dxf>
    <dxf>
      <fill>
        <patternFill>
          <bgColor rgb="FFFFFFFF"/>
        </patternFill>
      </fill>
    </dxf>
    <dxf>
      <fill>
        <patternFill>
          <bgColor rgb="FFFFFF99"/>
        </patternFill>
      </fill>
    </dxf>
    <dxf>
      <fill>
        <patternFill>
          <bgColor rgb="FFFFFFFF"/>
        </patternFill>
      </fill>
    </dxf>
    <dxf>
      <fill>
        <patternFill>
          <bgColor rgb="FFFFFF99"/>
        </patternFill>
      </fill>
    </dxf>
    <dxf>
      <fill>
        <patternFill>
          <bgColor rgb="FFFFFFFF"/>
        </patternFill>
      </fill>
    </dxf>
    <dxf>
      <fill>
        <patternFill>
          <bgColor rgb="FFFFFF99"/>
        </patternFill>
      </fill>
    </dxf>
    <dxf>
      <fill>
        <patternFill>
          <bgColor rgb="FFFFFFFF"/>
        </patternFill>
      </fill>
    </dxf>
    <dxf>
      <fill>
        <patternFill>
          <bgColor rgb="FFFFFF99"/>
        </patternFill>
      </fill>
    </dxf>
    <dxf>
      <fill>
        <patternFill>
          <bgColor rgb="FFFFFFFF"/>
        </patternFill>
      </fill>
    </dxf>
    <dxf>
      <fill>
        <patternFill>
          <bgColor rgb="FFFFFF99"/>
        </patternFill>
      </fill>
    </dxf>
    <dxf>
      <fill>
        <patternFill>
          <bgColor rgb="FFFFFFFF"/>
        </patternFill>
      </fill>
    </dxf>
    <dxf>
      <fill>
        <patternFill>
          <bgColor rgb="FFFFFF99"/>
        </patternFill>
      </fill>
    </dxf>
    <dxf>
      <fill>
        <patternFill>
          <bgColor rgb="FFFFFFFF"/>
        </patternFill>
      </fill>
    </dxf>
    <dxf>
      <fill>
        <patternFill>
          <bgColor rgb="FFFFFF99"/>
        </patternFill>
      </fill>
    </dxf>
    <dxf>
      <fill>
        <patternFill>
          <bgColor rgb="FFFFFFFF"/>
        </patternFill>
      </fill>
    </dxf>
    <dxf>
      <fill>
        <patternFill>
          <bgColor rgb="FFFFFF99"/>
        </patternFill>
      </fill>
    </dxf>
    <dxf>
      <fill>
        <patternFill>
          <bgColor rgb="FFFFFFFF"/>
        </patternFill>
      </fill>
    </dxf>
    <dxf>
      <fill>
        <patternFill>
          <bgColor rgb="FFFFFF99"/>
        </patternFill>
      </fill>
    </dxf>
    <dxf>
      <fill>
        <patternFill>
          <bgColor rgb="FFFFFFFF"/>
        </patternFill>
      </fill>
    </dxf>
    <dxf>
      <fill>
        <patternFill>
          <bgColor rgb="FFFFFF99"/>
        </patternFill>
      </fill>
    </dxf>
    <dxf>
      <fill>
        <patternFill>
          <bgColor rgb="FFFFFFFF"/>
        </patternFill>
      </fill>
    </dxf>
    <dxf>
      <fill>
        <patternFill>
          <bgColor rgb="FFFFFF99"/>
        </patternFill>
      </fill>
    </dxf>
    <dxf>
      <fill>
        <patternFill>
          <bgColor rgb="FFFFFFFF"/>
        </patternFill>
      </fill>
    </dxf>
    <dxf>
      <fill>
        <patternFill>
          <bgColor rgb="FFFFFF99"/>
        </patternFill>
      </fill>
    </dxf>
    <dxf>
      <fill>
        <patternFill>
          <bgColor rgb="FFFFFFFF"/>
        </patternFill>
      </fill>
    </dxf>
    <dxf>
      <fill>
        <patternFill>
          <bgColor rgb="FFFFFF99"/>
        </patternFill>
      </fill>
    </dxf>
    <dxf>
      <fill>
        <patternFill>
          <bgColor rgb="FFFFFFFF"/>
        </patternFill>
      </fill>
    </dxf>
    <dxf>
      <fill>
        <patternFill>
          <bgColor rgb="FFFFFF99"/>
        </patternFill>
      </fill>
    </dxf>
    <dxf>
      <fill>
        <patternFill>
          <bgColor rgb="FFFFFFFF"/>
        </patternFill>
      </fill>
    </dxf>
    <dxf>
      <fill>
        <patternFill>
          <bgColor rgb="FFFFFF99"/>
        </patternFill>
      </fill>
    </dxf>
    <dxf>
      <fill>
        <patternFill>
          <bgColor rgb="FFFFFFFF"/>
        </patternFill>
      </fill>
    </dxf>
    <dxf>
      <fill>
        <patternFill>
          <bgColor rgb="FFFFFF99"/>
        </patternFill>
      </fill>
    </dxf>
    <dxf>
      <fill>
        <patternFill>
          <bgColor rgb="FFFFFFFF"/>
        </patternFill>
      </fill>
    </dxf>
    <dxf>
      <fill>
        <patternFill>
          <bgColor rgb="FFFFFF99"/>
        </patternFill>
      </fill>
    </dxf>
    <dxf>
      <fill>
        <patternFill>
          <bgColor rgb="FFFFFFFF"/>
        </patternFill>
      </fill>
    </dxf>
    <dxf>
      <fill>
        <patternFill>
          <bgColor rgb="FFFFFF99"/>
        </patternFill>
      </fill>
    </dxf>
    <dxf>
      <fill>
        <patternFill>
          <bgColor rgb="FFFFFFFF"/>
        </patternFill>
      </fill>
    </dxf>
    <dxf>
      <fill>
        <patternFill>
          <bgColor rgb="FFFFFF99"/>
        </patternFill>
      </fill>
    </dxf>
    <dxf>
      <fill>
        <patternFill>
          <bgColor rgb="FFFFFFFF"/>
        </patternFill>
      </fill>
    </dxf>
    <dxf>
      <fill>
        <patternFill>
          <bgColor rgb="FFFFFF99"/>
        </patternFill>
      </fill>
    </dxf>
    <dxf>
      <fill>
        <patternFill>
          <bgColor rgb="FFFFFFFF"/>
        </patternFill>
      </fill>
    </dxf>
    <dxf>
      <fill>
        <patternFill>
          <bgColor rgb="FFFFFF99"/>
        </patternFill>
      </fill>
    </dxf>
    <dxf>
      <fill>
        <patternFill>
          <bgColor rgb="FFFFFFFF"/>
        </patternFill>
      </fill>
    </dxf>
    <dxf>
      <fill>
        <patternFill>
          <bgColor rgb="FFFFFF99"/>
        </patternFill>
      </fill>
    </dxf>
    <dxf>
      <fill>
        <patternFill>
          <bgColor rgb="FFFFFFFF"/>
        </patternFill>
      </fill>
    </dxf>
    <dxf>
      <fill>
        <patternFill>
          <bgColor rgb="FFFFFF99"/>
        </patternFill>
      </fill>
    </dxf>
    <dxf>
      <fill>
        <patternFill>
          <bgColor rgb="FFFFFFFF"/>
        </patternFill>
      </fill>
    </dxf>
    <dxf>
      <fill>
        <patternFill>
          <bgColor rgb="FFFFFF99"/>
        </patternFill>
      </fill>
    </dxf>
    <dxf>
      <fill>
        <patternFill>
          <bgColor rgb="FFFFFFFF"/>
        </patternFill>
      </fill>
    </dxf>
    <dxf>
      <fill>
        <patternFill>
          <bgColor rgb="FFFFFF99"/>
        </patternFill>
      </fill>
    </dxf>
    <dxf>
      <fill>
        <patternFill>
          <bgColor rgb="FFFFFFFF"/>
        </patternFill>
      </fill>
    </dxf>
    <dxf>
      <fill>
        <patternFill>
          <bgColor rgb="FFFFFF99"/>
        </patternFill>
      </fill>
    </dxf>
    <dxf>
      <fill>
        <patternFill>
          <bgColor rgb="FFFFFFFF"/>
        </patternFill>
      </fill>
    </dxf>
    <dxf>
      <fill>
        <patternFill>
          <bgColor rgb="FFFFFF99"/>
        </patternFill>
      </fill>
    </dxf>
    <dxf>
      <fill>
        <patternFill>
          <bgColor rgb="FFFFFFFF"/>
        </patternFill>
      </fill>
    </dxf>
    <dxf>
      <fill>
        <patternFill>
          <bgColor rgb="FFFFFF99"/>
        </patternFill>
      </fill>
    </dxf>
    <dxf>
      <fill>
        <patternFill>
          <bgColor rgb="FFFFFFFF"/>
        </patternFill>
      </fill>
    </dxf>
    <dxf>
      <fill>
        <patternFill>
          <bgColor rgb="FFFFFF99"/>
        </patternFill>
      </fill>
    </dxf>
    <dxf>
      <fill>
        <patternFill>
          <bgColor rgb="FFFFFFFF"/>
        </patternFill>
      </fill>
    </dxf>
    <dxf>
      <fill>
        <patternFill>
          <bgColor rgb="FFFFFF99"/>
        </patternFill>
      </fill>
    </dxf>
    <dxf>
      <fill>
        <patternFill>
          <bgColor rgb="FFFFFFFF"/>
        </patternFill>
      </fill>
    </dxf>
    <dxf>
      <fill>
        <patternFill>
          <bgColor rgb="FFFFFF99"/>
        </patternFill>
      </fill>
    </dxf>
    <dxf>
      <fill>
        <patternFill>
          <bgColor rgb="FFFFFFFF"/>
        </patternFill>
      </fill>
    </dxf>
    <dxf>
      <fill>
        <patternFill>
          <bgColor rgb="FFFFFF99"/>
        </patternFill>
      </fill>
    </dxf>
    <dxf>
      <fill>
        <patternFill>
          <bgColor rgb="FFFFFFFF"/>
        </patternFill>
      </fill>
    </dxf>
    <dxf>
      <fill>
        <patternFill>
          <bgColor rgb="FFFFFF99"/>
        </patternFill>
      </fill>
    </dxf>
    <dxf>
      <fill>
        <patternFill>
          <bgColor rgb="FFFFFFFF"/>
        </patternFill>
      </fill>
    </dxf>
  </dxfs>
  <tableStyles count="0" defaultTableStyle="TableStyleMedium2" defaultPivotStyle="PivotStyleLight16"/>
  <colors>
    <mruColors>
      <color rgb="FF9C0006"/>
      <color rgb="FFFFC7CE"/>
      <color rgb="FFFFFF99"/>
      <color rgb="FFFFFFCC"/>
      <color rgb="FFFFF3F3"/>
      <color rgb="FFFFEBEB"/>
      <color rgb="FFFFCCCC"/>
      <color rgb="FFE3FBFD"/>
      <color rgb="FFD8F9FC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13</xdr:col>
      <xdr:colOff>284599</xdr:colOff>
      <xdr:row>32</xdr:row>
      <xdr:rowOff>161262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9209524" cy="530476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39</xdr:row>
      <xdr:rowOff>0</xdr:rowOff>
    </xdr:from>
    <xdr:to>
      <xdr:col>13</xdr:col>
      <xdr:colOff>294123</xdr:colOff>
      <xdr:row>73</xdr:row>
      <xdr:rowOff>94509</xdr:rowOff>
    </xdr:to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5486400"/>
          <a:ext cx="9219048" cy="592380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76</xdr:row>
      <xdr:rowOff>0</xdr:rowOff>
    </xdr:from>
    <xdr:to>
      <xdr:col>14</xdr:col>
      <xdr:colOff>208323</xdr:colOff>
      <xdr:row>110</xdr:row>
      <xdr:rowOff>46890</xdr:rowOff>
    </xdr:to>
    <xdr:pic>
      <xdr:nvPicPr>
        <xdr:cNvPr id="7" name="図 6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1658600"/>
          <a:ext cx="9819048" cy="587619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117</xdr:row>
      <xdr:rowOff>0</xdr:rowOff>
    </xdr:from>
    <xdr:to>
      <xdr:col>14</xdr:col>
      <xdr:colOff>179751</xdr:colOff>
      <xdr:row>151</xdr:row>
      <xdr:rowOff>94509</xdr:rowOff>
    </xdr:to>
    <xdr:pic>
      <xdr:nvPicPr>
        <xdr:cNvPr id="10" name="図 9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17830800"/>
          <a:ext cx="9790476" cy="592380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153</xdr:row>
      <xdr:rowOff>0</xdr:rowOff>
    </xdr:from>
    <xdr:to>
      <xdr:col>14</xdr:col>
      <xdr:colOff>179751</xdr:colOff>
      <xdr:row>187</xdr:row>
      <xdr:rowOff>94509</xdr:rowOff>
    </xdr:to>
    <xdr:pic>
      <xdr:nvPicPr>
        <xdr:cNvPr id="12" name="図 11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24003000"/>
          <a:ext cx="9790476" cy="592380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194</xdr:row>
      <xdr:rowOff>0</xdr:rowOff>
    </xdr:from>
    <xdr:to>
      <xdr:col>14</xdr:col>
      <xdr:colOff>198799</xdr:colOff>
      <xdr:row>228</xdr:row>
      <xdr:rowOff>56414</xdr:rowOff>
    </xdr:to>
    <xdr:pic>
      <xdr:nvPicPr>
        <xdr:cNvPr id="13" name="図 12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0" y="30175200"/>
          <a:ext cx="9809524" cy="588571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230</xdr:row>
      <xdr:rowOff>0</xdr:rowOff>
    </xdr:from>
    <xdr:to>
      <xdr:col>14</xdr:col>
      <xdr:colOff>170227</xdr:colOff>
      <xdr:row>264</xdr:row>
      <xdr:rowOff>104775</xdr:rowOff>
    </xdr:to>
    <xdr:pic>
      <xdr:nvPicPr>
        <xdr:cNvPr id="14" name="図 13"/>
        <xdr:cNvPicPr>
          <a:picLocks noChangeAspect="1"/>
        </xdr:cNvPicPr>
      </xdr:nvPicPr>
      <xdr:blipFill rotWithShape="1">
        <a:blip xmlns:r="http://schemas.openxmlformats.org/officeDocument/2006/relationships" r:embed="rId7"/>
        <a:srcRect b="941"/>
        <a:stretch/>
      </xdr:blipFill>
      <xdr:spPr>
        <a:xfrm>
          <a:off x="0" y="38557200"/>
          <a:ext cx="9780952" cy="59340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271</xdr:row>
      <xdr:rowOff>0</xdr:rowOff>
    </xdr:from>
    <xdr:to>
      <xdr:col>5</xdr:col>
      <xdr:colOff>332905</xdr:colOff>
      <xdr:row>302</xdr:row>
      <xdr:rowOff>56479</xdr:rowOff>
    </xdr:to>
    <xdr:pic>
      <xdr:nvPicPr>
        <xdr:cNvPr id="16" name="図 15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0" y="42691050"/>
          <a:ext cx="3761905" cy="5371429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273</xdr:row>
      <xdr:rowOff>0</xdr:rowOff>
    </xdr:from>
    <xdr:to>
      <xdr:col>11</xdr:col>
      <xdr:colOff>332904</xdr:colOff>
      <xdr:row>302</xdr:row>
      <xdr:rowOff>56521</xdr:rowOff>
    </xdr:to>
    <xdr:pic>
      <xdr:nvPicPr>
        <xdr:cNvPr id="20" name="図 19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4114800" y="43033950"/>
          <a:ext cx="3771429" cy="502857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304</xdr:row>
      <xdr:rowOff>0</xdr:rowOff>
    </xdr:from>
    <xdr:to>
      <xdr:col>5</xdr:col>
      <xdr:colOff>323381</xdr:colOff>
      <xdr:row>335</xdr:row>
      <xdr:rowOff>75526</xdr:rowOff>
    </xdr:to>
    <xdr:pic>
      <xdr:nvPicPr>
        <xdr:cNvPr id="21" name="図 20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0" y="48348900"/>
          <a:ext cx="3752381" cy="5390476"/>
        </a:xfrm>
        <a:prstGeom prst="rect">
          <a:avLst/>
        </a:prstGeom>
      </xdr:spPr>
    </xdr:pic>
    <xdr:clientData/>
  </xdr:twoCellAnchor>
  <xdr:twoCellAnchor>
    <xdr:from>
      <xdr:col>4</xdr:col>
      <xdr:colOff>342900</xdr:colOff>
      <xdr:row>6</xdr:row>
      <xdr:rowOff>142875</xdr:rowOff>
    </xdr:from>
    <xdr:to>
      <xdr:col>6</xdr:col>
      <xdr:colOff>457200</xdr:colOff>
      <xdr:row>10</xdr:row>
      <xdr:rowOff>9525</xdr:rowOff>
    </xdr:to>
    <xdr:sp macro="" textlink="">
      <xdr:nvSpPr>
        <xdr:cNvPr id="22" name="正方形/長方形 21"/>
        <xdr:cNvSpPr/>
      </xdr:nvSpPr>
      <xdr:spPr>
        <a:xfrm>
          <a:off x="3086100" y="1000125"/>
          <a:ext cx="1485900" cy="552450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228600</xdr:colOff>
      <xdr:row>62</xdr:row>
      <xdr:rowOff>133350</xdr:rowOff>
    </xdr:from>
    <xdr:to>
      <xdr:col>2</xdr:col>
      <xdr:colOff>657225</xdr:colOff>
      <xdr:row>65</xdr:row>
      <xdr:rowOff>76200</xdr:rowOff>
    </xdr:to>
    <xdr:sp macro="" textlink="">
      <xdr:nvSpPr>
        <xdr:cNvPr id="23" name="正方形/長方形 22"/>
        <xdr:cNvSpPr/>
      </xdr:nvSpPr>
      <xdr:spPr>
        <a:xfrm>
          <a:off x="228600" y="9906000"/>
          <a:ext cx="1800225" cy="457200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590550</xdr:colOff>
      <xdr:row>96</xdr:row>
      <xdr:rowOff>66675</xdr:rowOff>
    </xdr:from>
    <xdr:to>
      <xdr:col>4</xdr:col>
      <xdr:colOff>247650</xdr:colOff>
      <xdr:row>99</xdr:row>
      <xdr:rowOff>133350</xdr:rowOff>
    </xdr:to>
    <xdr:sp macro="" textlink="">
      <xdr:nvSpPr>
        <xdr:cNvPr id="24" name="正方形/長方形 23"/>
        <xdr:cNvSpPr/>
      </xdr:nvSpPr>
      <xdr:spPr>
        <a:xfrm>
          <a:off x="2647950" y="15668625"/>
          <a:ext cx="342900" cy="581025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285750</xdr:colOff>
      <xdr:row>142</xdr:row>
      <xdr:rowOff>123825</xdr:rowOff>
    </xdr:from>
    <xdr:to>
      <xdr:col>4</xdr:col>
      <xdr:colOff>19050</xdr:colOff>
      <xdr:row>144</xdr:row>
      <xdr:rowOff>9525</xdr:rowOff>
    </xdr:to>
    <xdr:sp macro="" textlink="">
      <xdr:nvSpPr>
        <xdr:cNvPr id="25" name="正方形/長方形 24"/>
        <xdr:cNvSpPr/>
      </xdr:nvSpPr>
      <xdr:spPr>
        <a:xfrm>
          <a:off x="2343150" y="22755225"/>
          <a:ext cx="419100" cy="228600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409575</xdr:colOff>
      <xdr:row>163</xdr:row>
      <xdr:rowOff>47625</xdr:rowOff>
    </xdr:from>
    <xdr:to>
      <xdr:col>1</xdr:col>
      <xdr:colOff>457200</xdr:colOff>
      <xdr:row>165</xdr:row>
      <xdr:rowOff>9525</xdr:rowOff>
    </xdr:to>
    <xdr:sp macro="" textlink="">
      <xdr:nvSpPr>
        <xdr:cNvPr id="26" name="正方形/長方形 25"/>
        <xdr:cNvSpPr/>
      </xdr:nvSpPr>
      <xdr:spPr>
        <a:xfrm>
          <a:off x="409575" y="26279475"/>
          <a:ext cx="733425" cy="304800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457200</xdr:colOff>
      <xdr:row>173</xdr:row>
      <xdr:rowOff>161925</xdr:rowOff>
    </xdr:from>
    <xdr:to>
      <xdr:col>3</xdr:col>
      <xdr:colOff>209550</xdr:colOff>
      <xdr:row>180</xdr:row>
      <xdr:rowOff>47625</xdr:rowOff>
    </xdr:to>
    <xdr:sp macro="" textlink="">
      <xdr:nvSpPr>
        <xdr:cNvPr id="27" name="正方形/長方形 26"/>
        <xdr:cNvSpPr/>
      </xdr:nvSpPr>
      <xdr:spPr>
        <a:xfrm>
          <a:off x="457200" y="28108275"/>
          <a:ext cx="1809750" cy="1085850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533400</xdr:colOff>
      <xdr:row>168</xdr:row>
      <xdr:rowOff>9525</xdr:rowOff>
    </xdr:from>
    <xdr:to>
      <xdr:col>10</xdr:col>
      <xdr:colOff>857250</xdr:colOff>
      <xdr:row>168</xdr:row>
      <xdr:rowOff>9525</xdr:rowOff>
    </xdr:to>
    <xdr:cxnSp macro="">
      <xdr:nvCxnSpPr>
        <xdr:cNvPr id="29" name="直線コネクタ 28"/>
        <xdr:cNvCxnSpPr/>
      </xdr:nvCxnSpPr>
      <xdr:spPr>
        <a:xfrm>
          <a:off x="7029450" y="29356050"/>
          <a:ext cx="323850" cy="0"/>
        </a:xfrm>
        <a:prstGeom prst="line">
          <a:avLst/>
        </a:prstGeom>
        <a:ln w="38100" cmpd="dbl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533400</xdr:colOff>
      <xdr:row>174</xdr:row>
      <xdr:rowOff>123825</xdr:rowOff>
    </xdr:from>
    <xdr:to>
      <xdr:col>11</xdr:col>
      <xdr:colOff>124125</xdr:colOff>
      <xdr:row>174</xdr:row>
      <xdr:rowOff>123825</xdr:rowOff>
    </xdr:to>
    <xdr:cxnSp macro="">
      <xdr:nvCxnSpPr>
        <xdr:cNvPr id="31" name="直線コネクタ 30"/>
        <xdr:cNvCxnSpPr/>
      </xdr:nvCxnSpPr>
      <xdr:spPr>
        <a:xfrm>
          <a:off x="7029450" y="30499050"/>
          <a:ext cx="648000" cy="0"/>
        </a:xfrm>
        <a:prstGeom prst="line">
          <a:avLst/>
        </a:prstGeom>
        <a:ln w="38100" cmpd="dbl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514350</xdr:colOff>
      <xdr:row>203</xdr:row>
      <xdr:rowOff>66675</xdr:rowOff>
    </xdr:from>
    <xdr:to>
      <xdr:col>5</xdr:col>
      <xdr:colOff>504825</xdr:colOff>
      <xdr:row>209</xdr:row>
      <xdr:rowOff>38100</xdr:rowOff>
    </xdr:to>
    <xdr:sp macro="" textlink="">
      <xdr:nvSpPr>
        <xdr:cNvPr id="34" name="正方形/長方形 33"/>
        <xdr:cNvSpPr/>
      </xdr:nvSpPr>
      <xdr:spPr>
        <a:xfrm>
          <a:off x="514350" y="32299275"/>
          <a:ext cx="3419475" cy="1000125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514350</xdr:colOff>
      <xdr:row>209</xdr:row>
      <xdr:rowOff>19050</xdr:rowOff>
    </xdr:from>
    <xdr:to>
      <xdr:col>10</xdr:col>
      <xdr:colOff>838200</xdr:colOff>
      <xdr:row>209</xdr:row>
      <xdr:rowOff>19050</xdr:rowOff>
    </xdr:to>
    <xdr:cxnSp macro="">
      <xdr:nvCxnSpPr>
        <xdr:cNvPr id="37" name="直線コネクタ 36"/>
        <xdr:cNvCxnSpPr/>
      </xdr:nvCxnSpPr>
      <xdr:spPr>
        <a:xfrm>
          <a:off x="7010400" y="36490275"/>
          <a:ext cx="323850" cy="0"/>
        </a:xfrm>
        <a:prstGeom prst="line">
          <a:avLst/>
        </a:prstGeom>
        <a:noFill/>
        <a:ln w="38100" cap="flat" cmpd="dbl" algn="ctr">
          <a:solidFill>
            <a:srgbClr val="FF0000"/>
          </a:solidFill>
          <a:prstDash val="solid"/>
          <a:miter lim="800000"/>
        </a:ln>
        <a:effectLst/>
      </xdr:spPr>
    </xdr:cxnSp>
    <xdr:clientData/>
  </xdr:twoCellAnchor>
  <xdr:twoCellAnchor>
    <xdr:from>
      <xdr:col>10</xdr:col>
      <xdr:colOff>533400</xdr:colOff>
      <xdr:row>215</xdr:row>
      <xdr:rowOff>133350</xdr:rowOff>
    </xdr:from>
    <xdr:to>
      <xdr:col>11</xdr:col>
      <xdr:colOff>124125</xdr:colOff>
      <xdr:row>215</xdr:row>
      <xdr:rowOff>133350</xdr:rowOff>
    </xdr:to>
    <xdr:cxnSp macro="">
      <xdr:nvCxnSpPr>
        <xdr:cNvPr id="38" name="直線コネクタ 37"/>
        <xdr:cNvCxnSpPr/>
      </xdr:nvCxnSpPr>
      <xdr:spPr>
        <a:xfrm>
          <a:off x="7029450" y="37633275"/>
          <a:ext cx="648000" cy="0"/>
        </a:xfrm>
        <a:prstGeom prst="line">
          <a:avLst/>
        </a:prstGeom>
        <a:noFill/>
        <a:ln w="38100" cap="flat" cmpd="dbl" algn="ctr">
          <a:solidFill>
            <a:srgbClr val="FF0000"/>
          </a:solidFill>
          <a:prstDash val="solid"/>
          <a:miter lim="800000"/>
        </a:ln>
        <a:effectLst/>
      </xdr:spPr>
    </xdr:cxnSp>
    <xdr:clientData/>
  </xdr:twoCellAnchor>
  <xdr:twoCellAnchor>
    <xdr:from>
      <xdr:col>10</xdr:col>
      <xdr:colOff>523875</xdr:colOff>
      <xdr:row>222</xdr:row>
      <xdr:rowOff>47625</xdr:rowOff>
    </xdr:from>
    <xdr:to>
      <xdr:col>11</xdr:col>
      <xdr:colOff>474600</xdr:colOff>
      <xdr:row>222</xdr:row>
      <xdr:rowOff>47625</xdr:rowOff>
    </xdr:to>
    <xdr:cxnSp macro="">
      <xdr:nvCxnSpPr>
        <xdr:cNvPr id="40" name="直線コネクタ 39"/>
        <xdr:cNvCxnSpPr/>
      </xdr:nvCxnSpPr>
      <xdr:spPr>
        <a:xfrm>
          <a:off x="7019925" y="38747700"/>
          <a:ext cx="1008000" cy="0"/>
        </a:xfrm>
        <a:prstGeom prst="line">
          <a:avLst/>
        </a:prstGeom>
        <a:noFill/>
        <a:ln w="38100" cap="flat" cmpd="dbl" algn="ctr">
          <a:solidFill>
            <a:srgbClr val="FF0000"/>
          </a:solidFill>
          <a:prstDash val="solid"/>
          <a:miter lim="800000"/>
        </a:ln>
        <a:effectLst/>
      </xdr:spPr>
    </xdr:cxnSp>
    <xdr:clientData/>
  </xdr:twoCellAnchor>
  <xdr:twoCellAnchor>
    <xdr:from>
      <xdr:col>10</xdr:col>
      <xdr:colOff>523875</xdr:colOff>
      <xdr:row>223</xdr:row>
      <xdr:rowOff>66675</xdr:rowOff>
    </xdr:from>
    <xdr:to>
      <xdr:col>11</xdr:col>
      <xdr:colOff>510600</xdr:colOff>
      <xdr:row>223</xdr:row>
      <xdr:rowOff>66675</xdr:rowOff>
    </xdr:to>
    <xdr:cxnSp macro="">
      <xdr:nvCxnSpPr>
        <xdr:cNvPr id="41" name="直線コネクタ 40"/>
        <xdr:cNvCxnSpPr/>
      </xdr:nvCxnSpPr>
      <xdr:spPr>
        <a:xfrm>
          <a:off x="7019925" y="38938200"/>
          <a:ext cx="1044000" cy="0"/>
        </a:xfrm>
        <a:prstGeom prst="line">
          <a:avLst/>
        </a:prstGeom>
        <a:noFill/>
        <a:ln w="38100" cap="flat" cmpd="dbl" algn="ctr">
          <a:solidFill>
            <a:srgbClr val="FF0000"/>
          </a:solidFill>
          <a:prstDash val="solid"/>
          <a:miter lim="800000"/>
        </a:ln>
        <a:effectLst/>
      </xdr:spPr>
    </xdr:cxnSp>
    <xdr:clientData/>
  </xdr:twoCellAnchor>
  <xdr:twoCellAnchor>
    <xdr:from>
      <xdr:col>9</xdr:col>
      <xdr:colOff>123825</xdr:colOff>
      <xdr:row>262</xdr:row>
      <xdr:rowOff>85725</xdr:rowOff>
    </xdr:from>
    <xdr:to>
      <xdr:col>10</xdr:col>
      <xdr:colOff>800100</xdr:colOff>
      <xdr:row>264</xdr:row>
      <xdr:rowOff>104775</xdr:rowOff>
    </xdr:to>
    <xdr:sp macro="" textlink="">
      <xdr:nvSpPr>
        <xdr:cNvPr id="43" name="正方形/長方形 42"/>
        <xdr:cNvSpPr/>
      </xdr:nvSpPr>
      <xdr:spPr>
        <a:xfrm>
          <a:off x="6115050" y="45739050"/>
          <a:ext cx="1181100" cy="361950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9525</xdr:colOff>
      <xdr:row>273</xdr:row>
      <xdr:rowOff>38100</xdr:rowOff>
    </xdr:from>
    <xdr:to>
      <xdr:col>0</xdr:col>
      <xdr:colOff>333375</xdr:colOff>
      <xdr:row>274</xdr:row>
      <xdr:rowOff>85725</xdr:rowOff>
    </xdr:to>
    <xdr:sp macro="" textlink="">
      <xdr:nvSpPr>
        <xdr:cNvPr id="44" name="正方形/長方形 43"/>
        <xdr:cNvSpPr/>
      </xdr:nvSpPr>
      <xdr:spPr>
        <a:xfrm>
          <a:off x="9525" y="43586400"/>
          <a:ext cx="323850" cy="219075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161925</xdr:colOff>
      <xdr:row>275</xdr:row>
      <xdr:rowOff>19050</xdr:rowOff>
    </xdr:from>
    <xdr:to>
      <xdr:col>9</xdr:col>
      <xdr:colOff>400050</xdr:colOff>
      <xdr:row>276</xdr:row>
      <xdr:rowOff>152400</xdr:rowOff>
    </xdr:to>
    <xdr:sp macro="" textlink="">
      <xdr:nvSpPr>
        <xdr:cNvPr id="45" name="正方形/長方形 44"/>
        <xdr:cNvSpPr/>
      </xdr:nvSpPr>
      <xdr:spPr>
        <a:xfrm>
          <a:off x="4276725" y="47996475"/>
          <a:ext cx="2114550" cy="304800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276225</xdr:colOff>
      <xdr:row>307</xdr:row>
      <xdr:rowOff>0</xdr:rowOff>
    </xdr:from>
    <xdr:to>
      <xdr:col>1</xdr:col>
      <xdr:colOff>361950</xdr:colOff>
      <xdr:row>308</xdr:row>
      <xdr:rowOff>114300</xdr:rowOff>
    </xdr:to>
    <xdr:sp macro="" textlink="">
      <xdr:nvSpPr>
        <xdr:cNvPr id="46" name="正方形/長方形 45"/>
        <xdr:cNvSpPr/>
      </xdr:nvSpPr>
      <xdr:spPr>
        <a:xfrm>
          <a:off x="276225" y="49377600"/>
          <a:ext cx="771525" cy="285750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542925</xdr:colOff>
      <xdr:row>311</xdr:row>
      <xdr:rowOff>114300</xdr:rowOff>
    </xdr:from>
    <xdr:to>
      <xdr:col>2</xdr:col>
      <xdr:colOff>323850</xdr:colOff>
      <xdr:row>315</xdr:row>
      <xdr:rowOff>95250</xdr:rowOff>
    </xdr:to>
    <xdr:sp macro="" textlink="">
      <xdr:nvSpPr>
        <xdr:cNvPr id="47" name="正方形/長方形 46"/>
        <xdr:cNvSpPr/>
      </xdr:nvSpPr>
      <xdr:spPr>
        <a:xfrm>
          <a:off x="1228725" y="50177700"/>
          <a:ext cx="466725" cy="666750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0</xdr:col>
      <xdr:colOff>0</xdr:colOff>
      <xdr:row>343</xdr:row>
      <xdr:rowOff>0</xdr:rowOff>
    </xdr:from>
    <xdr:to>
      <xdr:col>14</xdr:col>
      <xdr:colOff>636894</xdr:colOff>
      <xdr:row>374</xdr:row>
      <xdr:rowOff>46955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0" y="59655075"/>
          <a:ext cx="10247619" cy="5361905"/>
        </a:xfrm>
        <a:prstGeom prst="rect">
          <a:avLst/>
        </a:prstGeom>
      </xdr:spPr>
    </xdr:pic>
    <xdr:clientData/>
  </xdr:twoCellAnchor>
  <xdr:twoCellAnchor>
    <xdr:from>
      <xdr:col>8</xdr:col>
      <xdr:colOff>714375</xdr:colOff>
      <xdr:row>346</xdr:row>
      <xdr:rowOff>38100</xdr:rowOff>
    </xdr:from>
    <xdr:to>
      <xdr:col>10</xdr:col>
      <xdr:colOff>52125</xdr:colOff>
      <xdr:row>347</xdr:row>
      <xdr:rowOff>95250</xdr:rowOff>
    </xdr:to>
    <xdr:sp macro="" textlink="">
      <xdr:nvSpPr>
        <xdr:cNvPr id="33" name="正方形/長方形 32"/>
        <xdr:cNvSpPr/>
      </xdr:nvSpPr>
      <xdr:spPr>
        <a:xfrm>
          <a:off x="5972175" y="60207525"/>
          <a:ext cx="576000" cy="228600"/>
        </a:xfrm>
        <a:prstGeom prst="rect">
          <a:avLst/>
        </a:prstGeom>
        <a:noFill/>
        <a:ln w="38100" cap="flat" cmpd="sng" algn="ctr">
          <a:solidFill>
            <a:srgbClr val="FF000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</xdr:txBody>
    </xdr:sp>
    <xdr:clientData/>
  </xdr:twoCellAnchor>
  <xdr:twoCellAnchor>
    <xdr:from>
      <xdr:col>1</xdr:col>
      <xdr:colOff>333375</xdr:colOff>
      <xdr:row>348</xdr:row>
      <xdr:rowOff>38101</xdr:rowOff>
    </xdr:from>
    <xdr:to>
      <xdr:col>12</xdr:col>
      <xdr:colOff>268050</xdr:colOff>
      <xdr:row>351</xdr:row>
      <xdr:rowOff>104775</xdr:rowOff>
    </xdr:to>
    <xdr:sp macro="" textlink="">
      <xdr:nvSpPr>
        <xdr:cNvPr id="36" name="正方形/長方形 35"/>
        <xdr:cNvSpPr/>
      </xdr:nvSpPr>
      <xdr:spPr>
        <a:xfrm>
          <a:off x="1019175" y="60550426"/>
          <a:ext cx="7488000" cy="581024"/>
        </a:xfrm>
        <a:prstGeom prst="rect">
          <a:avLst/>
        </a:prstGeom>
        <a:noFill/>
        <a:ln w="38100" cap="flat" cmpd="sng" algn="ctr">
          <a:solidFill>
            <a:srgbClr val="FF000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</xdr:txBody>
    </xdr:sp>
    <xdr:clientData/>
  </xdr:twoCellAnchor>
  <xdr:twoCellAnchor>
    <xdr:from>
      <xdr:col>10</xdr:col>
      <xdr:colOff>419100</xdr:colOff>
      <xdr:row>237</xdr:row>
      <xdr:rowOff>85726</xdr:rowOff>
    </xdr:from>
    <xdr:to>
      <xdr:col>14</xdr:col>
      <xdr:colOff>114300</xdr:colOff>
      <xdr:row>241</xdr:row>
      <xdr:rowOff>28576</xdr:rowOff>
    </xdr:to>
    <xdr:sp macro="" textlink="">
      <xdr:nvSpPr>
        <xdr:cNvPr id="35" name="正方形/長方形 34"/>
        <xdr:cNvSpPr/>
      </xdr:nvSpPr>
      <xdr:spPr>
        <a:xfrm>
          <a:off x="6915150" y="41452801"/>
          <a:ext cx="2809875" cy="628650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419100</xdr:colOff>
      <xdr:row>201</xdr:row>
      <xdr:rowOff>123825</xdr:rowOff>
    </xdr:from>
    <xdr:to>
      <xdr:col>14</xdr:col>
      <xdr:colOff>114300</xdr:colOff>
      <xdr:row>205</xdr:row>
      <xdr:rowOff>123825</xdr:rowOff>
    </xdr:to>
    <xdr:sp macro="" textlink="">
      <xdr:nvSpPr>
        <xdr:cNvPr id="48" name="正方形/長方形 47"/>
        <xdr:cNvSpPr/>
      </xdr:nvSpPr>
      <xdr:spPr>
        <a:xfrm>
          <a:off x="6915150" y="35223450"/>
          <a:ext cx="2809875" cy="685800"/>
        </a:xfrm>
        <a:prstGeom prst="rect">
          <a:avLst/>
        </a:prstGeom>
        <a:noFill/>
        <a:ln w="38100" cap="flat" cmpd="sng" algn="ctr">
          <a:solidFill>
            <a:srgbClr val="FF000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jma.go.jp/jma/index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82"/>
  <sheetViews>
    <sheetView workbookViewId="0"/>
  </sheetViews>
  <sheetFormatPr defaultRowHeight="13.5" x14ac:dyDescent="0.15"/>
  <cols>
    <col min="1" max="1" width="11.625" customWidth="1"/>
  </cols>
  <sheetData>
    <row r="1" spans="1:4" x14ac:dyDescent="0.15">
      <c r="A1" t="s">
        <v>32</v>
      </c>
    </row>
    <row r="3" spans="1:4" x14ac:dyDescent="0.15">
      <c r="B3" t="s">
        <v>0</v>
      </c>
      <c r="C3" t="s">
        <v>0</v>
      </c>
      <c r="D3" t="s">
        <v>0</v>
      </c>
    </row>
    <row r="4" spans="1:4" x14ac:dyDescent="0.15">
      <c r="A4" t="s">
        <v>1</v>
      </c>
      <c r="B4" t="s">
        <v>2</v>
      </c>
      <c r="C4" t="s">
        <v>2</v>
      </c>
      <c r="D4" t="s">
        <v>2</v>
      </c>
    </row>
    <row r="6" spans="1:4" x14ac:dyDescent="0.15">
      <c r="C6" t="s">
        <v>3</v>
      </c>
      <c r="D6" t="s">
        <v>4</v>
      </c>
    </row>
    <row r="7" spans="1:4" x14ac:dyDescent="0.15">
      <c r="A7" s="1"/>
    </row>
    <row r="8" spans="1:4" x14ac:dyDescent="0.15">
      <c r="A8" s="1"/>
    </row>
    <row r="9" spans="1:4" x14ac:dyDescent="0.15">
      <c r="A9" s="1"/>
    </row>
    <row r="10" spans="1:4" x14ac:dyDescent="0.15">
      <c r="A10" s="1"/>
    </row>
    <row r="11" spans="1:4" x14ac:dyDescent="0.15">
      <c r="A11" s="1"/>
    </row>
    <row r="12" spans="1:4" x14ac:dyDescent="0.15">
      <c r="A12" s="1"/>
    </row>
    <row r="13" spans="1:4" x14ac:dyDescent="0.15">
      <c r="A13" s="1"/>
    </row>
    <row r="14" spans="1:4" x14ac:dyDescent="0.15">
      <c r="A14" s="1"/>
    </row>
    <row r="15" spans="1:4" x14ac:dyDescent="0.15">
      <c r="A15" s="1"/>
    </row>
    <row r="16" spans="1:4" x14ac:dyDescent="0.15">
      <c r="A16" s="1"/>
    </row>
    <row r="17" spans="1:1" x14ac:dyDescent="0.15">
      <c r="A17" s="1"/>
    </row>
    <row r="18" spans="1:1" x14ac:dyDescent="0.15">
      <c r="A18" s="1"/>
    </row>
    <row r="19" spans="1:1" x14ac:dyDescent="0.15">
      <c r="A19" s="1"/>
    </row>
    <row r="20" spans="1:1" x14ac:dyDescent="0.15">
      <c r="A20" s="1"/>
    </row>
    <row r="21" spans="1:1" x14ac:dyDescent="0.15">
      <c r="A21" s="1"/>
    </row>
    <row r="22" spans="1:1" x14ac:dyDescent="0.15">
      <c r="A22" s="1"/>
    </row>
    <row r="23" spans="1:1" x14ac:dyDescent="0.15">
      <c r="A23" s="1"/>
    </row>
    <row r="24" spans="1:1" x14ac:dyDescent="0.15">
      <c r="A24" s="1"/>
    </row>
    <row r="25" spans="1:1" x14ac:dyDescent="0.15">
      <c r="A25" s="1"/>
    </row>
    <row r="26" spans="1:1" x14ac:dyDescent="0.15">
      <c r="A26" s="1"/>
    </row>
    <row r="27" spans="1:1" x14ac:dyDescent="0.15">
      <c r="A27" s="1"/>
    </row>
    <row r="28" spans="1:1" x14ac:dyDescent="0.15">
      <c r="A28" s="1"/>
    </row>
    <row r="29" spans="1:1" x14ac:dyDescent="0.15">
      <c r="A29" s="1"/>
    </row>
    <row r="30" spans="1:1" x14ac:dyDescent="0.15">
      <c r="A30" s="1"/>
    </row>
    <row r="31" spans="1:1" x14ac:dyDescent="0.15">
      <c r="A31" s="1"/>
    </row>
    <row r="32" spans="1:1" x14ac:dyDescent="0.15">
      <c r="A32" s="1"/>
    </row>
    <row r="33" spans="1:1" x14ac:dyDescent="0.15">
      <c r="A33" s="1"/>
    </row>
    <row r="34" spans="1:1" x14ac:dyDescent="0.15">
      <c r="A34" s="1"/>
    </row>
    <row r="35" spans="1:1" x14ac:dyDescent="0.15">
      <c r="A35" s="1"/>
    </row>
    <row r="36" spans="1:1" x14ac:dyDescent="0.15">
      <c r="A36" s="1"/>
    </row>
    <row r="37" spans="1:1" x14ac:dyDescent="0.15">
      <c r="A37" s="1"/>
    </row>
    <row r="38" spans="1:1" x14ac:dyDescent="0.15">
      <c r="A38" s="1"/>
    </row>
    <row r="39" spans="1:1" x14ac:dyDescent="0.15">
      <c r="A39" s="1"/>
    </row>
    <row r="40" spans="1:1" x14ac:dyDescent="0.15">
      <c r="A40" s="1"/>
    </row>
    <row r="41" spans="1:1" x14ac:dyDescent="0.15">
      <c r="A41" s="1"/>
    </row>
    <row r="42" spans="1:1" x14ac:dyDescent="0.15">
      <c r="A42" s="1"/>
    </row>
    <row r="43" spans="1:1" x14ac:dyDescent="0.15">
      <c r="A43" s="1"/>
    </row>
    <row r="44" spans="1:1" x14ac:dyDescent="0.15">
      <c r="A44" s="1"/>
    </row>
    <row r="45" spans="1:1" x14ac:dyDescent="0.15">
      <c r="A45" s="1"/>
    </row>
    <row r="46" spans="1:1" x14ac:dyDescent="0.15">
      <c r="A46" s="1"/>
    </row>
    <row r="47" spans="1:1" x14ac:dyDescent="0.15">
      <c r="A47" s="1"/>
    </row>
    <row r="48" spans="1:1" x14ac:dyDescent="0.15">
      <c r="A48" s="1"/>
    </row>
    <row r="49" spans="1:1" x14ac:dyDescent="0.15">
      <c r="A49" s="1"/>
    </row>
    <row r="50" spans="1:1" x14ac:dyDescent="0.15">
      <c r="A50" s="1"/>
    </row>
    <row r="51" spans="1:1" x14ac:dyDescent="0.15">
      <c r="A51" s="1"/>
    </row>
    <row r="52" spans="1:1" x14ac:dyDescent="0.15">
      <c r="A52" s="1"/>
    </row>
    <row r="53" spans="1:1" x14ac:dyDescent="0.15">
      <c r="A53" s="1"/>
    </row>
    <row r="54" spans="1:1" x14ac:dyDescent="0.15">
      <c r="A54" s="1"/>
    </row>
    <row r="55" spans="1:1" x14ac:dyDescent="0.15">
      <c r="A55" s="1"/>
    </row>
    <row r="56" spans="1:1" x14ac:dyDescent="0.15">
      <c r="A56" s="1"/>
    </row>
    <row r="57" spans="1:1" x14ac:dyDescent="0.15">
      <c r="A57" s="1"/>
    </row>
    <row r="58" spans="1:1" x14ac:dyDescent="0.15">
      <c r="A58" s="1"/>
    </row>
    <row r="59" spans="1:1" x14ac:dyDescent="0.15">
      <c r="A59" s="1"/>
    </row>
    <row r="60" spans="1:1" x14ac:dyDescent="0.15">
      <c r="A60" s="1"/>
    </row>
    <row r="61" spans="1:1" x14ac:dyDescent="0.15">
      <c r="A61" s="1"/>
    </row>
    <row r="62" spans="1:1" x14ac:dyDescent="0.15">
      <c r="A62" s="1"/>
    </row>
    <row r="63" spans="1:1" x14ac:dyDescent="0.15">
      <c r="A63" s="1"/>
    </row>
    <row r="64" spans="1:1" x14ac:dyDescent="0.15">
      <c r="A64" s="1"/>
    </row>
    <row r="65" spans="1:1" x14ac:dyDescent="0.15">
      <c r="A65" s="1"/>
    </row>
    <row r="66" spans="1:1" x14ac:dyDescent="0.15">
      <c r="A66" s="1"/>
    </row>
    <row r="67" spans="1:1" x14ac:dyDescent="0.15">
      <c r="A67" s="1"/>
    </row>
    <row r="68" spans="1:1" x14ac:dyDescent="0.15">
      <c r="A68" s="1"/>
    </row>
    <row r="69" spans="1:1" x14ac:dyDescent="0.15">
      <c r="A69" s="1"/>
    </row>
    <row r="70" spans="1:1" x14ac:dyDescent="0.15">
      <c r="A70" s="1"/>
    </row>
    <row r="71" spans="1:1" x14ac:dyDescent="0.15">
      <c r="A71" s="1"/>
    </row>
    <row r="72" spans="1:1" x14ac:dyDescent="0.15">
      <c r="A72" s="1"/>
    </row>
    <row r="73" spans="1:1" x14ac:dyDescent="0.15">
      <c r="A73" s="1"/>
    </row>
    <row r="74" spans="1:1" x14ac:dyDescent="0.15">
      <c r="A74" s="1"/>
    </row>
    <row r="75" spans="1:1" x14ac:dyDescent="0.15">
      <c r="A75" s="1"/>
    </row>
    <row r="76" spans="1:1" x14ac:dyDescent="0.15">
      <c r="A76" s="1"/>
    </row>
    <row r="77" spans="1:1" x14ac:dyDescent="0.15">
      <c r="A77" s="1"/>
    </row>
    <row r="78" spans="1:1" x14ac:dyDescent="0.15">
      <c r="A78" s="1"/>
    </row>
    <row r="79" spans="1:1" x14ac:dyDescent="0.15">
      <c r="A79" s="1"/>
    </row>
    <row r="80" spans="1:1" x14ac:dyDescent="0.15">
      <c r="A80" s="1"/>
    </row>
    <row r="81" spans="1:1" x14ac:dyDescent="0.15">
      <c r="A81" s="1"/>
    </row>
    <row r="82" spans="1:1" x14ac:dyDescent="0.15">
      <c r="A82" s="1"/>
    </row>
    <row r="83" spans="1:1" x14ac:dyDescent="0.15">
      <c r="A83" s="1"/>
    </row>
    <row r="84" spans="1:1" x14ac:dyDescent="0.15">
      <c r="A84" s="1"/>
    </row>
    <row r="85" spans="1:1" x14ac:dyDescent="0.15">
      <c r="A85" s="1"/>
    </row>
    <row r="86" spans="1:1" x14ac:dyDescent="0.15">
      <c r="A86" s="1"/>
    </row>
    <row r="87" spans="1:1" x14ac:dyDescent="0.15">
      <c r="A87" s="1"/>
    </row>
    <row r="88" spans="1:1" x14ac:dyDescent="0.15">
      <c r="A88" s="1"/>
    </row>
    <row r="89" spans="1:1" x14ac:dyDescent="0.15">
      <c r="A89" s="1"/>
    </row>
    <row r="90" spans="1:1" x14ac:dyDescent="0.15">
      <c r="A90" s="1"/>
    </row>
    <row r="91" spans="1:1" x14ac:dyDescent="0.15">
      <c r="A91" s="1"/>
    </row>
    <row r="92" spans="1:1" x14ac:dyDescent="0.15">
      <c r="A92" s="1"/>
    </row>
    <row r="93" spans="1:1" x14ac:dyDescent="0.15">
      <c r="A93" s="1"/>
    </row>
    <row r="94" spans="1:1" x14ac:dyDescent="0.15">
      <c r="A94" s="1"/>
    </row>
    <row r="95" spans="1:1" x14ac:dyDescent="0.15">
      <c r="A95" s="1"/>
    </row>
    <row r="96" spans="1:1" x14ac:dyDescent="0.15">
      <c r="A96" s="1"/>
    </row>
    <row r="97" spans="1:1" x14ac:dyDescent="0.15">
      <c r="A97" s="1"/>
    </row>
    <row r="98" spans="1:1" x14ac:dyDescent="0.15">
      <c r="A98" s="1"/>
    </row>
    <row r="99" spans="1:1" x14ac:dyDescent="0.15">
      <c r="A99" s="1"/>
    </row>
    <row r="100" spans="1:1" x14ac:dyDescent="0.15">
      <c r="A100" s="1"/>
    </row>
    <row r="101" spans="1:1" x14ac:dyDescent="0.15">
      <c r="A101" s="1"/>
    </row>
    <row r="102" spans="1:1" x14ac:dyDescent="0.15">
      <c r="A102" s="1"/>
    </row>
    <row r="103" spans="1:1" x14ac:dyDescent="0.15">
      <c r="A103" s="1"/>
    </row>
    <row r="104" spans="1:1" x14ac:dyDescent="0.15">
      <c r="A104" s="1"/>
    </row>
    <row r="105" spans="1:1" x14ac:dyDescent="0.15">
      <c r="A105" s="1"/>
    </row>
    <row r="106" spans="1:1" x14ac:dyDescent="0.15">
      <c r="A106" s="1"/>
    </row>
    <row r="107" spans="1:1" x14ac:dyDescent="0.15">
      <c r="A107" s="1"/>
    </row>
    <row r="108" spans="1:1" x14ac:dyDescent="0.15">
      <c r="A108" s="1"/>
    </row>
    <row r="109" spans="1:1" x14ac:dyDescent="0.15">
      <c r="A109" s="1"/>
    </row>
    <row r="110" spans="1:1" x14ac:dyDescent="0.15">
      <c r="A110" s="1"/>
    </row>
    <row r="111" spans="1:1" x14ac:dyDescent="0.15">
      <c r="A111" s="1"/>
    </row>
    <row r="112" spans="1:1" x14ac:dyDescent="0.15">
      <c r="A112" s="1"/>
    </row>
    <row r="113" spans="1:1" x14ac:dyDescent="0.15">
      <c r="A113" s="1"/>
    </row>
    <row r="114" spans="1:1" x14ac:dyDescent="0.15">
      <c r="A114" s="1"/>
    </row>
    <row r="115" spans="1:1" x14ac:dyDescent="0.15">
      <c r="A115" s="1"/>
    </row>
    <row r="116" spans="1:1" x14ac:dyDescent="0.15">
      <c r="A116" s="1"/>
    </row>
    <row r="117" spans="1:1" x14ac:dyDescent="0.15">
      <c r="A117" s="1"/>
    </row>
    <row r="118" spans="1:1" x14ac:dyDescent="0.15">
      <c r="A118" s="1"/>
    </row>
    <row r="119" spans="1:1" x14ac:dyDescent="0.15">
      <c r="A119" s="1"/>
    </row>
    <row r="120" spans="1:1" x14ac:dyDescent="0.15">
      <c r="A120" s="1"/>
    </row>
    <row r="121" spans="1:1" x14ac:dyDescent="0.15">
      <c r="A121" s="1"/>
    </row>
    <row r="122" spans="1:1" x14ac:dyDescent="0.15">
      <c r="A122" s="1"/>
    </row>
    <row r="123" spans="1:1" x14ac:dyDescent="0.15">
      <c r="A123" s="1"/>
    </row>
    <row r="124" spans="1:1" x14ac:dyDescent="0.15">
      <c r="A124" s="1"/>
    </row>
    <row r="125" spans="1:1" x14ac:dyDescent="0.15">
      <c r="A125" s="1"/>
    </row>
    <row r="126" spans="1:1" x14ac:dyDescent="0.15">
      <c r="A126" s="1"/>
    </row>
    <row r="127" spans="1:1" x14ac:dyDescent="0.15">
      <c r="A127" s="1"/>
    </row>
    <row r="128" spans="1:1" x14ac:dyDescent="0.15">
      <c r="A128" s="1"/>
    </row>
    <row r="129" spans="1:1" x14ac:dyDescent="0.15">
      <c r="A129" s="1"/>
    </row>
    <row r="130" spans="1:1" x14ac:dyDescent="0.15">
      <c r="A130" s="1"/>
    </row>
    <row r="131" spans="1:1" x14ac:dyDescent="0.15">
      <c r="A131" s="1"/>
    </row>
    <row r="132" spans="1:1" x14ac:dyDescent="0.15">
      <c r="A132" s="1"/>
    </row>
    <row r="133" spans="1:1" x14ac:dyDescent="0.15">
      <c r="A133" s="1"/>
    </row>
    <row r="134" spans="1:1" x14ac:dyDescent="0.15">
      <c r="A134" s="1"/>
    </row>
    <row r="135" spans="1:1" x14ac:dyDescent="0.15">
      <c r="A135" s="1"/>
    </row>
    <row r="136" spans="1:1" x14ac:dyDescent="0.15">
      <c r="A136" s="1"/>
    </row>
    <row r="137" spans="1:1" x14ac:dyDescent="0.15">
      <c r="A137" s="1"/>
    </row>
    <row r="138" spans="1:1" x14ac:dyDescent="0.15">
      <c r="A138" s="1"/>
    </row>
    <row r="139" spans="1:1" x14ac:dyDescent="0.15">
      <c r="A139" s="1"/>
    </row>
    <row r="140" spans="1:1" x14ac:dyDescent="0.15">
      <c r="A140" s="1"/>
    </row>
    <row r="141" spans="1:1" x14ac:dyDescent="0.15">
      <c r="A141" s="1"/>
    </row>
    <row r="142" spans="1:1" x14ac:dyDescent="0.15">
      <c r="A142" s="1"/>
    </row>
    <row r="143" spans="1:1" x14ac:dyDescent="0.15">
      <c r="A143" s="1"/>
    </row>
    <row r="144" spans="1:1" x14ac:dyDescent="0.15">
      <c r="A144" s="1"/>
    </row>
    <row r="145" spans="1:1" x14ac:dyDescent="0.15">
      <c r="A145" s="1"/>
    </row>
    <row r="146" spans="1:1" x14ac:dyDescent="0.15">
      <c r="A146" s="1"/>
    </row>
    <row r="147" spans="1:1" x14ac:dyDescent="0.15">
      <c r="A147" s="1"/>
    </row>
    <row r="148" spans="1:1" x14ac:dyDescent="0.15">
      <c r="A148" s="1"/>
    </row>
    <row r="149" spans="1:1" x14ac:dyDescent="0.15">
      <c r="A149" s="1"/>
    </row>
    <row r="150" spans="1:1" x14ac:dyDescent="0.15">
      <c r="A150" s="1"/>
    </row>
    <row r="151" spans="1:1" x14ac:dyDescent="0.15">
      <c r="A151" s="1"/>
    </row>
    <row r="152" spans="1:1" x14ac:dyDescent="0.15">
      <c r="A152" s="1"/>
    </row>
    <row r="153" spans="1:1" x14ac:dyDescent="0.15">
      <c r="A153" s="1"/>
    </row>
    <row r="154" spans="1:1" x14ac:dyDescent="0.15">
      <c r="A154" s="1"/>
    </row>
    <row r="155" spans="1:1" x14ac:dyDescent="0.15">
      <c r="A155" s="1"/>
    </row>
    <row r="156" spans="1:1" x14ac:dyDescent="0.15">
      <c r="A156" s="1"/>
    </row>
    <row r="157" spans="1:1" x14ac:dyDescent="0.15">
      <c r="A157" s="1"/>
    </row>
    <row r="158" spans="1:1" x14ac:dyDescent="0.15">
      <c r="A158" s="1"/>
    </row>
    <row r="159" spans="1:1" x14ac:dyDescent="0.15">
      <c r="A159" s="1"/>
    </row>
    <row r="160" spans="1:1" x14ac:dyDescent="0.15">
      <c r="A160" s="1"/>
    </row>
    <row r="161" spans="1:1" x14ac:dyDescent="0.15">
      <c r="A161" s="1"/>
    </row>
    <row r="162" spans="1:1" x14ac:dyDescent="0.15">
      <c r="A162" s="1"/>
    </row>
    <row r="163" spans="1:1" x14ac:dyDescent="0.15">
      <c r="A163" s="1"/>
    </row>
    <row r="164" spans="1:1" x14ac:dyDescent="0.15">
      <c r="A164" s="1"/>
    </row>
    <row r="165" spans="1:1" x14ac:dyDescent="0.15">
      <c r="A165" s="1"/>
    </row>
    <row r="166" spans="1:1" x14ac:dyDescent="0.15">
      <c r="A166" s="1"/>
    </row>
    <row r="167" spans="1:1" x14ac:dyDescent="0.15">
      <c r="A167" s="1"/>
    </row>
    <row r="168" spans="1:1" x14ac:dyDescent="0.15">
      <c r="A168" s="1"/>
    </row>
    <row r="169" spans="1:1" x14ac:dyDescent="0.15">
      <c r="A169" s="1"/>
    </row>
    <row r="170" spans="1:1" x14ac:dyDescent="0.15">
      <c r="A170" s="1"/>
    </row>
    <row r="171" spans="1:1" x14ac:dyDescent="0.15">
      <c r="A171" s="1"/>
    </row>
    <row r="172" spans="1:1" x14ac:dyDescent="0.15">
      <c r="A172" s="1"/>
    </row>
    <row r="173" spans="1:1" x14ac:dyDescent="0.15">
      <c r="A173" s="1"/>
    </row>
    <row r="174" spans="1:1" x14ac:dyDescent="0.15">
      <c r="A174" s="1"/>
    </row>
    <row r="175" spans="1:1" x14ac:dyDescent="0.15">
      <c r="A175" s="1"/>
    </row>
    <row r="176" spans="1:1" x14ac:dyDescent="0.15">
      <c r="A176" s="1"/>
    </row>
    <row r="177" spans="1:1" x14ac:dyDescent="0.15">
      <c r="A177" s="1"/>
    </row>
    <row r="178" spans="1:1" x14ac:dyDescent="0.15">
      <c r="A178" s="1"/>
    </row>
    <row r="179" spans="1:1" x14ac:dyDescent="0.15">
      <c r="A179" s="1"/>
    </row>
    <row r="180" spans="1:1" x14ac:dyDescent="0.15">
      <c r="A180" s="1"/>
    </row>
    <row r="181" spans="1:1" x14ac:dyDescent="0.15">
      <c r="A181" s="1"/>
    </row>
    <row r="182" spans="1:1" x14ac:dyDescent="0.15">
      <c r="A182" s="1"/>
    </row>
    <row r="183" spans="1:1" x14ac:dyDescent="0.15">
      <c r="A183" s="1"/>
    </row>
    <row r="184" spans="1:1" x14ac:dyDescent="0.15">
      <c r="A184" s="1"/>
    </row>
    <row r="185" spans="1:1" x14ac:dyDescent="0.15">
      <c r="A185" s="1"/>
    </row>
    <row r="186" spans="1:1" x14ac:dyDescent="0.15">
      <c r="A186" s="1"/>
    </row>
    <row r="187" spans="1:1" x14ac:dyDescent="0.15">
      <c r="A187" s="1"/>
    </row>
    <row r="188" spans="1:1" x14ac:dyDescent="0.15">
      <c r="A188" s="1"/>
    </row>
    <row r="189" spans="1:1" x14ac:dyDescent="0.15">
      <c r="A189" s="1"/>
    </row>
    <row r="190" spans="1:1" x14ac:dyDescent="0.15">
      <c r="A190" s="1"/>
    </row>
    <row r="191" spans="1:1" x14ac:dyDescent="0.15">
      <c r="A191" s="1"/>
    </row>
    <row r="192" spans="1:1" x14ac:dyDescent="0.15">
      <c r="A192" s="1"/>
    </row>
    <row r="193" spans="1:1" x14ac:dyDescent="0.15">
      <c r="A193" s="1"/>
    </row>
    <row r="194" spans="1:1" x14ac:dyDescent="0.15">
      <c r="A194" s="1"/>
    </row>
    <row r="195" spans="1:1" x14ac:dyDescent="0.15">
      <c r="A195" s="1"/>
    </row>
    <row r="196" spans="1:1" x14ac:dyDescent="0.15">
      <c r="A196" s="1"/>
    </row>
    <row r="197" spans="1:1" x14ac:dyDescent="0.15">
      <c r="A197" s="1"/>
    </row>
    <row r="198" spans="1:1" x14ac:dyDescent="0.15">
      <c r="A198" s="1"/>
    </row>
    <row r="199" spans="1:1" x14ac:dyDescent="0.15">
      <c r="A199" s="1"/>
    </row>
    <row r="200" spans="1:1" x14ac:dyDescent="0.15">
      <c r="A200" s="1"/>
    </row>
    <row r="201" spans="1:1" x14ac:dyDescent="0.15">
      <c r="A201" s="1"/>
    </row>
    <row r="202" spans="1:1" x14ac:dyDescent="0.15">
      <c r="A202" s="1"/>
    </row>
    <row r="203" spans="1:1" x14ac:dyDescent="0.15">
      <c r="A203" s="1"/>
    </row>
    <row r="204" spans="1:1" x14ac:dyDescent="0.15">
      <c r="A204" s="1"/>
    </row>
    <row r="205" spans="1:1" x14ac:dyDescent="0.15">
      <c r="A205" s="1"/>
    </row>
    <row r="206" spans="1:1" x14ac:dyDescent="0.15">
      <c r="A206" s="1"/>
    </row>
    <row r="207" spans="1:1" x14ac:dyDescent="0.15">
      <c r="A207" s="1"/>
    </row>
    <row r="208" spans="1:1" x14ac:dyDescent="0.15">
      <c r="A208" s="1"/>
    </row>
    <row r="209" spans="1:1" x14ac:dyDescent="0.15">
      <c r="A209" s="1"/>
    </row>
    <row r="210" spans="1:1" x14ac:dyDescent="0.15">
      <c r="A210" s="1"/>
    </row>
    <row r="211" spans="1:1" x14ac:dyDescent="0.15">
      <c r="A211" s="1"/>
    </row>
    <row r="212" spans="1:1" x14ac:dyDescent="0.15">
      <c r="A212" s="1"/>
    </row>
    <row r="213" spans="1:1" x14ac:dyDescent="0.15">
      <c r="A213" s="1"/>
    </row>
    <row r="214" spans="1:1" x14ac:dyDescent="0.15">
      <c r="A214" s="1"/>
    </row>
    <row r="215" spans="1:1" x14ac:dyDescent="0.15">
      <c r="A215" s="1"/>
    </row>
    <row r="216" spans="1:1" x14ac:dyDescent="0.15">
      <c r="A216" s="1"/>
    </row>
    <row r="217" spans="1:1" x14ac:dyDescent="0.15">
      <c r="A217" s="1"/>
    </row>
    <row r="218" spans="1:1" x14ac:dyDescent="0.15">
      <c r="A218" s="1"/>
    </row>
    <row r="219" spans="1:1" x14ac:dyDescent="0.15">
      <c r="A219" s="1"/>
    </row>
    <row r="220" spans="1:1" x14ac:dyDescent="0.15">
      <c r="A220" s="1"/>
    </row>
    <row r="221" spans="1:1" x14ac:dyDescent="0.15">
      <c r="A221" s="1"/>
    </row>
    <row r="222" spans="1:1" x14ac:dyDescent="0.15">
      <c r="A222" s="1"/>
    </row>
    <row r="223" spans="1:1" x14ac:dyDescent="0.15">
      <c r="A223" s="1"/>
    </row>
    <row r="224" spans="1:1" x14ac:dyDescent="0.15">
      <c r="A224" s="1"/>
    </row>
    <row r="225" spans="1:1" x14ac:dyDescent="0.15">
      <c r="A225" s="1"/>
    </row>
    <row r="226" spans="1:1" x14ac:dyDescent="0.15">
      <c r="A226" s="1"/>
    </row>
    <row r="227" spans="1:1" x14ac:dyDescent="0.15">
      <c r="A227" s="1"/>
    </row>
    <row r="228" spans="1:1" x14ac:dyDescent="0.15">
      <c r="A228" s="1"/>
    </row>
    <row r="229" spans="1:1" x14ac:dyDescent="0.15">
      <c r="A229" s="1"/>
    </row>
    <row r="230" spans="1:1" x14ac:dyDescent="0.15">
      <c r="A230" s="1"/>
    </row>
    <row r="231" spans="1:1" x14ac:dyDescent="0.15">
      <c r="A231" s="1"/>
    </row>
    <row r="232" spans="1:1" x14ac:dyDescent="0.15">
      <c r="A232" s="1"/>
    </row>
    <row r="233" spans="1:1" x14ac:dyDescent="0.15">
      <c r="A233" s="1"/>
    </row>
    <row r="234" spans="1:1" x14ac:dyDescent="0.15">
      <c r="A234" s="1"/>
    </row>
    <row r="235" spans="1:1" x14ac:dyDescent="0.15">
      <c r="A235" s="1"/>
    </row>
    <row r="236" spans="1:1" x14ac:dyDescent="0.15">
      <c r="A236" s="1"/>
    </row>
    <row r="237" spans="1:1" x14ac:dyDescent="0.15">
      <c r="A237" s="1"/>
    </row>
    <row r="238" spans="1:1" x14ac:dyDescent="0.15">
      <c r="A238" s="1"/>
    </row>
    <row r="239" spans="1:1" x14ac:dyDescent="0.15">
      <c r="A239" s="1"/>
    </row>
    <row r="240" spans="1:1" x14ac:dyDescent="0.15">
      <c r="A240" s="1"/>
    </row>
    <row r="241" spans="1:1" x14ac:dyDescent="0.15">
      <c r="A241" s="1"/>
    </row>
    <row r="242" spans="1:1" x14ac:dyDescent="0.15">
      <c r="A242" s="1"/>
    </row>
    <row r="243" spans="1:1" x14ac:dyDescent="0.15">
      <c r="A243" s="1"/>
    </row>
    <row r="244" spans="1:1" x14ac:dyDescent="0.15">
      <c r="A244" s="1"/>
    </row>
    <row r="245" spans="1:1" x14ac:dyDescent="0.15">
      <c r="A245" s="1"/>
    </row>
    <row r="246" spans="1:1" x14ac:dyDescent="0.15">
      <c r="A246" s="1"/>
    </row>
    <row r="247" spans="1:1" x14ac:dyDescent="0.15">
      <c r="A247" s="1"/>
    </row>
    <row r="248" spans="1:1" x14ac:dyDescent="0.15">
      <c r="A248" s="1"/>
    </row>
    <row r="249" spans="1:1" x14ac:dyDescent="0.15">
      <c r="A249" s="1"/>
    </row>
    <row r="250" spans="1:1" x14ac:dyDescent="0.15">
      <c r="A250" s="1"/>
    </row>
    <row r="251" spans="1:1" x14ac:dyDescent="0.15">
      <c r="A251" s="1"/>
    </row>
    <row r="252" spans="1:1" x14ac:dyDescent="0.15">
      <c r="A252" s="1"/>
    </row>
    <row r="253" spans="1:1" x14ac:dyDescent="0.15">
      <c r="A253" s="1"/>
    </row>
    <row r="254" spans="1:1" x14ac:dyDescent="0.15">
      <c r="A254" s="1"/>
    </row>
    <row r="255" spans="1:1" x14ac:dyDescent="0.15">
      <c r="A255" s="1"/>
    </row>
    <row r="256" spans="1:1" x14ac:dyDescent="0.15">
      <c r="A256" s="1"/>
    </row>
    <row r="257" spans="1:1" x14ac:dyDescent="0.15">
      <c r="A257" s="1"/>
    </row>
    <row r="258" spans="1:1" x14ac:dyDescent="0.15">
      <c r="A258" s="1"/>
    </row>
    <row r="259" spans="1:1" x14ac:dyDescent="0.15">
      <c r="A259" s="1"/>
    </row>
    <row r="260" spans="1:1" x14ac:dyDescent="0.15">
      <c r="A260" s="1"/>
    </row>
    <row r="261" spans="1:1" x14ac:dyDescent="0.15">
      <c r="A261" s="1"/>
    </row>
    <row r="262" spans="1:1" x14ac:dyDescent="0.15">
      <c r="A262" s="1"/>
    </row>
    <row r="263" spans="1:1" x14ac:dyDescent="0.15">
      <c r="A263" s="1"/>
    </row>
    <row r="264" spans="1:1" x14ac:dyDescent="0.15">
      <c r="A264" s="1"/>
    </row>
    <row r="265" spans="1:1" x14ac:dyDescent="0.15">
      <c r="A265" s="1"/>
    </row>
    <row r="266" spans="1:1" x14ac:dyDescent="0.15">
      <c r="A266" s="1"/>
    </row>
    <row r="267" spans="1:1" x14ac:dyDescent="0.15">
      <c r="A267" s="1"/>
    </row>
    <row r="268" spans="1:1" x14ac:dyDescent="0.15">
      <c r="A268" s="1"/>
    </row>
    <row r="269" spans="1:1" x14ac:dyDescent="0.15">
      <c r="A269" s="1"/>
    </row>
    <row r="270" spans="1:1" x14ac:dyDescent="0.15">
      <c r="A270" s="1"/>
    </row>
    <row r="271" spans="1:1" x14ac:dyDescent="0.15">
      <c r="A271" s="1"/>
    </row>
    <row r="272" spans="1:1" x14ac:dyDescent="0.15">
      <c r="A272" s="1"/>
    </row>
    <row r="273" spans="1:1" x14ac:dyDescent="0.15">
      <c r="A273" s="1"/>
    </row>
    <row r="274" spans="1:1" x14ac:dyDescent="0.15">
      <c r="A274" s="1"/>
    </row>
    <row r="275" spans="1:1" x14ac:dyDescent="0.15">
      <c r="A275" s="1"/>
    </row>
    <row r="276" spans="1:1" x14ac:dyDescent="0.15">
      <c r="A276" s="1"/>
    </row>
    <row r="277" spans="1:1" x14ac:dyDescent="0.15">
      <c r="A277" s="1"/>
    </row>
    <row r="278" spans="1:1" x14ac:dyDescent="0.15">
      <c r="A278" s="1"/>
    </row>
    <row r="279" spans="1:1" x14ac:dyDescent="0.15">
      <c r="A279" s="1"/>
    </row>
    <row r="280" spans="1:1" x14ac:dyDescent="0.15">
      <c r="A280" s="1"/>
    </row>
    <row r="281" spans="1:1" x14ac:dyDescent="0.15">
      <c r="A281" s="1"/>
    </row>
    <row r="282" spans="1:1" x14ac:dyDescent="0.15">
      <c r="A282" s="1"/>
    </row>
    <row r="283" spans="1:1" x14ac:dyDescent="0.15">
      <c r="A283" s="1"/>
    </row>
    <row r="284" spans="1:1" x14ac:dyDescent="0.15">
      <c r="A284" s="1"/>
    </row>
    <row r="285" spans="1:1" x14ac:dyDescent="0.15">
      <c r="A285" s="1"/>
    </row>
    <row r="286" spans="1:1" x14ac:dyDescent="0.15">
      <c r="A286" s="1"/>
    </row>
    <row r="287" spans="1:1" x14ac:dyDescent="0.15">
      <c r="A287" s="1"/>
    </row>
    <row r="288" spans="1:1" x14ac:dyDescent="0.15">
      <c r="A288" s="1"/>
    </row>
    <row r="289" spans="1:1" x14ac:dyDescent="0.15">
      <c r="A289" s="1"/>
    </row>
    <row r="290" spans="1:1" x14ac:dyDescent="0.15">
      <c r="A290" s="1"/>
    </row>
    <row r="291" spans="1:1" x14ac:dyDescent="0.15">
      <c r="A291" s="1"/>
    </row>
    <row r="292" spans="1:1" x14ac:dyDescent="0.15">
      <c r="A292" s="1"/>
    </row>
    <row r="293" spans="1:1" x14ac:dyDescent="0.15">
      <c r="A293" s="1"/>
    </row>
    <row r="294" spans="1:1" x14ac:dyDescent="0.15">
      <c r="A294" s="1"/>
    </row>
    <row r="295" spans="1:1" x14ac:dyDescent="0.15">
      <c r="A295" s="1"/>
    </row>
    <row r="296" spans="1:1" x14ac:dyDescent="0.15">
      <c r="A296" s="1"/>
    </row>
    <row r="297" spans="1:1" x14ac:dyDescent="0.15">
      <c r="A297" s="1"/>
    </row>
    <row r="298" spans="1:1" x14ac:dyDescent="0.15">
      <c r="A298" s="1"/>
    </row>
    <row r="299" spans="1:1" x14ac:dyDescent="0.15">
      <c r="A299" s="1"/>
    </row>
    <row r="300" spans="1:1" x14ac:dyDescent="0.15">
      <c r="A300" s="1"/>
    </row>
    <row r="301" spans="1:1" x14ac:dyDescent="0.15">
      <c r="A301" s="1"/>
    </row>
    <row r="302" spans="1:1" x14ac:dyDescent="0.15">
      <c r="A302" s="1"/>
    </row>
    <row r="303" spans="1:1" x14ac:dyDescent="0.15">
      <c r="A303" s="1"/>
    </row>
    <row r="304" spans="1:1" x14ac:dyDescent="0.15">
      <c r="A304" s="1"/>
    </row>
    <row r="305" spans="1:1" x14ac:dyDescent="0.15">
      <c r="A305" s="1"/>
    </row>
    <row r="306" spans="1:1" x14ac:dyDescent="0.15">
      <c r="A306" s="1"/>
    </row>
    <row r="307" spans="1:1" x14ac:dyDescent="0.15">
      <c r="A307" s="1"/>
    </row>
    <row r="308" spans="1:1" x14ac:dyDescent="0.15">
      <c r="A308" s="1"/>
    </row>
    <row r="309" spans="1:1" x14ac:dyDescent="0.15">
      <c r="A309" s="1"/>
    </row>
    <row r="310" spans="1:1" x14ac:dyDescent="0.15">
      <c r="A310" s="1"/>
    </row>
    <row r="311" spans="1:1" x14ac:dyDescent="0.15">
      <c r="A311" s="1"/>
    </row>
    <row r="312" spans="1:1" x14ac:dyDescent="0.15">
      <c r="A312" s="1"/>
    </row>
    <row r="313" spans="1:1" x14ac:dyDescent="0.15">
      <c r="A313" s="1"/>
    </row>
    <row r="314" spans="1:1" x14ac:dyDescent="0.15">
      <c r="A314" s="1"/>
    </row>
    <row r="315" spans="1:1" x14ac:dyDescent="0.15">
      <c r="A315" s="1"/>
    </row>
    <row r="316" spans="1:1" x14ac:dyDescent="0.15">
      <c r="A316" s="1"/>
    </row>
    <row r="317" spans="1:1" x14ac:dyDescent="0.15">
      <c r="A317" s="1"/>
    </row>
    <row r="318" spans="1:1" x14ac:dyDescent="0.15">
      <c r="A318" s="1"/>
    </row>
    <row r="319" spans="1:1" x14ac:dyDescent="0.15">
      <c r="A319" s="1"/>
    </row>
    <row r="320" spans="1:1" x14ac:dyDescent="0.15">
      <c r="A320" s="1"/>
    </row>
    <row r="321" spans="1:1" x14ac:dyDescent="0.15">
      <c r="A321" s="1"/>
    </row>
    <row r="322" spans="1:1" x14ac:dyDescent="0.15">
      <c r="A322" s="1"/>
    </row>
    <row r="323" spans="1:1" x14ac:dyDescent="0.15">
      <c r="A323" s="1"/>
    </row>
    <row r="324" spans="1:1" x14ac:dyDescent="0.15">
      <c r="A324" s="1"/>
    </row>
    <row r="325" spans="1:1" x14ac:dyDescent="0.15">
      <c r="A325" s="1"/>
    </row>
    <row r="326" spans="1:1" x14ac:dyDescent="0.15">
      <c r="A326" s="1"/>
    </row>
    <row r="327" spans="1:1" x14ac:dyDescent="0.15">
      <c r="A327" s="1"/>
    </row>
    <row r="328" spans="1:1" x14ac:dyDescent="0.15">
      <c r="A328" s="1"/>
    </row>
    <row r="329" spans="1:1" x14ac:dyDescent="0.15">
      <c r="A329" s="1"/>
    </row>
    <row r="330" spans="1:1" x14ac:dyDescent="0.15">
      <c r="A330" s="1"/>
    </row>
    <row r="331" spans="1:1" x14ac:dyDescent="0.15">
      <c r="A331" s="1"/>
    </row>
    <row r="332" spans="1:1" x14ac:dyDescent="0.15">
      <c r="A332" s="1"/>
    </row>
    <row r="333" spans="1:1" x14ac:dyDescent="0.15">
      <c r="A333" s="1"/>
    </row>
    <row r="334" spans="1:1" x14ac:dyDescent="0.15">
      <c r="A334" s="1"/>
    </row>
    <row r="335" spans="1:1" x14ac:dyDescent="0.15">
      <c r="A335" s="1"/>
    </row>
    <row r="336" spans="1:1" x14ac:dyDescent="0.15">
      <c r="A336" s="1"/>
    </row>
    <row r="337" spans="1:1" x14ac:dyDescent="0.15">
      <c r="A337" s="1"/>
    </row>
    <row r="338" spans="1:1" x14ac:dyDescent="0.15">
      <c r="A338" s="1"/>
    </row>
    <row r="339" spans="1:1" x14ac:dyDescent="0.15">
      <c r="A339" s="1"/>
    </row>
    <row r="340" spans="1:1" x14ac:dyDescent="0.15">
      <c r="A340" s="1"/>
    </row>
    <row r="341" spans="1:1" x14ac:dyDescent="0.15">
      <c r="A341" s="1"/>
    </row>
    <row r="342" spans="1:1" x14ac:dyDescent="0.15">
      <c r="A342" s="1"/>
    </row>
    <row r="343" spans="1:1" x14ac:dyDescent="0.15">
      <c r="A343" s="1"/>
    </row>
    <row r="344" spans="1:1" x14ac:dyDescent="0.15">
      <c r="A344" s="1"/>
    </row>
    <row r="345" spans="1:1" x14ac:dyDescent="0.15">
      <c r="A345" s="1"/>
    </row>
    <row r="346" spans="1:1" x14ac:dyDescent="0.15">
      <c r="A346" s="1"/>
    </row>
    <row r="347" spans="1:1" x14ac:dyDescent="0.15">
      <c r="A347" s="1"/>
    </row>
    <row r="348" spans="1:1" x14ac:dyDescent="0.15">
      <c r="A348" s="1"/>
    </row>
    <row r="349" spans="1:1" x14ac:dyDescent="0.15">
      <c r="A349" s="1"/>
    </row>
    <row r="350" spans="1:1" x14ac:dyDescent="0.15">
      <c r="A350" s="1"/>
    </row>
    <row r="351" spans="1:1" x14ac:dyDescent="0.15">
      <c r="A351" s="1"/>
    </row>
    <row r="352" spans="1:1" x14ac:dyDescent="0.15">
      <c r="A352" s="1"/>
    </row>
    <row r="353" spans="1:1" x14ac:dyDescent="0.15">
      <c r="A353" s="1"/>
    </row>
    <row r="354" spans="1:1" x14ac:dyDescent="0.15">
      <c r="A354" s="1"/>
    </row>
    <row r="355" spans="1:1" x14ac:dyDescent="0.15">
      <c r="A355" s="1"/>
    </row>
    <row r="356" spans="1:1" x14ac:dyDescent="0.15">
      <c r="A356" s="1"/>
    </row>
    <row r="357" spans="1:1" x14ac:dyDescent="0.15">
      <c r="A357" s="1"/>
    </row>
    <row r="358" spans="1:1" x14ac:dyDescent="0.15">
      <c r="A358" s="1"/>
    </row>
    <row r="359" spans="1:1" x14ac:dyDescent="0.15">
      <c r="A359" s="1"/>
    </row>
    <row r="360" spans="1:1" x14ac:dyDescent="0.15">
      <c r="A360" s="1"/>
    </row>
    <row r="361" spans="1:1" x14ac:dyDescent="0.15">
      <c r="A361" s="1"/>
    </row>
    <row r="362" spans="1:1" x14ac:dyDescent="0.15">
      <c r="A362" s="1"/>
    </row>
    <row r="363" spans="1:1" x14ac:dyDescent="0.15">
      <c r="A363" s="1"/>
    </row>
    <row r="364" spans="1:1" x14ac:dyDescent="0.15">
      <c r="A364" s="1"/>
    </row>
    <row r="365" spans="1:1" x14ac:dyDescent="0.15">
      <c r="A365" s="1"/>
    </row>
    <row r="366" spans="1:1" x14ac:dyDescent="0.15">
      <c r="A366" s="1"/>
    </row>
    <row r="367" spans="1:1" x14ac:dyDescent="0.15">
      <c r="A367" s="1"/>
    </row>
    <row r="368" spans="1:1" x14ac:dyDescent="0.15">
      <c r="A368" s="1"/>
    </row>
    <row r="369" spans="1:1" x14ac:dyDescent="0.15">
      <c r="A369" s="1"/>
    </row>
    <row r="370" spans="1:1" x14ac:dyDescent="0.15">
      <c r="A370" s="1"/>
    </row>
    <row r="371" spans="1:1" x14ac:dyDescent="0.15">
      <c r="A371" s="1"/>
    </row>
    <row r="372" spans="1:1" x14ac:dyDescent="0.15">
      <c r="A372" s="1"/>
    </row>
    <row r="373" spans="1:1" x14ac:dyDescent="0.15">
      <c r="A373" s="1"/>
    </row>
    <row r="374" spans="1:1" x14ac:dyDescent="0.15">
      <c r="A374" s="1"/>
    </row>
    <row r="375" spans="1:1" x14ac:dyDescent="0.15">
      <c r="A375" s="1"/>
    </row>
    <row r="376" spans="1:1" x14ac:dyDescent="0.15">
      <c r="A376" s="1"/>
    </row>
    <row r="377" spans="1:1" x14ac:dyDescent="0.15">
      <c r="A377" s="1"/>
    </row>
    <row r="378" spans="1:1" x14ac:dyDescent="0.15">
      <c r="A378" s="1"/>
    </row>
    <row r="379" spans="1:1" x14ac:dyDescent="0.15">
      <c r="A379" s="1"/>
    </row>
    <row r="380" spans="1:1" x14ac:dyDescent="0.15">
      <c r="A380" s="1"/>
    </row>
    <row r="381" spans="1:1" x14ac:dyDescent="0.15">
      <c r="A381" s="1"/>
    </row>
    <row r="382" spans="1:1" x14ac:dyDescent="0.15">
      <c r="A382" s="1"/>
    </row>
    <row r="383" spans="1:1" x14ac:dyDescent="0.15">
      <c r="A383" s="1"/>
    </row>
    <row r="384" spans="1:1" x14ac:dyDescent="0.15">
      <c r="A384" s="1"/>
    </row>
    <row r="385" spans="1:1" x14ac:dyDescent="0.15">
      <c r="A385" s="1"/>
    </row>
    <row r="386" spans="1:1" x14ac:dyDescent="0.15">
      <c r="A386" s="1"/>
    </row>
    <row r="387" spans="1:1" x14ac:dyDescent="0.15">
      <c r="A387" s="1"/>
    </row>
    <row r="388" spans="1:1" x14ac:dyDescent="0.15">
      <c r="A388" s="1"/>
    </row>
    <row r="389" spans="1:1" x14ac:dyDescent="0.15">
      <c r="A389" s="1"/>
    </row>
    <row r="390" spans="1:1" x14ac:dyDescent="0.15">
      <c r="A390" s="1"/>
    </row>
    <row r="391" spans="1:1" x14ac:dyDescent="0.15">
      <c r="A391" s="1"/>
    </row>
    <row r="392" spans="1:1" x14ac:dyDescent="0.15">
      <c r="A392" s="1"/>
    </row>
    <row r="393" spans="1:1" x14ac:dyDescent="0.15">
      <c r="A393" s="1"/>
    </row>
    <row r="394" spans="1:1" x14ac:dyDescent="0.15">
      <c r="A394" s="1"/>
    </row>
    <row r="395" spans="1:1" x14ac:dyDescent="0.15">
      <c r="A395" s="1"/>
    </row>
    <row r="396" spans="1:1" x14ac:dyDescent="0.15">
      <c r="A396" s="1"/>
    </row>
    <row r="397" spans="1:1" x14ac:dyDescent="0.15">
      <c r="A397" s="1"/>
    </row>
    <row r="398" spans="1:1" x14ac:dyDescent="0.15">
      <c r="A398" s="1"/>
    </row>
    <row r="399" spans="1:1" x14ac:dyDescent="0.15">
      <c r="A399" s="1"/>
    </row>
    <row r="400" spans="1:1" x14ac:dyDescent="0.15">
      <c r="A400" s="1"/>
    </row>
    <row r="401" spans="1:1" x14ac:dyDescent="0.15">
      <c r="A401" s="1"/>
    </row>
    <row r="402" spans="1:1" x14ac:dyDescent="0.15">
      <c r="A402" s="1"/>
    </row>
    <row r="403" spans="1:1" x14ac:dyDescent="0.15">
      <c r="A403" s="1"/>
    </row>
    <row r="404" spans="1:1" x14ac:dyDescent="0.15">
      <c r="A404" s="1"/>
    </row>
    <row r="405" spans="1:1" x14ac:dyDescent="0.15">
      <c r="A405" s="1"/>
    </row>
    <row r="406" spans="1:1" x14ac:dyDescent="0.15">
      <c r="A406" s="1"/>
    </row>
    <row r="407" spans="1:1" x14ac:dyDescent="0.15">
      <c r="A407" s="1"/>
    </row>
    <row r="408" spans="1:1" x14ac:dyDescent="0.15">
      <c r="A408" s="1"/>
    </row>
    <row r="409" spans="1:1" x14ac:dyDescent="0.15">
      <c r="A409" s="1"/>
    </row>
    <row r="410" spans="1:1" x14ac:dyDescent="0.15">
      <c r="A410" s="1"/>
    </row>
    <row r="411" spans="1:1" x14ac:dyDescent="0.15">
      <c r="A411" s="1"/>
    </row>
    <row r="412" spans="1:1" x14ac:dyDescent="0.15">
      <c r="A412" s="1"/>
    </row>
    <row r="413" spans="1:1" x14ac:dyDescent="0.15">
      <c r="A413" s="1"/>
    </row>
    <row r="414" spans="1:1" x14ac:dyDescent="0.15">
      <c r="A414" s="1"/>
    </row>
    <row r="415" spans="1:1" x14ac:dyDescent="0.15">
      <c r="A415" s="1"/>
    </row>
    <row r="416" spans="1:1" x14ac:dyDescent="0.15">
      <c r="A416" s="1"/>
    </row>
    <row r="417" spans="1:1" x14ac:dyDescent="0.15">
      <c r="A417" s="1"/>
    </row>
    <row r="418" spans="1:1" x14ac:dyDescent="0.15">
      <c r="A418" s="1"/>
    </row>
    <row r="419" spans="1:1" x14ac:dyDescent="0.15">
      <c r="A419" s="1"/>
    </row>
    <row r="420" spans="1:1" x14ac:dyDescent="0.15">
      <c r="A420" s="1"/>
    </row>
    <row r="421" spans="1:1" x14ac:dyDescent="0.15">
      <c r="A421" s="1"/>
    </row>
    <row r="422" spans="1:1" x14ac:dyDescent="0.15">
      <c r="A422" s="1"/>
    </row>
    <row r="423" spans="1:1" x14ac:dyDescent="0.15">
      <c r="A423" s="1"/>
    </row>
    <row r="424" spans="1:1" x14ac:dyDescent="0.15">
      <c r="A424" s="1"/>
    </row>
    <row r="425" spans="1:1" x14ac:dyDescent="0.15">
      <c r="A425" s="1"/>
    </row>
    <row r="426" spans="1:1" x14ac:dyDescent="0.15">
      <c r="A426" s="1"/>
    </row>
    <row r="427" spans="1:1" x14ac:dyDescent="0.15">
      <c r="A427" s="1"/>
    </row>
    <row r="428" spans="1:1" x14ac:dyDescent="0.15">
      <c r="A428" s="1"/>
    </row>
    <row r="429" spans="1:1" x14ac:dyDescent="0.15">
      <c r="A429" s="1"/>
    </row>
    <row r="430" spans="1:1" x14ac:dyDescent="0.15">
      <c r="A430" s="1"/>
    </row>
    <row r="431" spans="1:1" x14ac:dyDescent="0.15">
      <c r="A431" s="1"/>
    </row>
    <row r="432" spans="1:1" x14ac:dyDescent="0.15">
      <c r="A432" s="1"/>
    </row>
    <row r="433" spans="1:1" x14ac:dyDescent="0.15">
      <c r="A433" s="1"/>
    </row>
    <row r="434" spans="1:1" x14ac:dyDescent="0.15">
      <c r="A434" s="1"/>
    </row>
    <row r="435" spans="1:1" x14ac:dyDescent="0.15">
      <c r="A435" s="1"/>
    </row>
    <row r="436" spans="1:1" x14ac:dyDescent="0.15">
      <c r="A436" s="1"/>
    </row>
    <row r="437" spans="1:1" x14ac:dyDescent="0.15">
      <c r="A437" s="1"/>
    </row>
    <row r="438" spans="1:1" x14ac:dyDescent="0.15">
      <c r="A438" s="1"/>
    </row>
    <row r="439" spans="1:1" x14ac:dyDescent="0.15">
      <c r="A439" s="1"/>
    </row>
    <row r="440" spans="1:1" x14ac:dyDescent="0.15">
      <c r="A440" s="1"/>
    </row>
    <row r="441" spans="1:1" x14ac:dyDescent="0.15">
      <c r="A441" s="1"/>
    </row>
    <row r="442" spans="1:1" x14ac:dyDescent="0.15">
      <c r="A442" s="1"/>
    </row>
    <row r="443" spans="1:1" x14ac:dyDescent="0.15">
      <c r="A443" s="1"/>
    </row>
    <row r="444" spans="1:1" x14ac:dyDescent="0.15">
      <c r="A444" s="1"/>
    </row>
    <row r="445" spans="1:1" x14ac:dyDescent="0.15">
      <c r="A445" s="1"/>
    </row>
    <row r="446" spans="1:1" x14ac:dyDescent="0.15">
      <c r="A446" s="1"/>
    </row>
    <row r="447" spans="1:1" x14ac:dyDescent="0.15">
      <c r="A447" s="1"/>
    </row>
    <row r="448" spans="1:1" x14ac:dyDescent="0.15">
      <c r="A448" s="1"/>
    </row>
    <row r="449" spans="1:1" x14ac:dyDescent="0.15">
      <c r="A449" s="1"/>
    </row>
    <row r="450" spans="1:1" x14ac:dyDescent="0.15">
      <c r="A450" s="1"/>
    </row>
    <row r="451" spans="1:1" x14ac:dyDescent="0.15">
      <c r="A451" s="1"/>
    </row>
    <row r="452" spans="1:1" x14ac:dyDescent="0.15">
      <c r="A452" s="1"/>
    </row>
    <row r="453" spans="1:1" x14ac:dyDescent="0.15">
      <c r="A453" s="1"/>
    </row>
    <row r="454" spans="1:1" x14ac:dyDescent="0.15">
      <c r="A454" s="1"/>
    </row>
    <row r="455" spans="1:1" x14ac:dyDescent="0.15">
      <c r="A455" s="1"/>
    </row>
    <row r="456" spans="1:1" x14ac:dyDescent="0.15">
      <c r="A456" s="1"/>
    </row>
    <row r="457" spans="1:1" x14ac:dyDescent="0.15">
      <c r="A457" s="1"/>
    </row>
    <row r="458" spans="1:1" x14ac:dyDescent="0.15">
      <c r="A458" s="1"/>
    </row>
    <row r="459" spans="1:1" x14ac:dyDescent="0.15">
      <c r="A459" s="1"/>
    </row>
    <row r="460" spans="1:1" x14ac:dyDescent="0.15">
      <c r="A460" s="1"/>
    </row>
    <row r="461" spans="1:1" x14ac:dyDescent="0.15">
      <c r="A461" s="1"/>
    </row>
    <row r="462" spans="1:1" x14ac:dyDescent="0.15">
      <c r="A462" s="1"/>
    </row>
    <row r="463" spans="1:1" x14ac:dyDescent="0.15">
      <c r="A463" s="1"/>
    </row>
    <row r="464" spans="1:1" x14ac:dyDescent="0.15">
      <c r="A464" s="1"/>
    </row>
    <row r="465" spans="1:1" x14ac:dyDescent="0.15">
      <c r="A465" s="1"/>
    </row>
    <row r="466" spans="1:1" x14ac:dyDescent="0.15">
      <c r="A466" s="1"/>
    </row>
    <row r="467" spans="1:1" x14ac:dyDescent="0.15">
      <c r="A467" s="1"/>
    </row>
    <row r="468" spans="1:1" x14ac:dyDescent="0.15">
      <c r="A468" s="1"/>
    </row>
    <row r="469" spans="1:1" x14ac:dyDescent="0.15">
      <c r="A469" s="1"/>
    </row>
    <row r="470" spans="1:1" x14ac:dyDescent="0.15">
      <c r="A470" s="1"/>
    </row>
    <row r="471" spans="1:1" x14ac:dyDescent="0.15">
      <c r="A471" s="1"/>
    </row>
    <row r="472" spans="1:1" x14ac:dyDescent="0.15">
      <c r="A472" s="1"/>
    </row>
    <row r="473" spans="1:1" x14ac:dyDescent="0.15">
      <c r="A473" s="1"/>
    </row>
    <row r="474" spans="1:1" x14ac:dyDescent="0.15">
      <c r="A474" s="1"/>
    </row>
    <row r="475" spans="1:1" x14ac:dyDescent="0.15">
      <c r="A475" s="1"/>
    </row>
    <row r="476" spans="1:1" x14ac:dyDescent="0.15">
      <c r="A476" s="1"/>
    </row>
    <row r="477" spans="1:1" x14ac:dyDescent="0.15">
      <c r="A477" s="1"/>
    </row>
    <row r="478" spans="1:1" x14ac:dyDescent="0.15">
      <c r="A478" s="1"/>
    </row>
    <row r="479" spans="1:1" x14ac:dyDescent="0.15">
      <c r="A479" s="1"/>
    </row>
    <row r="480" spans="1:1" x14ac:dyDescent="0.15">
      <c r="A480" s="1"/>
    </row>
    <row r="481" spans="1:1" x14ac:dyDescent="0.15">
      <c r="A481" s="1"/>
    </row>
    <row r="482" spans="1:1" x14ac:dyDescent="0.15">
      <c r="A482" s="1"/>
    </row>
  </sheetData>
  <phoneticPr fontId="18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500"/>
  <sheetViews>
    <sheetView tabSelected="1" topLeftCell="G1" zoomScaleNormal="100" workbookViewId="0">
      <pane xSplit="16" ySplit="10" topLeftCell="W11" activePane="bottomRight" state="frozen"/>
      <selection activeCell="G1" sqref="G1"/>
      <selection pane="topRight" activeCell="W1" sqref="W1"/>
      <selection pane="bottomLeft" activeCell="G11" sqref="G11"/>
      <selection pane="bottomRight" activeCell="P1" sqref="P1"/>
    </sheetView>
  </sheetViews>
  <sheetFormatPr defaultRowHeight="13.5" x14ac:dyDescent="0.15"/>
  <cols>
    <col min="1" max="1" width="11.625" customWidth="1"/>
    <col min="6" max="6" width="6.625" customWidth="1"/>
    <col min="7" max="7" width="9.625" customWidth="1"/>
    <col min="8" max="8" width="6.625" customWidth="1"/>
    <col min="9" max="9" width="9.625" customWidth="1"/>
    <col min="10" max="10" width="6.625" customWidth="1"/>
    <col min="11" max="11" width="9.625" customWidth="1"/>
    <col min="12" max="12" width="6.625" customWidth="1"/>
    <col min="13" max="13" width="9.625" customWidth="1"/>
    <col min="14" max="14" width="6.625" customWidth="1"/>
    <col min="15" max="15" width="9.625" customWidth="1"/>
    <col min="16" max="16" width="6.625" customWidth="1"/>
    <col min="17" max="17" width="9.625" customWidth="1"/>
    <col min="18" max="18" width="6.625" customWidth="1"/>
    <col min="19" max="19" width="9.625" customWidth="1"/>
    <col min="20" max="20" width="6.625" customWidth="1"/>
    <col min="21" max="21" width="9.625" customWidth="1"/>
    <col min="22" max="22" width="6.625" customWidth="1"/>
    <col min="23" max="23" width="9.625" customWidth="1"/>
    <col min="24" max="24" width="6.625" customWidth="1"/>
    <col min="25" max="25" width="9.625" customWidth="1"/>
    <col min="26" max="26" width="6.625" customWidth="1"/>
    <col min="27" max="27" width="9.625" customWidth="1"/>
    <col min="28" max="28" width="6.625" customWidth="1"/>
    <col min="29" max="29" width="9.625" customWidth="1"/>
    <col min="30" max="30" width="6.625" customWidth="1"/>
    <col min="31" max="31" width="9.625" customWidth="1"/>
    <col min="32" max="32" width="6.625" customWidth="1"/>
    <col min="33" max="33" width="9.625" customWidth="1"/>
    <col min="34" max="34" width="6.625" customWidth="1"/>
    <col min="35" max="35" width="9.625" customWidth="1"/>
    <col min="36" max="36" width="6.625" customWidth="1"/>
    <col min="37" max="37" width="9.625" customWidth="1"/>
    <col min="38" max="38" width="6.625" customWidth="1"/>
  </cols>
  <sheetData>
    <row r="1" spans="1:38" x14ac:dyDescent="0.15">
      <c r="A1" t="str">
        <f>data!A1</f>
        <v>ダウンロードした時刻：2020/07/27 14:41:10</v>
      </c>
      <c r="L1" s="11" t="s">
        <v>27</v>
      </c>
      <c r="M1" s="11"/>
      <c r="N1" s="11"/>
      <c r="O1" s="40" t="s">
        <v>18</v>
      </c>
      <c r="P1" s="43">
        <v>30</v>
      </c>
    </row>
    <row r="2" spans="1:38" x14ac:dyDescent="0.15">
      <c r="U2" s="56" t="s">
        <v>40</v>
      </c>
      <c r="V2" s="57"/>
    </row>
    <row r="3" spans="1:38" x14ac:dyDescent="0.15">
      <c r="B3" t="str">
        <f>data!B3</f>
        <v>神戸</v>
      </c>
      <c r="C3" t="str">
        <f>data!C3</f>
        <v>神戸</v>
      </c>
      <c r="D3" t="str">
        <f>data!D3</f>
        <v>神戸</v>
      </c>
      <c r="H3" s="52" t="s">
        <v>10</v>
      </c>
      <c r="I3" s="51"/>
      <c r="J3" s="52" t="s">
        <v>11</v>
      </c>
      <c r="K3" s="51"/>
      <c r="L3" s="50" t="s">
        <v>12</v>
      </c>
      <c r="M3" s="50"/>
      <c r="N3" s="52" t="s">
        <v>13</v>
      </c>
      <c r="O3" s="51"/>
      <c r="P3" s="52" t="s">
        <v>14</v>
      </c>
      <c r="Q3" s="51"/>
      <c r="R3" s="50" t="s">
        <v>15</v>
      </c>
      <c r="S3" s="51"/>
      <c r="U3" s="54" t="s">
        <v>39</v>
      </c>
      <c r="V3" s="55" t="s">
        <v>38</v>
      </c>
      <c r="W3" s="33"/>
      <c r="X3" s="33"/>
      <c r="Y3" s="33"/>
      <c r="Z3" s="33"/>
      <c r="AA3" s="33"/>
      <c r="AF3" s="49"/>
      <c r="AG3" s="49"/>
      <c r="AH3" s="49"/>
      <c r="AI3" s="49"/>
    </row>
    <row r="4" spans="1:38" x14ac:dyDescent="0.15">
      <c r="A4" t="str">
        <f>data!A4</f>
        <v>年月日</v>
      </c>
      <c r="B4" t="str">
        <f>data!B4</f>
        <v>最高気温(℃)</v>
      </c>
      <c r="C4" t="str">
        <f>data!C4</f>
        <v>最高気温(℃)</v>
      </c>
      <c r="D4" t="str">
        <f>data!D4</f>
        <v>最高気温(℃)</v>
      </c>
      <c r="H4" s="6" t="s">
        <v>5</v>
      </c>
      <c r="I4" s="41"/>
      <c r="J4" s="6" t="s">
        <v>7</v>
      </c>
      <c r="K4" s="41"/>
      <c r="L4" s="9" t="s">
        <v>7</v>
      </c>
      <c r="M4" s="41"/>
      <c r="N4" s="6" t="s">
        <v>7</v>
      </c>
      <c r="O4" s="41"/>
      <c r="P4" s="6" t="s">
        <v>7</v>
      </c>
      <c r="Q4" s="41"/>
      <c r="R4" s="9" t="s">
        <v>7</v>
      </c>
      <c r="S4" s="41"/>
      <c r="T4" t="s">
        <v>26</v>
      </c>
      <c r="U4" s="11"/>
      <c r="V4" s="11"/>
      <c r="W4" s="2"/>
      <c r="Y4" s="2"/>
      <c r="AA4" s="2"/>
      <c r="AC4" s="2"/>
      <c r="AE4" s="2"/>
      <c r="AG4" s="2"/>
      <c r="AI4" s="2"/>
      <c r="AK4" s="2"/>
    </row>
    <row r="5" spans="1:38" x14ac:dyDescent="0.15">
      <c r="H5" s="12" t="s">
        <v>6</v>
      </c>
      <c r="I5" s="42"/>
      <c r="J5" s="12" t="s">
        <v>8</v>
      </c>
      <c r="K5" s="42"/>
      <c r="L5" s="13" t="s">
        <v>8</v>
      </c>
      <c r="M5" s="42"/>
      <c r="N5" s="12" t="s">
        <v>8</v>
      </c>
      <c r="O5" s="42"/>
      <c r="P5" s="12" t="s">
        <v>8</v>
      </c>
      <c r="Q5" s="42"/>
      <c r="R5" s="13" t="s">
        <v>8</v>
      </c>
      <c r="S5" s="42"/>
      <c r="U5" s="38" t="s">
        <v>21</v>
      </c>
      <c r="V5" s="39" t="e">
        <f>ROUND(V7/V6,2)</f>
        <v>#DIV/0!</v>
      </c>
      <c r="W5" s="2"/>
      <c r="Y5" s="2"/>
      <c r="AA5" s="2"/>
      <c r="AC5" s="2"/>
      <c r="AE5" s="2"/>
      <c r="AG5" s="2"/>
      <c r="AI5" s="2"/>
      <c r="AK5" s="2"/>
    </row>
    <row r="6" spans="1:38" x14ac:dyDescent="0.15">
      <c r="C6" t="str">
        <f>data!C6</f>
        <v>品質情報</v>
      </c>
      <c r="D6" t="str">
        <f>data!D6</f>
        <v>均質番号</v>
      </c>
      <c r="H6" s="14" t="s">
        <v>16</v>
      </c>
      <c r="I6" s="15">
        <f>IF(I4+I5=0,0,I5-I4+1)</f>
        <v>0</v>
      </c>
      <c r="J6" s="14" t="s">
        <v>16</v>
      </c>
      <c r="K6" s="15">
        <f>IF(K4+K5=0,0,K5-K4+1)</f>
        <v>0</v>
      </c>
      <c r="L6" s="16" t="s">
        <v>16</v>
      </c>
      <c r="M6" s="17">
        <f>IF(M4+M5=0,0,M5-M4+1)</f>
        <v>0</v>
      </c>
      <c r="N6" s="14" t="s">
        <v>16</v>
      </c>
      <c r="O6" s="15">
        <f>IF(O4+O5=0,0,O5-O4+1)</f>
        <v>0</v>
      </c>
      <c r="P6" s="14" t="s">
        <v>16</v>
      </c>
      <c r="Q6" s="15">
        <f>IF(Q4+Q5=0,0,Q5-Q4+1)</f>
        <v>0</v>
      </c>
      <c r="R6" s="16" t="s">
        <v>16</v>
      </c>
      <c r="S6" s="15">
        <f>IF(S4+S5=0,0,S5-S4+1)</f>
        <v>0</v>
      </c>
      <c r="U6" s="36" t="s">
        <v>19</v>
      </c>
      <c r="V6" s="34">
        <f>I6-K6-M6-O6-Q6-S6</f>
        <v>0</v>
      </c>
      <c r="W6" s="3"/>
      <c r="Y6" s="3"/>
      <c r="AA6" s="3"/>
      <c r="AC6" s="3"/>
      <c r="AE6" s="3"/>
      <c r="AG6" s="3"/>
      <c r="AI6" s="3"/>
      <c r="AK6" s="3"/>
    </row>
    <row r="7" spans="1:38" x14ac:dyDescent="0.15">
      <c r="A7" s="1" t="str">
        <f>IF(data!A7="","",data!A7)</f>
        <v/>
      </c>
      <c r="B7" s="47" t="str">
        <f>IF(data!B7="","",data!B7)</f>
        <v/>
      </c>
      <c r="C7" s="48" t="str">
        <f>IF(data!C7="","",data!C7)</f>
        <v/>
      </c>
      <c r="D7" s="48" t="str">
        <f>IF(data!D7="","",data!D7)</f>
        <v/>
      </c>
      <c r="H7" s="7" t="s">
        <v>9</v>
      </c>
      <c r="I7" s="8">
        <f>COUNTIFS($A7:$A372,"&gt;="&amp;I4,$A7:$A372,"&lt;="&amp;I5,$B7:$B372,"&gt;="&amp;P1)</f>
        <v>0</v>
      </c>
      <c r="J7" s="7" t="s">
        <v>9</v>
      </c>
      <c r="K7" s="8">
        <f>COUNTIFS($A7:$A372,"&gt;="&amp;K4,$A7:$A372,"&lt;="&amp;K5,$B7:$B372,"&gt;="&amp;P1)</f>
        <v>0</v>
      </c>
      <c r="L7" s="11" t="s">
        <v>9</v>
      </c>
      <c r="M7" s="10">
        <f>COUNTIFS($A7:$A372,"&gt;="&amp;M4,$A7:$A372,"&lt;="&amp;M5,$B7:$B372,"&gt;="&amp;P1)</f>
        <v>0</v>
      </c>
      <c r="N7" s="7" t="s">
        <v>9</v>
      </c>
      <c r="O7" s="8">
        <f>COUNTIFS($A7:$A372,"&gt;="&amp;O4,$A7:$A372,"&lt;="&amp;O5,$B7:$B372,"&gt;="&amp;P1)</f>
        <v>0</v>
      </c>
      <c r="P7" s="7" t="s">
        <v>9</v>
      </c>
      <c r="Q7" s="8">
        <f>COUNTIFS($A7:$A372,"&gt;="&amp;Q4,$A7:$A372,"&lt;="&amp;Q5,$B7:$B372,"&gt;="&amp;P1)</f>
        <v>0</v>
      </c>
      <c r="R7" s="11" t="s">
        <v>9</v>
      </c>
      <c r="S7" s="8">
        <f>COUNTIFS($A7:$A372,"&gt;="&amp;S4,$A7:$A372,"&lt;="&amp;S5,$B7:$B372,"&gt;="&amp;P1)</f>
        <v>0</v>
      </c>
      <c r="T7" t="s">
        <v>26</v>
      </c>
      <c r="U7" s="37" t="s">
        <v>20</v>
      </c>
      <c r="V7" s="35">
        <f>I7-K7-M7-O7-Q7-S7</f>
        <v>0</v>
      </c>
      <c r="W7" s="3"/>
      <c r="Y7" s="3"/>
      <c r="AA7" s="3"/>
      <c r="AC7" s="3"/>
      <c r="AE7" s="3"/>
      <c r="AG7" s="3"/>
      <c r="AI7" s="3"/>
      <c r="AK7" s="3"/>
    </row>
    <row r="8" spans="1:38" x14ac:dyDescent="0.15">
      <c r="A8" s="1" t="str">
        <f>IF(data!A8="","",data!A8)</f>
        <v/>
      </c>
      <c r="B8" s="47" t="str">
        <f>IF(data!B8="","",data!B8)</f>
        <v/>
      </c>
      <c r="C8" s="48" t="str">
        <f>IF(data!C8="","",data!C8)</f>
        <v/>
      </c>
      <c r="D8" s="48" t="str">
        <f>IF(data!D8="","",data!D8)</f>
        <v/>
      </c>
    </row>
    <row r="9" spans="1:38" x14ac:dyDescent="0.15">
      <c r="A9" s="1" t="str">
        <f>IF(data!A9="","",data!A9)</f>
        <v/>
      </c>
      <c r="B9" s="47" t="str">
        <f>IF(data!B9="","",data!B9)</f>
        <v/>
      </c>
      <c r="C9" s="48" t="str">
        <f>IF(data!C9="","",data!C9)</f>
        <v/>
      </c>
      <c r="D9" s="48" t="str">
        <f>IF(data!D9="","",data!D9)</f>
        <v/>
      </c>
      <c r="G9" s="18">
        <f>I4</f>
        <v>0</v>
      </c>
      <c r="H9" s="19">
        <f>MONTH(G9)</f>
        <v>1</v>
      </c>
      <c r="I9" s="18" t="str">
        <f>IF(G9="","",IF($I$5&lt;MAX(G11:G41)+1,"",MAX(G11:G41)+1))</f>
        <v/>
      </c>
      <c r="J9" s="20" t="str">
        <f>IF(I9="","",MONTH(I9))</f>
        <v/>
      </c>
      <c r="K9" s="18" t="str">
        <f>IF(I9="","",IF($I$5&lt;MAX(I11:I41)+1,"",MAX(I11:I41)+1))</f>
        <v/>
      </c>
      <c r="L9" s="19" t="str">
        <f>IF(K9="","",MONTH(K9))</f>
        <v/>
      </c>
      <c r="M9" s="21" t="str">
        <f>IF(K9="","",IF($I$5&lt;MAX(K11:K41)+1,"",MAX(K11:K41)+1))</f>
        <v/>
      </c>
      <c r="N9" s="20" t="str">
        <f>IF(M9="","",MONTH(M9))</f>
        <v/>
      </c>
      <c r="O9" s="18" t="str">
        <f>IF(M9="","",IF($I$5&lt;MAX(M11:M41)+1,"",MAX(M11:M41)+1))</f>
        <v/>
      </c>
      <c r="P9" s="19" t="str">
        <f>IF(O9="","",MONTH(O9))</f>
        <v/>
      </c>
      <c r="Q9" s="21" t="str">
        <f>IF(O9="","",IF($I$5&lt;MAX(O11:O41)+1,"",MAX(O11:O41)+1))</f>
        <v/>
      </c>
      <c r="R9" s="20" t="str">
        <f>IF(Q9="","",MONTH(Q9))</f>
        <v/>
      </c>
      <c r="S9" s="18" t="str">
        <f>IF(Q9="","",IF($I$5&lt;MAX(Q11:Q41)+1,"",MAX(Q11:Q41)+1))</f>
        <v/>
      </c>
      <c r="T9" s="19" t="str">
        <f>IF(S9="","",MONTH(S9))</f>
        <v/>
      </c>
      <c r="U9" s="18" t="str">
        <f>IF(S9="","",IF($I$5&lt;MAX(S11:S41)+1,"",MAX(S11:S41)+1))</f>
        <v/>
      </c>
      <c r="V9" s="19" t="str">
        <f>IF(U9="","",MONTH(U9))</f>
        <v/>
      </c>
      <c r="W9" s="18" t="str">
        <f>IF(U9="","",IF($I$5&lt;MAX(U11:U41)+1,"",MAX(U11:U41)+1))</f>
        <v/>
      </c>
      <c r="X9" s="19" t="str">
        <f>IF(W9="","",MONTH(W9))</f>
        <v/>
      </c>
      <c r="Y9" s="21" t="str">
        <f>IF(W9="","",IF($I$5&lt;MAX(W11:W41)+1,"",MAX(W11:W41)+1))</f>
        <v/>
      </c>
      <c r="Z9" s="20" t="str">
        <f>IF(Y9="","",MONTH(Y9))</f>
        <v/>
      </c>
      <c r="AA9" s="18" t="str">
        <f>IF(Y9="","",IF($I$5&lt;MAX(Y11:Y41)+1,"",MAX(Y11:Y41)+1))</f>
        <v/>
      </c>
      <c r="AB9" s="19" t="str">
        <f>IF(AA9="","",MONTH(AA9))</f>
        <v/>
      </c>
      <c r="AC9" s="21" t="str">
        <f>IF(AA9="","",IF($I$5&lt;MAX(AA11:AA41)+1,"",MAX(AA11:AA41)+1))</f>
        <v/>
      </c>
      <c r="AD9" s="19" t="str">
        <f>IF(AC9="","",MONTH(AC9))</f>
        <v/>
      </c>
      <c r="AE9" s="18" t="str">
        <f>IF(AC9="","",IF($I$5&lt;MAX(AC11:AC41)+1,"",MAX(AC11:AC41)+1))</f>
        <v/>
      </c>
      <c r="AF9" s="19" t="str">
        <f>IF(AE9="","",MONTH(AE9))</f>
        <v/>
      </c>
      <c r="AG9" s="21" t="str">
        <f>IF(AE9="","",IF($I$5&lt;MAX(AE11:AE41)+1,"",MAX(AE11:AE41)+1))</f>
        <v/>
      </c>
      <c r="AH9" s="20" t="str">
        <f>IF(AG9="","",MONTH(AG9))</f>
        <v/>
      </c>
      <c r="AI9" s="18" t="str">
        <f>IF(AG9="","",IF($I$5&lt;MAX(AG11:AG41)+1,"",MAX(AG11:AG41)+1))</f>
        <v/>
      </c>
      <c r="AJ9" s="19" t="str">
        <f>IF(AI9="","",MONTH(AI9))</f>
        <v/>
      </c>
      <c r="AK9" s="21" t="str">
        <f>IF(AI9="","",IF($I$5&lt;MAX(AI11:AI41)+1,"",MAX(AI11:AI41)+1))</f>
        <v/>
      </c>
      <c r="AL9" s="19" t="str">
        <f>IF(AK9="","",MONTH(AK9))</f>
        <v/>
      </c>
    </row>
    <row r="10" spans="1:38" x14ac:dyDescent="0.15">
      <c r="A10" s="1" t="str">
        <f>IF(data!A10="","",data!A10)</f>
        <v/>
      </c>
      <c r="B10" s="47" t="str">
        <f>IF(data!B10="","",data!B10)</f>
        <v/>
      </c>
      <c r="C10" s="48" t="str">
        <f>IF(data!C10="","",data!C10)</f>
        <v/>
      </c>
      <c r="D10" s="48" t="str">
        <f>IF(data!D10="","",data!D10)</f>
        <v/>
      </c>
      <c r="G10" s="22"/>
      <c r="H10" s="23" t="s">
        <v>17</v>
      </c>
      <c r="I10" s="22"/>
      <c r="J10" s="24" t="s">
        <v>17</v>
      </c>
      <c r="K10" s="22"/>
      <c r="L10" s="23" t="s">
        <v>17</v>
      </c>
      <c r="M10" s="25"/>
      <c r="N10" s="24" t="s">
        <v>17</v>
      </c>
      <c r="O10" s="22"/>
      <c r="P10" s="23" t="s">
        <v>17</v>
      </c>
      <c r="Q10" s="25"/>
      <c r="R10" s="24" t="s">
        <v>17</v>
      </c>
      <c r="S10" s="22"/>
      <c r="T10" s="23" t="s">
        <v>17</v>
      </c>
      <c r="U10" s="22"/>
      <c r="V10" s="23" t="s">
        <v>17</v>
      </c>
      <c r="W10" s="22"/>
      <c r="X10" s="23" t="s">
        <v>17</v>
      </c>
      <c r="Y10" s="25"/>
      <c r="Z10" s="24" t="s">
        <v>17</v>
      </c>
      <c r="AA10" s="22"/>
      <c r="AB10" s="23" t="s">
        <v>17</v>
      </c>
      <c r="AC10" s="25"/>
      <c r="AD10" s="23" t="s">
        <v>17</v>
      </c>
      <c r="AE10" s="22"/>
      <c r="AF10" s="23" t="s">
        <v>17</v>
      </c>
      <c r="AG10" s="25"/>
      <c r="AH10" s="24" t="s">
        <v>17</v>
      </c>
      <c r="AI10" s="22"/>
      <c r="AJ10" s="23" t="s">
        <v>17</v>
      </c>
      <c r="AK10" s="25"/>
      <c r="AL10" s="23" t="s">
        <v>17</v>
      </c>
    </row>
    <row r="11" spans="1:38" x14ac:dyDescent="0.15">
      <c r="A11" s="1" t="str">
        <f>IF(data!A11="","",data!A11)</f>
        <v/>
      </c>
      <c r="B11" s="47" t="str">
        <f>IF(data!B11="","",data!B11)</f>
        <v/>
      </c>
      <c r="C11" s="48" t="str">
        <f>IF(data!C11="","",data!C11)</f>
        <v/>
      </c>
      <c r="D11" s="48" t="str">
        <f>IF(data!D11="","",data!D11)</f>
        <v/>
      </c>
      <c r="G11" s="31">
        <f>DATE(YEAR(G9),H9,1)</f>
        <v>1</v>
      </c>
      <c r="H11" s="26" t="str">
        <f t="shared" ref="H11:H41" si="0">IF(G11&lt;$I$4,"",IF(G11&gt;$I$5,"",IF(G11="","",VLOOKUP(G11,最高気温,2))))</f>
        <v/>
      </c>
      <c r="I11" s="31" t="str">
        <f>IF(I9="","",DATE(YEAR(I9),J9,1))</f>
        <v/>
      </c>
      <c r="J11" s="26" t="str">
        <f t="shared" ref="J11:J41" si="1">IF(I11&lt;$I$4,"",IF(I11&gt;$I$5,"",IF(I11="","",VLOOKUP(I11,最高気温,2))))</f>
        <v/>
      </c>
      <c r="K11" s="31" t="str">
        <f>IF(K9="","",DATE(YEAR(K9),L9,1))</f>
        <v/>
      </c>
      <c r="L11" s="26" t="str">
        <f t="shared" ref="L11:L41" si="2">IF(K11&lt;$I$4,"",IF(K11&gt;$I$5,"",IF(K11="","",VLOOKUP(K11,最高気温,2))))</f>
        <v/>
      </c>
      <c r="M11" s="31" t="str">
        <f>IF(M9="","",DATE(YEAR(M9),N9,1))</f>
        <v/>
      </c>
      <c r="N11" s="26" t="str">
        <f t="shared" ref="N11:N41" si="3">IF(M11&lt;$I$4,"",IF(M11&gt;$I$5,"",IF(M11="","",VLOOKUP(M11,最高気温,2))))</f>
        <v/>
      </c>
      <c r="O11" s="31" t="str">
        <f>IF(O9="","",DATE(YEAR(O9),P9,1))</f>
        <v/>
      </c>
      <c r="P11" s="26" t="str">
        <f t="shared" ref="P11:P41" si="4">IF(O11&lt;$I$4,"",IF(O11&gt;$I$5,"",IF(O11="","",VLOOKUP(O11,最高気温,2))))</f>
        <v/>
      </c>
      <c r="Q11" s="31" t="str">
        <f>IF(Q9="","",DATE(YEAR(Q9),R9,1))</f>
        <v/>
      </c>
      <c r="R11" s="26" t="str">
        <f t="shared" ref="R11:R41" si="5">IF(Q11&lt;$I$4,"",IF(Q11&gt;$I$5,"",IF(Q11="","",VLOOKUP(Q11,最高気温,2))))</f>
        <v/>
      </c>
      <c r="S11" s="31" t="str">
        <f>IF(S9="","",DATE(YEAR(S9),T9,1))</f>
        <v/>
      </c>
      <c r="T11" s="26" t="str">
        <f t="shared" ref="T11:T41" si="6">IF(S11&lt;$I$4,"",IF(S11&gt;$I$5,"",IF(S11="","",VLOOKUP(S11,最高気温,2))))</f>
        <v/>
      </c>
      <c r="U11" s="31" t="str">
        <f>IF(U9="","",DATE(YEAR(U9),V9,1))</f>
        <v/>
      </c>
      <c r="V11" s="26" t="str">
        <f t="shared" ref="V11:V41" si="7">IF(U11&lt;$I$4,"",IF(U11&gt;$I$5,"",IF(U11="","",VLOOKUP(U11,最高気温,2))))</f>
        <v/>
      </c>
      <c r="W11" s="31" t="str">
        <f>IF(W9="","",DATE(YEAR(W9),X9,1))</f>
        <v/>
      </c>
      <c r="X11" s="26" t="str">
        <f t="shared" ref="X11:X41" si="8">IF(W11&lt;$I$4,"",IF(W11&gt;$I$5,"",IF(W11="","",VLOOKUP(W11,最高気温,2))))</f>
        <v/>
      </c>
      <c r="Y11" s="31" t="str">
        <f>IF(Y9="","",DATE(YEAR(Y9),Z9,1))</f>
        <v/>
      </c>
      <c r="Z11" s="26" t="str">
        <f t="shared" ref="Z11:Z41" si="9">IF(Y11&lt;$I$4,"",IF(Y11&gt;$I$5,"",IF(Y11="","",VLOOKUP(Y11,最高気温,2))))</f>
        <v/>
      </c>
      <c r="AA11" s="31" t="str">
        <f>IF(AA9="","",DATE(YEAR(AA9),AB9,1))</f>
        <v/>
      </c>
      <c r="AB11" s="26" t="str">
        <f t="shared" ref="AB11:AB41" si="10">IF(AA11&lt;$I$4,"",IF(AA11&gt;$I$5,"",IF(AA11="","",VLOOKUP(AA11,最高気温,2))))</f>
        <v/>
      </c>
      <c r="AC11" s="31" t="str">
        <f>IF(AC9="","",DATE(YEAR(AC9),AD9,1))</f>
        <v/>
      </c>
      <c r="AD11" s="26" t="str">
        <f t="shared" ref="AD11:AD41" si="11">IF(AC11&lt;$I$4,"",IF(AC11&gt;$I$5,"",IF(AC11="","",VLOOKUP(AC11,最高気温,2))))</f>
        <v/>
      </c>
      <c r="AE11" s="31" t="str">
        <f>IF(AE9="","",DATE(YEAR(AE9),AF9,1))</f>
        <v/>
      </c>
      <c r="AF11" s="26" t="str">
        <f t="shared" ref="AF11:AF41" si="12">IF(AE11&lt;$I$4,"",IF(AE11&gt;$I$5,"",IF(AE11="","",VLOOKUP(AE11,最高気温,2))))</f>
        <v/>
      </c>
      <c r="AG11" s="31" t="str">
        <f>IF(AG9="","",DATE(YEAR(AG9),AH9,1))</f>
        <v/>
      </c>
      <c r="AH11" s="26" t="str">
        <f t="shared" ref="AH11:AH41" si="13">IF(AG11&lt;$I$4,"",IF(AG11&gt;$I$5,"",IF(AG11="","",VLOOKUP(AG11,最高気温,2))))</f>
        <v/>
      </c>
      <c r="AI11" s="31" t="str">
        <f>IF(AI9="","",DATE(YEAR(AI9),AJ9,1))</f>
        <v/>
      </c>
      <c r="AJ11" s="26" t="str">
        <f t="shared" ref="AJ11:AJ41" si="14">IF(AI11&lt;$I$4,"",IF(AI11&gt;$I$5,"",IF(AI11="","",VLOOKUP(AI11,最高気温,2))))</f>
        <v/>
      </c>
      <c r="AK11" s="31" t="str">
        <f>IF(AK9="","",DATE(YEAR(AK9),AL9,1))</f>
        <v/>
      </c>
      <c r="AL11" s="26" t="str">
        <f t="shared" ref="AL11:AL41" si="15">IF(AK11&lt;$I$4,"",IF(AK11&gt;$I$5,"",IF(AK11="","",VLOOKUP(AK11,最高気温,2))))</f>
        <v/>
      </c>
    </row>
    <row r="12" spans="1:38" x14ac:dyDescent="0.15">
      <c r="A12" s="1" t="str">
        <f>IF(data!A12="","",data!A12)</f>
        <v/>
      </c>
      <c r="B12" s="47" t="str">
        <f>IF(data!B12="","",data!B12)</f>
        <v/>
      </c>
      <c r="C12" s="48" t="str">
        <f>IF(data!C12="","",data!C12)</f>
        <v/>
      </c>
      <c r="D12" s="48" t="str">
        <f>IF(data!D12="","",data!D12)</f>
        <v/>
      </c>
      <c r="G12" s="27">
        <f t="shared" ref="G12:G40" si="16">IF(G11="","",IF(MONTH(G11+1)=H$9,G11+1,""))</f>
        <v>2</v>
      </c>
      <c r="H12" s="28" t="str">
        <f t="shared" si="0"/>
        <v/>
      </c>
      <c r="I12" s="27" t="str">
        <f t="shared" ref="I12:I40" si="17">IF(I11="","",IF(MONTH(I11+1)=J$9,I11+1,""))</f>
        <v/>
      </c>
      <c r="J12" s="28" t="str">
        <f t="shared" si="1"/>
        <v/>
      </c>
      <c r="K12" s="27" t="str">
        <f t="shared" ref="K12:AA40" si="18">IF(K11="","",IF(MONTH(K11+1)=L$9,K11+1,""))</f>
        <v/>
      </c>
      <c r="L12" s="28" t="str">
        <f t="shared" si="2"/>
        <v/>
      </c>
      <c r="M12" s="27" t="str">
        <f t="shared" si="18"/>
        <v/>
      </c>
      <c r="N12" s="28" t="str">
        <f t="shared" si="3"/>
        <v/>
      </c>
      <c r="O12" s="27" t="str">
        <f t="shared" si="18"/>
        <v/>
      </c>
      <c r="P12" s="28" t="str">
        <f t="shared" si="4"/>
        <v/>
      </c>
      <c r="Q12" s="27" t="str">
        <f t="shared" si="18"/>
        <v/>
      </c>
      <c r="R12" s="28" t="str">
        <f t="shared" si="5"/>
        <v/>
      </c>
      <c r="S12" s="27" t="str">
        <f t="shared" si="18"/>
        <v/>
      </c>
      <c r="T12" s="28" t="str">
        <f t="shared" si="6"/>
        <v/>
      </c>
      <c r="U12" s="27" t="str">
        <f t="shared" si="18"/>
        <v/>
      </c>
      <c r="V12" s="28" t="str">
        <f t="shared" si="7"/>
        <v/>
      </c>
      <c r="W12" s="27" t="str">
        <f t="shared" si="18"/>
        <v/>
      </c>
      <c r="X12" s="28" t="str">
        <f t="shared" si="8"/>
        <v/>
      </c>
      <c r="Y12" s="27" t="str">
        <f t="shared" si="18"/>
        <v/>
      </c>
      <c r="Z12" s="28" t="str">
        <f t="shared" si="9"/>
        <v/>
      </c>
      <c r="AA12" s="27" t="str">
        <f t="shared" si="18"/>
        <v/>
      </c>
      <c r="AB12" s="28" t="str">
        <f t="shared" si="10"/>
        <v/>
      </c>
      <c r="AC12" s="27" t="str">
        <f t="shared" ref="AC12:AC40" si="19">IF(AC11="","",IF(MONTH(AC11+1)=AD$9,AC11+1,""))</f>
        <v/>
      </c>
      <c r="AD12" s="28" t="str">
        <f t="shared" si="11"/>
        <v/>
      </c>
      <c r="AE12" s="27" t="str">
        <f t="shared" ref="AE12:AE40" si="20">IF(AE11="","",IF(MONTH(AE11+1)=AF$9,AE11+1,""))</f>
        <v/>
      </c>
      <c r="AF12" s="28" t="str">
        <f t="shared" si="12"/>
        <v/>
      </c>
      <c r="AG12" s="27" t="str">
        <f t="shared" ref="AG12:AG40" si="21">IF(AG11="","",IF(MONTH(AG11+1)=AH$9,AG11+1,""))</f>
        <v/>
      </c>
      <c r="AH12" s="28" t="str">
        <f t="shared" si="13"/>
        <v/>
      </c>
      <c r="AI12" s="27" t="str">
        <f t="shared" ref="AI12:AI40" si="22">IF(AI11="","",IF(MONTH(AI11+1)=AJ$9,AI11+1,""))</f>
        <v/>
      </c>
      <c r="AJ12" s="28" t="str">
        <f t="shared" si="14"/>
        <v/>
      </c>
      <c r="AK12" s="27" t="str">
        <f t="shared" ref="AK12:AK40" si="23">IF(AK11="","",IF(MONTH(AK11+1)=AL$9,AK11+1,""))</f>
        <v/>
      </c>
      <c r="AL12" s="28" t="str">
        <f t="shared" si="15"/>
        <v/>
      </c>
    </row>
    <row r="13" spans="1:38" x14ac:dyDescent="0.15">
      <c r="A13" s="1" t="str">
        <f>IF(data!A13="","",data!A13)</f>
        <v/>
      </c>
      <c r="B13" s="47" t="str">
        <f>IF(data!B13="","",data!B13)</f>
        <v/>
      </c>
      <c r="C13" s="48" t="str">
        <f>IF(data!C13="","",data!C13)</f>
        <v/>
      </c>
      <c r="D13" s="48" t="str">
        <f>IF(data!D13="","",data!D13)</f>
        <v/>
      </c>
      <c r="G13" s="27">
        <f t="shared" si="16"/>
        <v>3</v>
      </c>
      <c r="H13" s="28" t="str">
        <f t="shared" si="0"/>
        <v/>
      </c>
      <c r="I13" s="27" t="str">
        <f t="shared" si="17"/>
        <v/>
      </c>
      <c r="J13" s="28" t="str">
        <f t="shared" si="1"/>
        <v/>
      </c>
      <c r="K13" s="27" t="str">
        <f t="shared" si="18"/>
        <v/>
      </c>
      <c r="L13" s="28" t="str">
        <f t="shared" si="2"/>
        <v/>
      </c>
      <c r="M13" s="27" t="str">
        <f t="shared" si="18"/>
        <v/>
      </c>
      <c r="N13" s="28" t="str">
        <f t="shared" si="3"/>
        <v/>
      </c>
      <c r="O13" s="27" t="str">
        <f t="shared" si="18"/>
        <v/>
      </c>
      <c r="P13" s="28" t="str">
        <f t="shared" si="4"/>
        <v/>
      </c>
      <c r="Q13" s="27" t="str">
        <f t="shared" si="18"/>
        <v/>
      </c>
      <c r="R13" s="28" t="str">
        <f t="shared" si="5"/>
        <v/>
      </c>
      <c r="S13" s="27" t="str">
        <f t="shared" si="18"/>
        <v/>
      </c>
      <c r="T13" s="28" t="str">
        <f t="shared" si="6"/>
        <v/>
      </c>
      <c r="U13" s="27" t="str">
        <f t="shared" si="18"/>
        <v/>
      </c>
      <c r="V13" s="28" t="str">
        <f t="shared" si="7"/>
        <v/>
      </c>
      <c r="W13" s="27" t="str">
        <f t="shared" si="18"/>
        <v/>
      </c>
      <c r="X13" s="28" t="str">
        <f t="shared" si="8"/>
        <v/>
      </c>
      <c r="Y13" s="27" t="str">
        <f t="shared" si="18"/>
        <v/>
      </c>
      <c r="Z13" s="28" t="str">
        <f t="shared" si="9"/>
        <v/>
      </c>
      <c r="AA13" s="27" t="str">
        <f t="shared" si="18"/>
        <v/>
      </c>
      <c r="AB13" s="28" t="str">
        <f t="shared" si="10"/>
        <v/>
      </c>
      <c r="AC13" s="27" t="str">
        <f t="shared" si="19"/>
        <v/>
      </c>
      <c r="AD13" s="28" t="str">
        <f t="shared" si="11"/>
        <v/>
      </c>
      <c r="AE13" s="27" t="str">
        <f t="shared" si="20"/>
        <v/>
      </c>
      <c r="AF13" s="28" t="str">
        <f t="shared" si="12"/>
        <v/>
      </c>
      <c r="AG13" s="27" t="str">
        <f t="shared" si="21"/>
        <v/>
      </c>
      <c r="AH13" s="28" t="str">
        <f t="shared" si="13"/>
        <v/>
      </c>
      <c r="AI13" s="27" t="str">
        <f t="shared" si="22"/>
        <v/>
      </c>
      <c r="AJ13" s="28" t="str">
        <f t="shared" si="14"/>
        <v/>
      </c>
      <c r="AK13" s="27" t="str">
        <f t="shared" si="23"/>
        <v/>
      </c>
      <c r="AL13" s="28" t="str">
        <f t="shared" si="15"/>
        <v/>
      </c>
    </row>
    <row r="14" spans="1:38" x14ac:dyDescent="0.15">
      <c r="A14" s="1" t="str">
        <f>IF(data!A14="","",data!A14)</f>
        <v/>
      </c>
      <c r="B14" s="47" t="str">
        <f>IF(data!B14="","",data!B14)</f>
        <v/>
      </c>
      <c r="C14" s="48" t="str">
        <f>IF(data!C14="","",data!C14)</f>
        <v/>
      </c>
      <c r="D14" s="48" t="str">
        <f>IF(data!D14="","",data!D14)</f>
        <v/>
      </c>
      <c r="G14" s="27">
        <f t="shared" si="16"/>
        <v>4</v>
      </c>
      <c r="H14" s="28" t="str">
        <f t="shared" si="0"/>
        <v/>
      </c>
      <c r="I14" s="27" t="str">
        <f t="shared" si="17"/>
        <v/>
      </c>
      <c r="J14" s="28" t="str">
        <f t="shared" si="1"/>
        <v/>
      </c>
      <c r="K14" s="27" t="str">
        <f t="shared" si="18"/>
        <v/>
      </c>
      <c r="L14" s="28" t="str">
        <f t="shared" si="2"/>
        <v/>
      </c>
      <c r="M14" s="27" t="str">
        <f t="shared" si="18"/>
        <v/>
      </c>
      <c r="N14" s="28" t="str">
        <f t="shared" si="3"/>
        <v/>
      </c>
      <c r="O14" s="27" t="str">
        <f t="shared" si="18"/>
        <v/>
      </c>
      <c r="P14" s="28" t="str">
        <f t="shared" si="4"/>
        <v/>
      </c>
      <c r="Q14" s="27" t="str">
        <f t="shared" si="18"/>
        <v/>
      </c>
      <c r="R14" s="28" t="str">
        <f t="shared" si="5"/>
        <v/>
      </c>
      <c r="S14" s="27" t="str">
        <f t="shared" si="18"/>
        <v/>
      </c>
      <c r="T14" s="28" t="str">
        <f t="shared" si="6"/>
        <v/>
      </c>
      <c r="U14" s="27" t="str">
        <f t="shared" si="18"/>
        <v/>
      </c>
      <c r="V14" s="28" t="str">
        <f t="shared" si="7"/>
        <v/>
      </c>
      <c r="W14" s="27" t="str">
        <f t="shared" si="18"/>
        <v/>
      </c>
      <c r="X14" s="28" t="str">
        <f t="shared" si="8"/>
        <v/>
      </c>
      <c r="Y14" s="27" t="str">
        <f t="shared" si="18"/>
        <v/>
      </c>
      <c r="Z14" s="28" t="str">
        <f t="shared" si="9"/>
        <v/>
      </c>
      <c r="AA14" s="27" t="str">
        <f t="shared" si="18"/>
        <v/>
      </c>
      <c r="AB14" s="28" t="str">
        <f t="shared" si="10"/>
        <v/>
      </c>
      <c r="AC14" s="27" t="str">
        <f t="shared" si="19"/>
        <v/>
      </c>
      <c r="AD14" s="28" t="str">
        <f t="shared" si="11"/>
        <v/>
      </c>
      <c r="AE14" s="27" t="str">
        <f t="shared" si="20"/>
        <v/>
      </c>
      <c r="AF14" s="28" t="str">
        <f t="shared" si="12"/>
        <v/>
      </c>
      <c r="AG14" s="27" t="str">
        <f t="shared" si="21"/>
        <v/>
      </c>
      <c r="AH14" s="28" t="str">
        <f t="shared" si="13"/>
        <v/>
      </c>
      <c r="AI14" s="27" t="str">
        <f t="shared" si="22"/>
        <v/>
      </c>
      <c r="AJ14" s="28" t="str">
        <f t="shared" si="14"/>
        <v/>
      </c>
      <c r="AK14" s="27" t="str">
        <f t="shared" si="23"/>
        <v/>
      </c>
      <c r="AL14" s="28" t="str">
        <f t="shared" si="15"/>
        <v/>
      </c>
    </row>
    <row r="15" spans="1:38" x14ac:dyDescent="0.15">
      <c r="A15" s="1" t="str">
        <f>IF(data!A15="","",data!A15)</f>
        <v/>
      </c>
      <c r="B15" s="47" t="str">
        <f>IF(data!B15="","",data!B15)</f>
        <v/>
      </c>
      <c r="C15" s="48" t="str">
        <f>IF(data!C15="","",data!C15)</f>
        <v/>
      </c>
      <c r="D15" s="48" t="str">
        <f>IF(data!D15="","",data!D15)</f>
        <v/>
      </c>
      <c r="G15" s="27">
        <f t="shared" si="16"/>
        <v>5</v>
      </c>
      <c r="H15" s="28" t="str">
        <f t="shared" si="0"/>
        <v/>
      </c>
      <c r="I15" s="27" t="str">
        <f t="shared" si="17"/>
        <v/>
      </c>
      <c r="J15" s="28" t="str">
        <f t="shared" si="1"/>
        <v/>
      </c>
      <c r="K15" s="27" t="str">
        <f t="shared" si="18"/>
        <v/>
      </c>
      <c r="L15" s="28" t="str">
        <f t="shared" si="2"/>
        <v/>
      </c>
      <c r="M15" s="27" t="str">
        <f t="shared" si="18"/>
        <v/>
      </c>
      <c r="N15" s="28" t="str">
        <f t="shared" si="3"/>
        <v/>
      </c>
      <c r="O15" s="27" t="str">
        <f t="shared" si="18"/>
        <v/>
      </c>
      <c r="P15" s="28" t="str">
        <f t="shared" si="4"/>
        <v/>
      </c>
      <c r="Q15" s="27" t="str">
        <f t="shared" si="18"/>
        <v/>
      </c>
      <c r="R15" s="28" t="str">
        <f t="shared" si="5"/>
        <v/>
      </c>
      <c r="S15" s="27" t="str">
        <f t="shared" si="18"/>
        <v/>
      </c>
      <c r="T15" s="28" t="str">
        <f t="shared" si="6"/>
        <v/>
      </c>
      <c r="U15" s="27" t="str">
        <f t="shared" si="18"/>
        <v/>
      </c>
      <c r="V15" s="28" t="str">
        <f t="shared" si="7"/>
        <v/>
      </c>
      <c r="W15" s="27" t="str">
        <f t="shared" si="18"/>
        <v/>
      </c>
      <c r="X15" s="28" t="str">
        <f t="shared" si="8"/>
        <v/>
      </c>
      <c r="Y15" s="27" t="str">
        <f t="shared" si="18"/>
        <v/>
      </c>
      <c r="Z15" s="28" t="str">
        <f t="shared" si="9"/>
        <v/>
      </c>
      <c r="AA15" s="27" t="str">
        <f t="shared" si="18"/>
        <v/>
      </c>
      <c r="AB15" s="28" t="str">
        <f t="shared" si="10"/>
        <v/>
      </c>
      <c r="AC15" s="27" t="str">
        <f t="shared" si="19"/>
        <v/>
      </c>
      <c r="AD15" s="28" t="str">
        <f t="shared" si="11"/>
        <v/>
      </c>
      <c r="AE15" s="27" t="str">
        <f t="shared" si="20"/>
        <v/>
      </c>
      <c r="AF15" s="28" t="str">
        <f t="shared" si="12"/>
        <v/>
      </c>
      <c r="AG15" s="27" t="str">
        <f t="shared" si="21"/>
        <v/>
      </c>
      <c r="AH15" s="28" t="str">
        <f t="shared" si="13"/>
        <v/>
      </c>
      <c r="AI15" s="27" t="str">
        <f t="shared" si="22"/>
        <v/>
      </c>
      <c r="AJ15" s="28" t="str">
        <f t="shared" si="14"/>
        <v/>
      </c>
      <c r="AK15" s="27" t="str">
        <f t="shared" si="23"/>
        <v/>
      </c>
      <c r="AL15" s="28" t="str">
        <f t="shared" si="15"/>
        <v/>
      </c>
    </row>
    <row r="16" spans="1:38" x14ac:dyDescent="0.15">
      <c r="A16" s="1" t="str">
        <f>IF(data!A16="","",data!A16)</f>
        <v/>
      </c>
      <c r="B16" s="47" t="str">
        <f>IF(data!B16="","",data!B16)</f>
        <v/>
      </c>
      <c r="C16" s="48" t="str">
        <f>IF(data!C16="","",data!C16)</f>
        <v/>
      </c>
      <c r="D16" s="48" t="str">
        <f>IF(data!D16="","",data!D16)</f>
        <v/>
      </c>
      <c r="G16" s="27">
        <f t="shared" si="16"/>
        <v>6</v>
      </c>
      <c r="H16" s="28" t="str">
        <f t="shared" si="0"/>
        <v/>
      </c>
      <c r="I16" s="27" t="str">
        <f t="shared" si="17"/>
        <v/>
      </c>
      <c r="J16" s="28" t="str">
        <f t="shared" si="1"/>
        <v/>
      </c>
      <c r="K16" s="27" t="str">
        <f t="shared" si="18"/>
        <v/>
      </c>
      <c r="L16" s="28" t="str">
        <f t="shared" si="2"/>
        <v/>
      </c>
      <c r="M16" s="27" t="str">
        <f t="shared" si="18"/>
        <v/>
      </c>
      <c r="N16" s="28" t="str">
        <f t="shared" si="3"/>
        <v/>
      </c>
      <c r="O16" s="27" t="str">
        <f t="shared" si="18"/>
        <v/>
      </c>
      <c r="P16" s="28" t="str">
        <f t="shared" si="4"/>
        <v/>
      </c>
      <c r="Q16" s="27" t="str">
        <f t="shared" si="18"/>
        <v/>
      </c>
      <c r="R16" s="28" t="str">
        <f t="shared" si="5"/>
        <v/>
      </c>
      <c r="S16" s="27" t="str">
        <f t="shared" si="18"/>
        <v/>
      </c>
      <c r="T16" s="28" t="str">
        <f t="shared" si="6"/>
        <v/>
      </c>
      <c r="U16" s="27" t="str">
        <f t="shared" si="18"/>
        <v/>
      </c>
      <c r="V16" s="28" t="str">
        <f t="shared" si="7"/>
        <v/>
      </c>
      <c r="W16" s="27" t="str">
        <f t="shared" si="18"/>
        <v/>
      </c>
      <c r="X16" s="28" t="str">
        <f t="shared" si="8"/>
        <v/>
      </c>
      <c r="Y16" s="27" t="str">
        <f t="shared" si="18"/>
        <v/>
      </c>
      <c r="Z16" s="28" t="str">
        <f t="shared" si="9"/>
        <v/>
      </c>
      <c r="AA16" s="27" t="str">
        <f t="shared" si="18"/>
        <v/>
      </c>
      <c r="AB16" s="28" t="str">
        <f t="shared" si="10"/>
        <v/>
      </c>
      <c r="AC16" s="27" t="str">
        <f t="shared" si="19"/>
        <v/>
      </c>
      <c r="AD16" s="28" t="str">
        <f t="shared" si="11"/>
        <v/>
      </c>
      <c r="AE16" s="27" t="str">
        <f t="shared" si="20"/>
        <v/>
      </c>
      <c r="AF16" s="28" t="str">
        <f t="shared" si="12"/>
        <v/>
      </c>
      <c r="AG16" s="27" t="str">
        <f t="shared" si="21"/>
        <v/>
      </c>
      <c r="AH16" s="28" t="str">
        <f t="shared" si="13"/>
        <v/>
      </c>
      <c r="AI16" s="27" t="str">
        <f t="shared" si="22"/>
        <v/>
      </c>
      <c r="AJ16" s="28" t="str">
        <f t="shared" si="14"/>
        <v/>
      </c>
      <c r="AK16" s="27" t="str">
        <f t="shared" si="23"/>
        <v/>
      </c>
      <c r="AL16" s="28" t="str">
        <f t="shared" si="15"/>
        <v/>
      </c>
    </row>
    <row r="17" spans="1:38" x14ac:dyDescent="0.15">
      <c r="A17" s="1" t="str">
        <f>IF(data!A17="","",data!A17)</f>
        <v/>
      </c>
      <c r="B17" s="47" t="str">
        <f>IF(data!B17="","",data!B17)</f>
        <v/>
      </c>
      <c r="C17" s="48" t="str">
        <f>IF(data!C17="","",data!C17)</f>
        <v/>
      </c>
      <c r="D17" s="48" t="str">
        <f>IF(data!D17="","",data!D17)</f>
        <v/>
      </c>
      <c r="G17" s="27">
        <f t="shared" si="16"/>
        <v>7</v>
      </c>
      <c r="H17" s="28" t="str">
        <f t="shared" si="0"/>
        <v/>
      </c>
      <c r="I17" s="27" t="str">
        <f t="shared" si="17"/>
        <v/>
      </c>
      <c r="J17" s="28" t="str">
        <f t="shared" si="1"/>
        <v/>
      </c>
      <c r="K17" s="27" t="str">
        <f t="shared" si="18"/>
        <v/>
      </c>
      <c r="L17" s="28" t="str">
        <f t="shared" si="2"/>
        <v/>
      </c>
      <c r="M17" s="27" t="str">
        <f t="shared" si="18"/>
        <v/>
      </c>
      <c r="N17" s="28" t="str">
        <f t="shared" si="3"/>
        <v/>
      </c>
      <c r="O17" s="27" t="str">
        <f t="shared" si="18"/>
        <v/>
      </c>
      <c r="P17" s="28" t="str">
        <f t="shared" si="4"/>
        <v/>
      </c>
      <c r="Q17" s="27" t="str">
        <f t="shared" si="18"/>
        <v/>
      </c>
      <c r="R17" s="28" t="str">
        <f t="shared" si="5"/>
        <v/>
      </c>
      <c r="S17" s="27" t="str">
        <f t="shared" si="18"/>
        <v/>
      </c>
      <c r="T17" s="28" t="str">
        <f t="shared" si="6"/>
        <v/>
      </c>
      <c r="U17" s="27" t="str">
        <f t="shared" si="18"/>
        <v/>
      </c>
      <c r="V17" s="28" t="str">
        <f t="shared" si="7"/>
        <v/>
      </c>
      <c r="W17" s="27" t="str">
        <f t="shared" si="18"/>
        <v/>
      </c>
      <c r="X17" s="28" t="str">
        <f t="shared" si="8"/>
        <v/>
      </c>
      <c r="Y17" s="27" t="str">
        <f t="shared" si="18"/>
        <v/>
      </c>
      <c r="Z17" s="28" t="str">
        <f t="shared" si="9"/>
        <v/>
      </c>
      <c r="AA17" s="27" t="str">
        <f t="shared" si="18"/>
        <v/>
      </c>
      <c r="AB17" s="28" t="str">
        <f t="shared" si="10"/>
        <v/>
      </c>
      <c r="AC17" s="27" t="str">
        <f t="shared" si="19"/>
        <v/>
      </c>
      <c r="AD17" s="28" t="str">
        <f t="shared" si="11"/>
        <v/>
      </c>
      <c r="AE17" s="27" t="str">
        <f t="shared" si="20"/>
        <v/>
      </c>
      <c r="AF17" s="28" t="str">
        <f t="shared" si="12"/>
        <v/>
      </c>
      <c r="AG17" s="27" t="str">
        <f t="shared" si="21"/>
        <v/>
      </c>
      <c r="AH17" s="28" t="str">
        <f t="shared" si="13"/>
        <v/>
      </c>
      <c r="AI17" s="27" t="str">
        <f t="shared" si="22"/>
        <v/>
      </c>
      <c r="AJ17" s="28" t="str">
        <f t="shared" si="14"/>
        <v/>
      </c>
      <c r="AK17" s="27" t="str">
        <f t="shared" si="23"/>
        <v/>
      </c>
      <c r="AL17" s="28" t="str">
        <f t="shared" si="15"/>
        <v/>
      </c>
    </row>
    <row r="18" spans="1:38" x14ac:dyDescent="0.15">
      <c r="A18" s="1" t="str">
        <f>IF(data!A18="","",data!A18)</f>
        <v/>
      </c>
      <c r="B18" s="47" t="str">
        <f>IF(data!B18="","",data!B18)</f>
        <v/>
      </c>
      <c r="C18" s="48" t="str">
        <f>IF(data!C18="","",data!C18)</f>
        <v/>
      </c>
      <c r="D18" s="48" t="str">
        <f>IF(data!D18="","",data!D18)</f>
        <v/>
      </c>
      <c r="G18" s="27">
        <f t="shared" si="16"/>
        <v>8</v>
      </c>
      <c r="H18" s="28" t="str">
        <f t="shared" si="0"/>
        <v/>
      </c>
      <c r="I18" s="27" t="str">
        <f t="shared" si="17"/>
        <v/>
      </c>
      <c r="J18" s="28" t="str">
        <f t="shared" si="1"/>
        <v/>
      </c>
      <c r="K18" s="27" t="str">
        <f t="shared" si="18"/>
        <v/>
      </c>
      <c r="L18" s="28" t="str">
        <f t="shared" si="2"/>
        <v/>
      </c>
      <c r="M18" s="27" t="str">
        <f t="shared" si="18"/>
        <v/>
      </c>
      <c r="N18" s="28" t="str">
        <f t="shared" si="3"/>
        <v/>
      </c>
      <c r="O18" s="27" t="str">
        <f t="shared" si="18"/>
        <v/>
      </c>
      <c r="P18" s="28" t="str">
        <f t="shared" si="4"/>
        <v/>
      </c>
      <c r="Q18" s="27" t="str">
        <f t="shared" si="18"/>
        <v/>
      </c>
      <c r="R18" s="28" t="str">
        <f t="shared" si="5"/>
        <v/>
      </c>
      <c r="S18" s="27" t="str">
        <f t="shared" si="18"/>
        <v/>
      </c>
      <c r="T18" s="28" t="str">
        <f t="shared" si="6"/>
        <v/>
      </c>
      <c r="U18" s="27" t="str">
        <f t="shared" si="18"/>
        <v/>
      </c>
      <c r="V18" s="28" t="str">
        <f t="shared" si="7"/>
        <v/>
      </c>
      <c r="W18" s="27" t="str">
        <f t="shared" si="18"/>
        <v/>
      </c>
      <c r="X18" s="28" t="str">
        <f t="shared" si="8"/>
        <v/>
      </c>
      <c r="Y18" s="27" t="str">
        <f t="shared" si="18"/>
        <v/>
      </c>
      <c r="Z18" s="28" t="str">
        <f t="shared" si="9"/>
        <v/>
      </c>
      <c r="AA18" s="27" t="str">
        <f t="shared" si="18"/>
        <v/>
      </c>
      <c r="AB18" s="28" t="str">
        <f t="shared" si="10"/>
        <v/>
      </c>
      <c r="AC18" s="27" t="str">
        <f t="shared" si="19"/>
        <v/>
      </c>
      <c r="AD18" s="28" t="str">
        <f t="shared" si="11"/>
        <v/>
      </c>
      <c r="AE18" s="27" t="str">
        <f t="shared" si="20"/>
        <v/>
      </c>
      <c r="AF18" s="28" t="str">
        <f t="shared" si="12"/>
        <v/>
      </c>
      <c r="AG18" s="27" t="str">
        <f t="shared" si="21"/>
        <v/>
      </c>
      <c r="AH18" s="28" t="str">
        <f t="shared" si="13"/>
        <v/>
      </c>
      <c r="AI18" s="27" t="str">
        <f t="shared" si="22"/>
        <v/>
      </c>
      <c r="AJ18" s="28" t="str">
        <f t="shared" si="14"/>
        <v/>
      </c>
      <c r="AK18" s="27" t="str">
        <f t="shared" si="23"/>
        <v/>
      </c>
      <c r="AL18" s="28" t="str">
        <f t="shared" si="15"/>
        <v/>
      </c>
    </row>
    <row r="19" spans="1:38" x14ac:dyDescent="0.15">
      <c r="A19" s="1" t="str">
        <f>IF(data!A19="","",data!A19)</f>
        <v/>
      </c>
      <c r="B19" s="47" t="str">
        <f>IF(data!B19="","",data!B19)</f>
        <v/>
      </c>
      <c r="C19" s="48" t="str">
        <f>IF(data!C19="","",data!C19)</f>
        <v/>
      </c>
      <c r="D19" s="48" t="str">
        <f>IF(data!D19="","",data!D19)</f>
        <v/>
      </c>
      <c r="G19" s="27">
        <f t="shared" si="16"/>
        <v>9</v>
      </c>
      <c r="H19" s="28" t="str">
        <f t="shared" si="0"/>
        <v/>
      </c>
      <c r="I19" s="27" t="str">
        <f t="shared" si="17"/>
        <v/>
      </c>
      <c r="J19" s="28" t="str">
        <f t="shared" si="1"/>
        <v/>
      </c>
      <c r="K19" s="27" t="str">
        <f t="shared" si="18"/>
        <v/>
      </c>
      <c r="L19" s="28" t="str">
        <f t="shared" si="2"/>
        <v/>
      </c>
      <c r="M19" s="27" t="str">
        <f t="shared" si="18"/>
        <v/>
      </c>
      <c r="N19" s="28" t="str">
        <f t="shared" si="3"/>
        <v/>
      </c>
      <c r="O19" s="27" t="str">
        <f t="shared" si="18"/>
        <v/>
      </c>
      <c r="P19" s="28" t="str">
        <f t="shared" si="4"/>
        <v/>
      </c>
      <c r="Q19" s="27" t="str">
        <f t="shared" si="18"/>
        <v/>
      </c>
      <c r="R19" s="28" t="str">
        <f t="shared" si="5"/>
        <v/>
      </c>
      <c r="S19" s="27" t="str">
        <f t="shared" si="18"/>
        <v/>
      </c>
      <c r="T19" s="28" t="str">
        <f t="shared" si="6"/>
        <v/>
      </c>
      <c r="U19" s="27" t="str">
        <f t="shared" si="18"/>
        <v/>
      </c>
      <c r="V19" s="28" t="str">
        <f t="shared" si="7"/>
        <v/>
      </c>
      <c r="W19" s="27" t="str">
        <f t="shared" si="18"/>
        <v/>
      </c>
      <c r="X19" s="28" t="str">
        <f t="shared" si="8"/>
        <v/>
      </c>
      <c r="Y19" s="27" t="str">
        <f t="shared" si="18"/>
        <v/>
      </c>
      <c r="Z19" s="28" t="str">
        <f t="shared" si="9"/>
        <v/>
      </c>
      <c r="AA19" s="27" t="str">
        <f t="shared" si="18"/>
        <v/>
      </c>
      <c r="AB19" s="28" t="str">
        <f t="shared" si="10"/>
        <v/>
      </c>
      <c r="AC19" s="27" t="str">
        <f t="shared" si="19"/>
        <v/>
      </c>
      <c r="AD19" s="28" t="str">
        <f t="shared" si="11"/>
        <v/>
      </c>
      <c r="AE19" s="27" t="str">
        <f t="shared" si="20"/>
        <v/>
      </c>
      <c r="AF19" s="28" t="str">
        <f t="shared" si="12"/>
        <v/>
      </c>
      <c r="AG19" s="27" t="str">
        <f t="shared" si="21"/>
        <v/>
      </c>
      <c r="AH19" s="28" t="str">
        <f t="shared" si="13"/>
        <v/>
      </c>
      <c r="AI19" s="27" t="str">
        <f t="shared" si="22"/>
        <v/>
      </c>
      <c r="AJ19" s="28" t="str">
        <f t="shared" si="14"/>
        <v/>
      </c>
      <c r="AK19" s="27" t="str">
        <f t="shared" si="23"/>
        <v/>
      </c>
      <c r="AL19" s="28" t="str">
        <f t="shared" si="15"/>
        <v/>
      </c>
    </row>
    <row r="20" spans="1:38" x14ac:dyDescent="0.15">
      <c r="A20" s="1" t="str">
        <f>IF(data!A20="","",data!A20)</f>
        <v/>
      </c>
      <c r="B20" s="47" t="str">
        <f>IF(data!B20="","",data!B20)</f>
        <v/>
      </c>
      <c r="C20" s="48" t="str">
        <f>IF(data!C20="","",data!C20)</f>
        <v/>
      </c>
      <c r="D20" s="48" t="str">
        <f>IF(data!D20="","",data!D20)</f>
        <v/>
      </c>
      <c r="G20" s="27">
        <f t="shared" si="16"/>
        <v>10</v>
      </c>
      <c r="H20" s="28" t="str">
        <f t="shared" si="0"/>
        <v/>
      </c>
      <c r="I20" s="27" t="str">
        <f t="shared" si="17"/>
        <v/>
      </c>
      <c r="J20" s="28" t="str">
        <f t="shared" si="1"/>
        <v/>
      </c>
      <c r="K20" s="27" t="str">
        <f t="shared" si="18"/>
        <v/>
      </c>
      <c r="L20" s="28" t="str">
        <f t="shared" si="2"/>
        <v/>
      </c>
      <c r="M20" s="27" t="str">
        <f t="shared" si="18"/>
        <v/>
      </c>
      <c r="N20" s="28" t="str">
        <f t="shared" si="3"/>
        <v/>
      </c>
      <c r="O20" s="27" t="str">
        <f t="shared" si="18"/>
        <v/>
      </c>
      <c r="P20" s="28" t="str">
        <f t="shared" si="4"/>
        <v/>
      </c>
      <c r="Q20" s="27" t="str">
        <f t="shared" si="18"/>
        <v/>
      </c>
      <c r="R20" s="28" t="str">
        <f t="shared" si="5"/>
        <v/>
      </c>
      <c r="S20" s="27" t="str">
        <f t="shared" si="18"/>
        <v/>
      </c>
      <c r="T20" s="28" t="str">
        <f t="shared" si="6"/>
        <v/>
      </c>
      <c r="U20" s="27" t="str">
        <f t="shared" si="18"/>
        <v/>
      </c>
      <c r="V20" s="28" t="str">
        <f t="shared" si="7"/>
        <v/>
      </c>
      <c r="W20" s="27" t="str">
        <f t="shared" si="18"/>
        <v/>
      </c>
      <c r="X20" s="28" t="str">
        <f t="shared" si="8"/>
        <v/>
      </c>
      <c r="Y20" s="27" t="str">
        <f t="shared" si="18"/>
        <v/>
      </c>
      <c r="Z20" s="28" t="str">
        <f t="shared" si="9"/>
        <v/>
      </c>
      <c r="AA20" s="27" t="str">
        <f t="shared" si="18"/>
        <v/>
      </c>
      <c r="AB20" s="28" t="str">
        <f t="shared" si="10"/>
        <v/>
      </c>
      <c r="AC20" s="27" t="str">
        <f t="shared" si="19"/>
        <v/>
      </c>
      <c r="AD20" s="28" t="str">
        <f t="shared" si="11"/>
        <v/>
      </c>
      <c r="AE20" s="27" t="str">
        <f t="shared" si="20"/>
        <v/>
      </c>
      <c r="AF20" s="28" t="str">
        <f t="shared" si="12"/>
        <v/>
      </c>
      <c r="AG20" s="27" t="str">
        <f t="shared" si="21"/>
        <v/>
      </c>
      <c r="AH20" s="28" t="str">
        <f t="shared" si="13"/>
        <v/>
      </c>
      <c r="AI20" s="27" t="str">
        <f t="shared" si="22"/>
        <v/>
      </c>
      <c r="AJ20" s="28" t="str">
        <f t="shared" si="14"/>
        <v/>
      </c>
      <c r="AK20" s="27" t="str">
        <f t="shared" si="23"/>
        <v/>
      </c>
      <c r="AL20" s="28" t="str">
        <f t="shared" si="15"/>
        <v/>
      </c>
    </row>
    <row r="21" spans="1:38" x14ac:dyDescent="0.15">
      <c r="A21" s="1" t="str">
        <f>IF(data!A21="","",data!A21)</f>
        <v/>
      </c>
      <c r="B21" s="47" t="str">
        <f>IF(data!B21="","",data!B21)</f>
        <v/>
      </c>
      <c r="C21" s="48" t="str">
        <f>IF(data!C21="","",data!C21)</f>
        <v/>
      </c>
      <c r="D21" s="48" t="str">
        <f>IF(data!D21="","",data!D21)</f>
        <v/>
      </c>
      <c r="G21" s="27">
        <f t="shared" si="16"/>
        <v>11</v>
      </c>
      <c r="H21" s="28" t="str">
        <f t="shared" si="0"/>
        <v/>
      </c>
      <c r="I21" s="27" t="str">
        <f t="shared" si="17"/>
        <v/>
      </c>
      <c r="J21" s="28" t="str">
        <f t="shared" si="1"/>
        <v/>
      </c>
      <c r="K21" s="27" t="str">
        <f t="shared" si="18"/>
        <v/>
      </c>
      <c r="L21" s="28" t="str">
        <f t="shared" si="2"/>
        <v/>
      </c>
      <c r="M21" s="27" t="str">
        <f t="shared" si="18"/>
        <v/>
      </c>
      <c r="N21" s="28" t="str">
        <f t="shared" si="3"/>
        <v/>
      </c>
      <c r="O21" s="27" t="str">
        <f t="shared" si="18"/>
        <v/>
      </c>
      <c r="P21" s="28" t="str">
        <f t="shared" si="4"/>
        <v/>
      </c>
      <c r="Q21" s="27" t="str">
        <f t="shared" si="18"/>
        <v/>
      </c>
      <c r="R21" s="28" t="str">
        <f t="shared" si="5"/>
        <v/>
      </c>
      <c r="S21" s="27" t="str">
        <f t="shared" si="18"/>
        <v/>
      </c>
      <c r="T21" s="28" t="str">
        <f t="shared" si="6"/>
        <v/>
      </c>
      <c r="U21" s="27" t="str">
        <f t="shared" si="18"/>
        <v/>
      </c>
      <c r="V21" s="28" t="str">
        <f t="shared" si="7"/>
        <v/>
      </c>
      <c r="W21" s="27" t="str">
        <f t="shared" si="18"/>
        <v/>
      </c>
      <c r="X21" s="28" t="str">
        <f t="shared" si="8"/>
        <v/>
      </c>
      <c r="Y21" s="27" t="str">
        <f t="shared" si="18"/>
        <v/>
      </c>
      <c r="Z21" s="28" t="str">
        <f t="shared" si="9"/>
        <v/>
      </c>
      <c r="AA21" s="27" t="str">
        <f t="shared" si="18"/>
        <v/>
      </c>
      <c r="AB21" s="28" t="str">
        <f t="shared" si="10"/>
        <v/>
      </c>
      <c r="AC21" s="27" t="str">
        <f t="shared" si="19"/>
        <v/>
      </c>
      <c r="AD21" s="28" t="str">
        <f t="shared" si="11"/>
        <v/>
      </c>
      <c r="AE21" s="27" t="str">
        <f t="shared" si="20"/>
        <v/>
      </c>
      <c r="AF21" s="28" t="str">
        <f t="shared" si="12"/>
        <v/>
      </c>
      <c r="AG21" s="27" t="str">
        <f t="shared" si="21"/>
        <v/>
      </c>
      <c r="AH21" s="28" t="str">
        <f t="shared" si="13"/>
        <v/>
      </c>
      <c r="AI21" s="27" t="str">
        <f t="shared" si="22"/>
        <v/>
      </c>
      <c r="AJ21" s="28" t="str">
        <f t="shared" si="14"/>
        <v/>
      </c>
      <c r="AK21" s="27" t="str">
        <f t="shared" si="23"/>
        <v/>
      </c>
      <c r="AL21" s="28" t="str">
        <f t="shared" si="15"/>
        <v/>
      </c>
    </row>
    <row r="22" spans="1:38" x14ac:dyDescent="0.15">
      <c r="A22" s="1" t="str">
        <f>IF(data!A22="","",data!A22)</f>
        <v/>
      </c>
      <c r="B22" s="47" t="str">
        <f>IF(data!B22="","",data!B22)</f>
        <v/>
      </c>
      <c r="C22" s="48" t="str">
        <f>IF(data!C22="","",data!C22)</f>
        <v/>
      </c>
      <c r="D22" s="48" t="str">
        <f>IF(data!D22="","",data!D22)</f>
        <v/>
      </c>
      <c r="G22" s="27">
        <f t="shared" si="16"/>
        <v>12</v>
      </c>
      <c r="H22" s="28" t="str">
        <f t="shared" si="0"/>
        <v/>
      </c>
      <c r="I22" s="27" t="str">
        <f t="shared" si="17"/>
        <v/>
      </c>
      <c r="J22" s="28" t="str">
        <f t="shared" si="1"/>
        <v/>
      </c>
      <c r="K22" s="27" t="str">
        <f t="shared" si="18"/>
        <v/>
      </c>
      <c r="L22" s="28" t="str">
        <f t="shared" si="2"/>
        <v/>
      </c>
      <c r="M22" s="27" t="str">
        <f t="shared" si="18"/>
        <v/>
      </c>
      <c r="N22" s="28" t="str">
        <f t="shared" si="3"/>
        <v/>
      </c>
      <c r="O22" s="27" t="str">
        <f t="shared" si="18"/>
        <v/>
      </c>
      <c r="P22" s="28" t="str">
        <f t="shared" si="4"/>
        <v/>
      </c>
      <c r="Q22" s="27" t="str">
        <f t="shared" si="18"/>
        <v/>
      </c>
      <c r="R22" s="28" t="str">
        <f t="shared" si="5"/>
        <v/>
      </c>
      <c r="S22" s="27" t="str">
        <f t="shared" si="18"/>
        <v/>
      </c>
      <c r="T22" s="28" t="str">
        <f t="shared" si="6"/>
        <v/>
      </c>
      <c r="U22" s="27" t="str">
        <f t="shared" si="18"/>
        <v/>
      </c>
      <c r="V22" s="28" t="str">
        <f t="shared" si="7"/>
        <v/>
      </c>
      <c r="W22" s="27" t="str">
        <f t="shared" si="18"/>
        <v/>
      </c>
      <c r="X22" s="28" t="str">
        <f t="shared" si="8"/>
        <v/>
      </c>
      <c r="Y22" s="27" t="str">
        <f t="shared" si="18"/>
        <v/>
      </c>
      <c r="Z22" s="28" t="str">
        <f t="shared" si="9"/>
        <v/>
      </c>
      <c r="AA22" s="27" t="str">
        <f t="shared" si="18"/>
        <v/>
      </c>
      <c r="AB22" s="28" t="str">
        <f t="shared" si="10"/>
        <v/>
      </c>
      <c r="AC22" s="27" t="str">
        <f t="shared" si="19"/>
        <v/>
      </c>
      <c r="AD22" s="28" t="str">
        <f t="shared" si="11"/>
        <v/>
      </c>
      <c r="AE22" s="27" t="str">
        <f t="shared" si="20"/>
        <v/>
      </c>
      <c r="AF22" s="28" t="str">
        <f t="shared" si="12"/>
        <v/>
      </c>
      <c r="AG22" s="27" t="str">
        <f t="shared" si="21"/>
        <v/>
      </c>
      <c r="AH22" s="28" t="str">
        <f t="shared" si="13"/>
        <v/>
      </c>
      <c r="AI22" s="27" t="str">
        <f t="shared" si="22"/>
        <v/>
      </c>
      <c r="AJ22" s="28" t="str">
        <f t="shared" si="14"/>
        <v/>
      </c>
      <c r="AK22" s="27" t="str">
        <f t="shared" si="23"/>
        <v/>
      </c>
      <c r="AL22" s="28" t="str">
        <f t="shared" si="15"/>
        <v/>
      </c>
    </row>
    <row r="23" spans="1:38" x14ac:dyDescent="0.15">
      <c r="A23" s="1" t="str">
        <f>IF(data!A23="","",data!A23)</f>
        <v/>
      </c>
      <c r="B23" s="47" t="str">
        <f>IF(data!B23="","",data!B23)</f>
        <v/>
      </c>
      <c r="C23" s="48" t="str">
        <f>IF(data!C23="","",data!C23)</f>
        <v/>
      </c>
      <c r="D23" s="48" t="str">
        <f>IF(data!D23="","",data!D23)</f>
        <v/>
      </c>
      <c r="G23" s="27">
        <f t="shared" si="16"/>
        <v>13</v>
      </c>
      <c r="H23" s="28" t="str">
        <f t="shared" si="0"/>
        <v/>
      </c>
      <c r="I23" s="27" t="str">
        <f t="shared" si="17"/>
        <v/>
      </c>
      <c r="J23" s="28" t="str">
        <f t="shared" si="1"/>
        <v/>
      </c>
      <c r="K23" s="27" t="str">
        <f t="shared" si="18"/>
        <v/>
      </c>
      <c r="L23" s="28" t="str">
        <f t="shared" si="2"/>
        <v/>
      </c>
      <c r="M23" s="27" t="str">
        <f t="shared" si="18"/>
        <v/>
      </c>
      <c r="N23" s="28" t="str">
        <f t="shared" si="3"/>
        <v/>
      </c>
      <c r="O23" s="27" t="str">
        <f t="shared" si="18"/>
        <v/>
      </c>
      <c r="P23" s="28" t="str">
        <f t="shared" si="4"/>
        <v/>
      </c>
      <c r="Q23" s="27" t="str">
        <f t="shared" si="18"/>
        <v/>
      </c>
      <c r="R23" s="28" t="str">
        <f t="shared" si="5"/>
        <v/>
      </c>
      <c r="S23" s="27" t="str">
        <f t="shared" si="18"/>
        <v/>
      </c>
      <c r="T23" s="28" t="str">
        <f t="shared" si="6"/>
        <v/>
      </c>
      <c r="U23" s="27" t="str">
        <f t="shared" si="18"/>
        <v/>
      </c>
      <c r="V23" s="28" t="str">
        <f t="shared" si="7"/>
        <v/>
      </c>
      <c r="W23" s="27" t="str">
        <f t="shared" si="18"/>
        <v/>
      </c>
      <c r="X23" s="28" t="str">
        <f t="shared" si="8"/>
        <v/>
      </c>
      <c r="Y23" s="27" t="str">
        <f t="shared" si="18"/>
        <v/>
      </c>
      <c r="Z23" s="28" t="str">
        <f t="shared" si="9"/>
        <v/>
      </c>
      <c r="AA23" s="27" t="str">
        <f t="shared" si="18"/>
        <v/>
      </c>
      <c r="AB23" s="28" t="str">
        <f t="shared" si="10"/>
        <v/>
      </c>
      <c r="AC23" s="27" t="str">
        <f t="shared" si="19"/>
        <v/>
      </c>
      <c r="AD23" s="28" t="str">
        <f t="shared" si="11"/>
        <v/>
      </c>
      <c r="AE23" s="27" t="str">
        <f t="shared" si="20"/>
        <v/>
      </c>
      <c r="AF23" s="28" t="str">
        <f t="shared" si="12"/>
        <v/>
      </c>
      <c r="AG23" s="27" t="str">
        <f t="shared" si="21"/>
        <v/>
      </c>
      <c r="AH23" s="28" t="str">
        <f t="shared" si="13"/>
        <v/>
      </c>
      <c r="AI23" s="27" t="str">
        <f t="shared" si="22"/>
        <v/>
      </c>
      <c r="AJ23" s="28" t="str">
        <f t="shared" si="14"/>
        <v/>
      </c>
      <c r="AK23" s="27" t="str">
        <f t="shared" si="23"/>
        <v/>
      </c>
      <c r="AL23" s="28" t="str">
        <f t="shared" si="15"/>
        <v/>
      </c>
    </row>
    <row r="24" spans="1:38" x14ac:dyDescent="0.15">
      <c r="A24" s="1" t="str">
        <f>IF(data!A24="","",data!A24)</f>
        <v/>
      </c>
      <c r="B24" s="47" t="str">
        <f>IF(data!B24="","",data!B24)</f>
        <v/>
      </c>
      <c r="C24" s="48" t="str">
        <f>IF(data!C24="","",data!C24)</f>
        <v/>
      </c>
      <c r="D24" s="48" t="str">
        <f>IF(data!D24="","",data!D24)</f>
        <v/>
      </c>
      <c r="G24" s="27">
        <f t="shared" si="16"/>
        <v>14</v>
      </c>
      <c r="H24" s="28" t="str">
        <f t="shared" si="0"/>
        <v/>
      </c>
      <c r="I24" s="27" t="str">
        <f t="shared" si="17"/>
        <v/>
      </c>
      <c r="J24" s="28" t="str">
        <f t="shared" si="1"/>
        <v/>
      </c>
      <c r="K24" s="27" t="str">
        <f t="shared" si="18"/>
        <v/>
      </c>
      <c r="L24" s="28" t="str">
        <f t="shared" si="2"/>
        <v/>
      </c>
      <c r="M24" s="27" t="str">
        <f t="shared" si="18"/>
        <v/>
      </c>
      <c r="N24" s="28" t="str">
        <f t="shared" si="3"/>
        <v/>
      </c>
      <c r="O24" s="27" t="str">
        <f t="shared" si="18"/>
        <v/>
      </c>
      <c r="P24" s="28" t="str">
        <f t="shared" si="4"/>
        <v/>
      </c>
      <c r="Q24" s="27" t="str">
        <f t="shared" si="18"/>
        <v/>
      </c>
      <c r="R24" s="28" t="str">
        <f t="shared" si="5"/>
        <v/>
      </c>
      <c r="S24" s="27" t="str">
        <f t="shared" si="18"/>
        <v/>
      </c>
      <c r="T24" s="28" t="str">
        <f t="shared" si="6"/>
        <v/>
      </c>
      <c r="U24" s="27" t="str">
        <f t="shared" si="18"/>
        <v/>
      </c>
      <c r="V24" s="28" t="str">
        <f t="shared" si="7"/>
        <v/>
      </c>
      <c r="W24" s="27" t="str">
        <f t="shared" si="18"/>
        <v/>
      </c>
      <c r="X24" s="28" t="str">
        <f t="shared" si="8"/>
        <v/>
      </c>
      <c r="Y24" s="27" t="str">
        <f t="shared" si="18"/>
        <v/>
      </c>
      <c r="Z24" s="28" t="str">
        <f t="shared" si="9"/>
        <v/>
      </c>
      <c r="AA24" s="27" t="str">
        <f t="shared" si="18"/>
        <v/>
      </c>
      <c r="AB24" s="28" t="str">
        <f t="shared" si="10"/>
        <v/>
      </c>
      <c r="AC24" s="27" t="str">
        <f t="shared" si="19"/>
        <v/>
      </c>
      <c r="AD24" s="28" t="str">
        <f t="shared" si="11"/>
        <v/>
      </c>
      <c r="AE24" s="27" t="str">
        <f t="shared" si="20"/>
        <v/>
      </c>
      <c r="AF24" s="28" t="str">
        <f t="shared" si="12"/>
        <v/>
      </c>
      <c r="AG24" s="27" t="str">
        <f t="shared" si="21"/>
        <v/>
      </c>
      <c r="AH24" s="28" t="str">
        <f t="shared" si="13"/>
        <v/>
      </c>
      <c r="AI24" s="27" t="str">
        <f t="shared" si="22"/>
        <v/>
      </c>
      <c r="AJ24" s="28" t="str">
        <f t="shared" si="14"/>
        <v/>
      </c>
      <c r="AK24" s="27" t="str">
        <f t="shared" si="23"/>
        <v/>
      </c>
      <c r="AL24" s="28" t="str">
        <f t="shared" si="15"/>
        <v/>
      </c>
    </row>
    <row r="25" spans="1:38" x14ac:dyDescent="0.15">
      <c r="A25" s="1" t="str">
        <f>IF(data!A25="","",data!A25)</f>
        <v/>
      </c>
      <c r="B25" s="47" t="str">
        <f>IF(data!B25="","",data!B25)</f>
        <v/>
      </c>
      <c r="C25" s="48" t="str">
        <f>IF(data!C25="","",data!C25)</f>
        <v/>
      </c>
      <c r="D25" s="48" t="str">
        <f>IF(data!D25="","",data!D25)</f>
        <v/>
      </c>
      <c r="G25" s="27">
        <f t="shared" si="16"/>
        <v>15</v>
      </c>
      <c r="H25" s="28" t="str">
        <f t="shared" si="0"/>
        <v/>
      </c>
      <c r="I25" s="27" t="str">
        <f t="shared" si="17"/>
        <v/>
      </c>
      <c r="J25" s="28" t="str">
        <f t="shared" si="1"/>
        <v/>
      </c>
      <c r="K25" s="27" t="str">
        <f t="shared" si="18"/>
        <v/>
      </c>
      <c r="L25" s="28" t="str">
        <f t="shared" si="2"/>
        <v/>
      </c>
      <c r="M25" s="27" t="str">
        <f t="shared" si="18"/>
        <v/>
      </c>
      <c r="N25" s="28" t="str">
        <f t="shared" si="3"/>
        <v/>
      </c>
      <c r="O25" s="27" t="str">
        <f t="shared" si="18"/>
        <v/>
      </c>
      <c r="P25" s="28" t="str">
        <f t="shared" si="4"/>
        <v/>
      </c>
      <c r="Q25" s="27" t="str">
        <f t="shared" si="18"/>
        <v/>
      </c>
      <c r="R25" s="28" t="str">
        <f t="shared" si="5"/>
        <v/>
      </c>
      <c r="S25" s="27" t="str">
        <f t="shared" si="18"/>
        <v/>
      </c>
      <c r="T25" s="28" t="str">
        <f t="shared" si="6"/>
        <v/>
      </c>
      <c r="U25" s="27" t="str">
        <f t="shared" si="18"/>
        <v/>
      </c>
      <c r="V25" s="28" t="str">
        <f t="shared" si="7"/>
        <v/>
      </c>
      <c r="W25" s="27" t="str">
        <f t="shared" si="18"/>
        <v/>
      </c>
      <c r="X25" s="28" t="str">
        <f t="shared" si="8"/>
        <v/>
      </c>
      <c r="Y25" s="27" t="str">
        <f t="shared" si="18"/>
        <v/>
      </c>
      <c r="Z25" s="28" t="str">
        <f t="shared" si="9"/>
        <v/>
      </c>
      <c r="AA25" s="27" t="str">
        <f t="shared" si="18"/>
        <v/>
      </c>
      <c r="AB25" s="28" t="str">
        <f t="shared" si="10"/>
        <v/>
      </c>
      <c r="AC25" s="27" t="str">
        <f t="shared" si="19"/>
        <v/>
      </c>
      <c r="AD25" s="28" t="str">
        <f t="shared" si="11"/>
        <v/>
      </c>
      <c r="AE25" s="27" t="str">
        <f t="shared" si="20"/>
        <v/>
      </c>
      <c r="AF25" s="28" t="str">
        <f t="shared" si="12"/>
        <v/>
      </c>
      <c r="AG25" s="27" t="str">
        <f t="shared" si="21"/>
        <v/>
      </c>
      <c r="AH25" s="28" t="str">
        <f t="shared" si="13"/>
        <v/>
      </c>
      <c r="AI25" s="27" t="str">
        <f t="shared" si="22"/>
        <v/>
      </c>
      <c r="AJ25" s="28" t="str">
        <f t="shared" si="14"/>
        <v/>
      </c>
      <c r="AK25" s="27" t="str">
        <f t="shared" si="23"/>
        <v/>
      </c>
      <c r="AL25" s="28" t="str">
        <f t="shared" si="15"/>
        <v/>
      </c>
    </row>
    <row r="26" spans="1:38" x14ac:dyDescent="0.15">
      <c r="A26" s="1" t="str">
        <f>IF(data!A26="","",data!A26)</f>
        <v/>
      </c>
      <c r="B26" s="47" t="str">
        <f>IF(data!B26="","",data!B26)</f>
        <v/>
      </c>
      <c r="C26" s="48" t="str">
        <f>IF(data!C26="","",data!C26)</f>
        <v/>
      </c>
      <c r="D26" s="48" t="str">
        <f>IF(data!D26="","",data!D26)</f>
        <v/>
      </c>
      <c r="G26" s="27">
        <f t="shared" si="16"/>
        <v>16</v>
      </c>
      <c r="H26" s="28" t="str">
        <f t="shared" si="0"/>
        <v/>
      </c>
      <c r="I26" s="27" t="str">
        <f t="shared" si="17"/>
        <v/>
      </c>
      <c r="J26" s="28" t="str">
        <f t="shared" si="1"/>
        <v/>
      </c>
      <c r="K26" s="27" t="str">
        <f t="shared" si="18"/>
        <v/>
      </c>
      <c r="L26" s="28" t="str">
        <f t="shared" si="2"/>
        <v/>
      </c>
      <c r="M26" s="27" t="str">
        <f t="shared" si="18"/>
        <v/>
      </c>
      <c r="N26" s="28" t="str">
        <f t="shared" si="3"/>
        <v/>
      </c>
      <c r="O26" s="27" t="str">
        <f t="shared" si="18"/>
        <v/>
      </c>
      <c r="P26" s="28" t="str">
        <f t="shared" si="4"/>
        <v/>
      </c>
      <c r="Q26" s="27" t="str">
        <f t="shared" si="18"/>
        <v/>
      </c>
      <c r="R26" s="28" t="str">
        <f t="shared" si="5"/>
        <v/>
      </c>
      <c r="S26" s="27" t="str">
        <f t="shared" si="18"/>
        <v/>
      </c>
      <c r="T26" s="28" t="str">
        <f t="shared" si="6"/>
        <v/>
      </c>
      <c r="U26" s="27" t="str">
        <f t="shared" si="18"/>
        <v/>
      </c>
      <c r="V26" s="28" t="str">
        <f t="shared" si="7"/>
        <v/>
      </c>
      <c r="W26" s="27" t="str">
        <f t="shared" si="18"/>
        <v/>
      </c>
      <c r="X26" s="28" t="str">
        <f t="shared" si="8"/>
        <v/>
      </c>
      <c r="Y26" s="27" t="str">
        <f t="shared" si="18"/>
        <v/>
      </c>
      <c r="Z26" s="28" t="str">
        <f t="shared" si="9"/>
        <v/>
      </c>
      <c r="AA26" s="27" t="str">
        <f t="shared" si="18"/>
        <v/>
      </c>
      <c r="AB26" s="28" t="str">
        <f t="shared" si="10"/>
        <v/>
      </c>
      <c r="AC26" s="27" t="str">
        <f t="shared" si="19"/>
        <v/>
      </c>
      <c r="AD26" s="28" t="str">
        <f t="shared" si="11"/>
        <v/>
      </c>
      <c r="AE26" s="27" t="str">
        <f t="shared" si="20"/>
        <v/>
      </c>
      <c r="AF26" s="28" t="str">
        <f t="shared" si="12"/>
        <v/>
      </c>
      <c r="AG26" s="27" t="str">
        <f t="shared" si="21"/>
        <v/>
      </c>
      <c r="AH26" s="28" t="str">
        <f t="shared" si="13"/>
        <v/>
      </c>
      <c r="AI26" s="27" t="str">
        <f t="shared" si="22"/>
        <v/>
      </c>
      <c r="AJ26" s="28" t="str">
        <f t="shared" si="14"/>
        <v/>
      </c>
      <c r="AK26" s="27" t="str">
        <f t="shared" si="23"/>
        <v/>
      </c>
      <c r="AL26" s="28" t="str">
        <f t="shared" si="15"/>
        <v/>
      </c>
    </row>
    <row r="27" spans="1:38" x14ac:dyDescent="0.15">
      <c r="A27" s="1" t="str">
        <f>IF(data!A27="","",data!A27)</f>
        <v/>
      </c>
      <c r="B27" s="47" t="str">
        <f>IF(data!B27="","",data!B27)</f>
        <v/>
      </c>
      <c r="C27" s="48" t="str">
        <f>IF(data!C27="","",data!C27)</f>
        <v/>
      </c>
      <c r="D27" s="48" t="str">
        <f>IF(data!D27="","",data!D27)</f>
        <v/>
      </c>
      <c r="G27" s="27">
        <f t="shared" si="16"/>
        <v>17</v>
      </c>
      <c r="H27" s="28" t="str">
        <f t="shared" si="0"/>
        <v/>
      </c>
      <c r="I27" s="27" t="str">
        <f t="shared" si="17"/>
        <v/>
      </c>
      <c r="J27" s="28" t="str">
        <f t="shared" si="1"/>
        <v/>
      </c>
      <c r="K27" s="27" t="str">
        <f t="shared" si="18"/>
        <v/>
      </c>
      <c r="L27" s="28" t="str">
        <f t="shared" si="2"/>
        <v/>
      </c>
      <c r="M27" s="27" t="str">
        <f t="shared" si="18"/>
        <v/>
      </c>
      <c r="N27" s="28" t="str">
        <f t="shared" si="3"/>
        <v/>
      </c>
      <c r="O27" s="27" t="str">
        <f t="shared" si="18"/>
        <v/>
      </c>
      <c r="P27" s="28" t="str">
        <f t="shared" si="4"/>
        <v/>
      </c>
      <c r="Q27" s="27" t="str">
        <f t="shared" si="18"/>
        <v/>
      </c>
      <c r="R27" s="28" t="str">
        <f t="shared" si="5"/>
        <v/>
      </c>
      <c r="S27" s="27" t="str">
        <f t="shared" si="18"/>
        <v/>
      </c>
      <c r="T27" s="28" t="str">
        <f t="shared" si="6"/>
        <v/>
      </c>
      <c r="U27" s="27" t="str">
        <f t="shared" si="18"/>
        <v/>
      </c>
      <c r="V27" s="28" t="str">
        <f t="shared" si="7"/>
        <v/>
      </c>
      <c r="W27" s="27" t="str">
        <f t="shared" si="18"/>
        <v/>
      </c>
      <c r="X27" s="28" t="str">
        <f t="shared" si="8"/>
        <v/>
      </c>
      <c r="Y27" s="27" t="str">
        <f t="shared" si="18"/>
        <v/>
      </c>
      <c r="Z27" s="28" t="str">
        <f t="shared" si="9"/>
        <v/>
      </c>
      <c r="AA27" s="27" t="str">
        <f t="shared" si="18"/>
        <v/>
      </c>
      <c r="AB27" s="28" t="str">
        <f t="shared" si="10"/>
        <v/>
      </c>
      <c r="AC27" s="27" t="str">
        <f t="shared" si="19"/>
        <v/>
      </c>
      <c r="AD27" s="28" t="str">
        <f t="shared" si="11"/>
        <v/>
      </c>
      <c r="AE27" s="27" t="str">
        <f t="shared" si="20"/>
        <v/>
      </c>
      <c r="AF27" s="28" t="str">
        <f t="shared" si="12"/>
        <v/>
      </c>
      <c r="AG27" s="27" t="str">
        <f t="shared" si="21"/>
        <v/>
      </c>
      <c r="AH27" s="28" t="str">
        <f t="shared" si="13"/>
        <v/>
      </c>
      <c r="AI27" s="27" t="str">
        <f t="shared" si="22"/>
        <v/>
      </c>
      <c r="AJ27" s="28" t="str">
        <f t="shared" si="14"/>
        <v/>
      </c>
      <c r="AK27" s="27" t="str">
        <f t="shared" si="23"/>
        <v/>
      </c>
      <c r="AL27" s="28" t="str">
        <f t="shared" si="15"/>
        <v/>
      </c>
    </row>
    <row r="28" spans="1:38" x14ac:dyDescent="0.15">
      <c r="A28" s="1" t="str">
        <f>IF(data!A28="","",data!A28)</f>
        <v/>
      </c>
      <c r="B28" s="47" t="str">
        <f>IF(data!B28="","",data!B28)</f>
        <v/>
      </c>
      <c r="C28" s="48" t="str">
        <f>IF(data!C28="","",data!C28)</f>
        <v/>
      </c>
      <c r="D28" s="48" t="str">
        <f>IF(data!D28="","",data!D28)</f>
        <v/>
      </c>
      <c r="G28" s="27">
        <f t="shared" si="16"/>
        <v>18</v>
      </c>
      <c r="H28" s="28" t="str">
        <f t="shared" si="0"/>
        <v/>
      </c>
      <c r="I28" s="27" t="str">
        <f t="shared" si="17"/>
        <v/>
      </c>
      <c r="J28" s="28" t="str">
        <f t="shared" si="1"/>
        <v/>
      </c>
      <c r="K28" s="27" t="str">
        <f t="shared" si="18"/>
        <v/>
      </c>
      <c r="L28" s="28" t="str">
        <f t="shared" si="2"/>
        <v/>
      </c>
      <c r="M28" s="27" t="str">
        <f t="shared" si="18"/>
        <v/>
      </c>
      <c r="N28" s="28" t="str">
        <f t="shared" si="3"/>
        <v/>
      </c>
      <c r="O28" s="27" t="str">
        <f t="shared" si="18"/>
        <v/>
      </c>
      <c r="P28" s="28" t="str">
        <f t="shared" si="4"/>
        <v/>
      </c>
      <c r="Q28" s="27" t="str">
        <f t="shared" si="18"/>
        <v/>
      </c>
      <c r="R28" s="28" t="str">
        <f t="shared" si="5"/>
        <v/>
      </c>
      <c r="S28" s="27" t="str">
        <f t="shared" si="18"/>
        <v/>
      </c>
      <c r="T28" s="28" t="str">
        <f t="shared" si="6"/>
        <v/>
      </c>
      <c r="U28" s="27" t="str">
        <f t="shared" si="18"/>
        <v/>
      </c>
      <c r="V28" s="28" t="str">
        <f t="shared" si="7"/>
        <v/>
      </c>
      <c r="W28" s="27" t="str">
        <f t="shared" si="18"/>
        <v/>
      </c>
      <c r="X28" s="28" t="str">
        <f t="shared" si="8"/>
        <v/>
      </c>
      <c r="Y28" s="27" t="str">
        <f t="shared" si="18"/>
        <v/>
      </c>
      <c r="Z28" s="28" t="str">
        <f t="shared" si="9"/>
        <v/>
      </c>
      <c r="AA28" s="27" t="str">
        <f t="shared" si="18"/>
        <v/>
      </c>
      <c r="AB28" s="28" t="str">
        <f t="shared" si="10"/>
        <v/>
      </c>
      <c r="AC28" s="27" t="str">
        <f t="shared" si="19"/>
        <v/>
      </c>
      <c r="AD28" s="28" t="str">
        <f t="shared" si="11"/>
        <v/>
      </c>
      <c r="AE28" s="27" t="str">
        <f t="shared" si="20"/>
        <v/>
      </c>
      <c r="AF28" s="28" t="str">
        <f t="shared" si="12"/>
        <v/>
      </c>
      <c r="AG28" s="27" t="str">
        <f t="shared" si="21"/>
        <v/>
      </c>
      <c r="AH28" s="28" t="str">
        <f t="shared" si="13"/>
        <v/>
      </c>
      <c r="AI28" s="27" t="str">
        <f t="shared" si="22"/>
        <v/>
      </c>
      <c r="AJ28" s="28" t="str">
        <f t="shared" si="14"/>
        <v/>
      </c>
      <c r="AK28" s="27" t="str">
        <f t="shared" si="23"/>
        <v/>
      </c>
      <c r="AL28" s="28" t="str">
        <f t="shared" si="15"/>
        <v/>
      </c>
    </row>
    <row r="29" spans="1:38" x14ac:dyDescent="0.15">
      <c r="A29" s="1" t="str">
        <f>IF(data!A29="","",data!A29)</f>
        <v/>
      </c>
      <c r="B29" s="47" t="str">
        <f>IF(data!B29="","",data!B29)</f>
        <v/>
      </c>
      <c r="C29" s="48" t="str">
        <f>IF(data!C29="","",data!C29)</f>
        <v/>
      </c>
      <c r="D29" s="48" t="str">
        <f>IF(data!D29="","",data!D29)</f>
        <v/>
      </c>
      <c r="G29" s="27">
        <f t="shared" si="16"/>
        <v>19</v>
      </c>
      <c r="H29" s="28" t="str">
        <f t="shared" si="0"/>
        <v/>
      </c>
      <c r="I29" s="27" t="str">
        <f t="shared" si="17"/>
        <v/>
      </c>
      <c r="J29" s="28" t="str">
        <f t="shared" si="1"/>
        <v/>
      </c>
      <c r="K29" s="27" t="str">
        <f t="shared" si="18"/>
        <v/>
      </c>
      <c r="L29" s="28" t="str">
        <f t="shared" si="2"/>
        <v/>
      </c>
      <c r="M29" s="27" t="str">
        <f t="shared" si="18"/>
        <v/>
      </c>
      <c r="N29" s="28" t="str">
        <f t="shared" si="3"/>
        <v/>
      </c>
      <c r="O29" s="27" t="str">
        <f t="shared" si="18"/>
        <v/>
      </c>
      <c r="P29" s="28" t="str">
        <f t="shared" si="4"/>
        <v/>
      </c>
      <c r="Q29" s="27" t="str">
        <f t="shared" si="18"/>
        <v/>
      </c>
      <c r="R29" s="28" t="str">
        <f t="shared" si="5"/>
        <v/>
      </c>
      <c r="S29" s="27" t="str">
        <f t="shared" si="18"/>
        <v/>
      </c>
      <c r="T29" s="28" t="str">
        <f t="shared" si="6"/>
        <v/>
      </c>
      <c r="U29" s="27" t="str">
        <f t="shared" si="18"/>
        <v/>
      </c>
      <c r="V29" s="28" t="str">
        <f t="shared" si="7"/>
        <v/>
      </c>
      <c r="W29" s="27" t="str">
        <f t="shared" si="18"/>
        <v/>
      </c>
      <c r="X29" s="28" t="str">
        <f t="shared" si="8"/>
        <v/>
      </c>
      <c r="Y29" s="27" t="str">
        <f t="shared" si="18"/>
        <v/>
      </c>
      <c r="Z29" s="28" t="str">
        <f t="shared" si="9"/>
        <v/>
      </c>
      <c r="AA29" s="27" t="str">
        <f t="shared" si="18"/>
        <v/>
      </c>
      <c r="AB29" s="28" t="str">
        <f t="shared" si="10"/>
        <v/>
      </c>
      <c r="AC29" s="27" t="str">
        <f t="shared" si="19"/>
        <v/>
      </c>
      <c r="AD29" s="28" t="str">
        <f t="shared" si="11"/>
        <v/>
      </c>
      <c r="AE29" s="27" t="str">
        <f t="shared" si="20"/>
        <v/>
      </c>
      <c r="AF29" s="28" t="str">
        <f t="shared" si="12"/>
        <v/>
      </c>
      <c r="AG29" s="27" t="str">
        <f t="shared" si="21"/>
        <v/>
      </c>
      <c r="AH29" s="28" t="str">
        <f t="shared" si="13"/>
        <v/>
      </c>
      <c r="AI29" s="27" t="str">
        <f t="shared" si="22"/>
        <v/>
      </c>
      <c r="AJ29" s="28" t="str">
        <f t="shared" si="14"/>
        <v/>
      </c>
      <c r="AK29" s="27" t="str">
        <f t="shared" si="23"/>
        <v/>
      </c>
      <c r="AL29" s="28" t="str">
        <f t="shared" si="15"/>
        <v/>
      </c>
    </row>
    <row r="30" spans="1:38" x14ac:dyDescent="0.15">
      <c r="A30" s="1" t="str">
        <f>IF(data!A30="","",data!A30)</f>
        <v/>
      </c>
      <c r="B30" s="47" t="str">
        <f>IF(data!B30="","",data!B30)</f>
        <v/>
      </c>
      <c r="C30" s="48" t="str">
        <f>IF(data!C30="","",data!C30)</f>
        <v/>
      </c>
      <c r="D30" s="48" t="str">
        <f>IF(data!D30="","",data!D30)</f>
        <v/>
      </c>
      <c r="G30" s="27">
        <f t="shared" si="16"/>
        <v>20</v>
      </c>
      <c r="H30" s="28" t="str">
        <f t="shared" si="0"/>
        <v/>
      </c>
      <c r="I30" s="27" t="str">
        <f t="shared" si="17"/>
        <v/>
      </c>
      <c r="J30" s="28" t="str">
        <f t="shared" si="1"/>
        <v/>
      </c>
      <c r="K30" s="27" t="str">
        <f t="shared" si="18"/>
        <v/>
      </c>
      <c r="L30" s="28" t="str">
        <f t="shared" si="2"/>
        <v/>
      </c>
      <c r="M30" s="27" t="str">
        <f t="shared" si="18"/>
        <v/>
      </c>
      <c r="N30" s="28" t="str">
        <f t="shared" si="3"/>
        <v/>
      </c>
      <c r="O30" s="27" t="str">
        <f t="shared" si="18"/>
        <v/>
      </c>
      <c r="P30" s="28" t="str">
        <f t="shared" si="4"/>
        <v/>
      </c>
      <c r="Q30" s="27" t="str">
        <f t="shared" si="18"/>
        <v/>
      </c>
      <c r="R30" s="28" t="str">
        <f t="shared" si="5"/>
        <v/>
      </c>
      <c r="S30" s="27" t="str">
        <f t="shared" si="18"/>
        <v/>
      </c>
      <c r="T30" s="28" t="str">
        <f t="shared" si="6"/>
        <v/>
      </c>
      <c r="U30" s="27" t="str">
        <f t="shared" si="18"/>
        <v/>
      </c>
      <c r="V30" s="28" t="str">
        <f t="shared" si="7"/>
        <v/>
      </c>
      <c r="W30" s="27" t="str">
        <f t="shared" si="18"/>
        <v/>
      </c>
      <c r="X30" s="28" t="str">
        <f t="shared" si="8"/>
        <v/>
      </c>
      <c r="Y30" s="27" t="str">
        <f t="shared" si="18"/>
        <v/>
      </c>
      <c r="Z30" s="28" t="str">
        <f t="shared" si="9"/>
        <v/>
      </c>
      <c r="AA30" s="27" t="str">
        <f t="shared" si="18"/>
        <v/>
      </c>
      <c r="AB30" s="28" t="str">
        <f t="shared" si="10"/>
        <v/>
      </c>
      <c r="AC30" s="27" t="str">
        <f t="shared" si="19"/>
        <v/>
      </c>
      <c r="AD30" s="28" t="str">
        <f t="shared" si="11"/>
        <v/>
      </c>
      <c r="AE30" s="27" t="str">
        <f t="shared" si="20"/>
        <v/>
      </c>
      <c r="AF30" s="28" t="str">
        <f t="shared" si="12"/>
        <v/>
      </c>
      <c r="AG30" s="27" t="str">
        <f t="shared" si="21"/>
        <v/>
      </c>
      <c r="AH30" s="28" t="str">
        <f t="shared" si="13"/>
        <v/>
      </c>
      <c r="AI30" s="27" t="str">
        <f t="shared" si="22"/>
        <v/>
      </c>
      <c r="AJ30" s="28" t="str">
        <f t="shared" si="14"/>
        <v/>
      </c>
      <c r="AK30" s="27" t="str">
        <f t="shared" si="23"/>
        <v/>
      </c>
      <c r="AL30" s="28" t="str">
        <f t="shared" si="15"/>
        <v/>
      </c>
    </row>
    <row r="31" spans="1:38" x14ac:dyDescent="0.15">
      <c r="A31" s="1" t="str">
        <f>IF(data!A31="","",data!A31)</f>
        <v/>
      </c>
      <c r="B31" s="47" t="str">
        <f>IF(data!B31="","",data!B31)</f>
        <v/>
      </c>
      <c r="C31" s="48" t="str">
        <f>IF(data!C31="","",data!C31)</f>
        <v/>
      </c>
      <c r="D31" s="48" t="str">
        <f>IF(data!D31="","",data!D31)</f>
        <v/>
      </c>
      <c r="G31" s="27">
        <f t="shared" si="16"/>
        <v>21</v>
      </c>
      <c r="H31" s="28" t="str">
        <f t="shared" si="0"/>
        <v/>
      </c>
      <c r="I31" s="27" t="str">
        <f t="shared" si="17"/>
        <v/>
      </c>
      <c r="J31" s="28" t="str">
        <f t="shared" si="1"/>
        <v/>
      </c>
      <c r="K31" s="27" t="str">
        <f t="shared" si="18"/>
        <v/>
      </c>
      <c r="L31" s="28" t="str">
        <f t="shared" si="2"/>
        <v/>
      </c>
      <c r="M31" s="27" t="str">
        <f t="shared" si="18"/>
        <v/>
      </c>
      <c r="N31" s="28" t="str">
        <f t="shared" si="3"/>
        <v/>
      </c>
      <c r="O31" s="27" t="str">
        <f t="shared" si="18"/>
        <v/>
      </c>
      <c r="P31" s="28" t="str">
        <f t="shared" si="4"/>
        <v/>
      </c>
      <c r="Q31" s="27" t="str">
        <f t="shared" si="18"/>
        <v/>
      </c>
      <c r="R31" s="28" t="str">
        <f t="shared" si="5"/>
        <v/>
      </c>
      <c r="S31" s="27" t="str">
        <f t="shared" si="18"/>
        <v/>
      </c>
      <c r="T31" s="28" t="str">
        <f t="shared" si="6"/>
        <v/>
      </c>
      <c r="U31" s="27" t="str">
        <f t="shared" si="18"/>
        <v/>
      </c>
      <c r="V31" s="28" t="str">
        <f t="shared" si="7"/>
        <v/>
      </c>
      <c r="W31" s="27" t="str">
        <f t="shared" si="18"/>
        <v/>
      </c>
      <c r="X31" s="28" t="str">
        <f t="shared" si="8"/>
        <v/>
      </c>
      <c r="Y31" s="27" t="str">
        <f t="shared" si="18"/>
        <v/>
      </c>
      <c r="Z31" s="28" t="str">
        <f t="shared" si="9"/>
        <v/>
      </c>
      <c r="AA31" s="27" t="str">
        <f t="shared" si="18"/>
        <v/>
      </c>
      <c r="AB31" s="28" t="str">
        <f t="shared" si="10"/>
        <v/>
      </c>
      <c r="AC31" s="27" t="str">
        <f t="shared" si="19"/>
        <v/>
      </c>
      <c r="AD31" s="28" t="str">
        <f t="shared" si="11"/>
        <v/>
      </c>
      <c r="AE31" s="27" t="str">
        <f t="shared" si="20"/>
        <v/>
      </c>
      <c r="AF31" s="28" t="str">
        <f t="shared" si="12"/>
        <v/>
      </c>
      <c r="AG31" s="27" t="str">
        <f t="shared" si="21"/>
        <v/>
      </c>
      <c r="AH31" s="28" t="str">
        <f t="shared" si="13"/>
        <v/>
      </c>
      <c r="AI31" s="27" t="str">
        <f t="shared" si="22"/>
        <v/>
      </c>
      <c r="AJ31" s="28" t="str">
        <f t="shared" si="14"/>
        <v/>
      </c>
      <c r="AK31" s="27" t="str">
        <f t="shared" si="23"/>
        <v/>
      </c>
      <c r="AL31" s="28" t="str">
        <f t="shared" si="15"/>
        <v/>
      </c>
    </row>
    <row r="32" spans="1:38" x14ac:dyDescent="0.15">
      <c r="A32" s="1" t="str">
        <f>IF(data!A32="","",data!A32)</f>
        <v/>
      </c>
      <c r="B32" s="47" t="str">
        <f>IF(data!B32="","",data!B32)</f>
        <v/>
      </c>
      <c r="C32" s="48" t="str">
        <f>IF(data!C32="","",data!C32)</f>
        <v/>
      </c>
      <c r="D32" s="48" t="str">
        <f>IF(data!D32="","",data!D32)</f>
        <v/>
      </c>
      <c r="G32" s="27">
        <f t="shared" si="16"/>
        <v>22</v>
      </c>
      <c r="H32" s="28" t="str">
        <f t="shared" si="0"/>
        <v/>
      </c>
      <c r="I32" s="27" t="str">
        <f t="shared" si="17"/>
        <v/>
      </c>
      <c r="J32" s="28" t="str">
        <f t="shared" si="1"/>
        <v/>
      </c>
      <c r="K32" s="27" t="str">
        <f t="shared" si="18"/>
        <v/>
      </c>
      <c r="L32" s="28" t="str">
        <f t="shared" si="2"/>
        <v/>
      </c>
      <c r="M32" s="27" t="str">
        <f t="shared" si="18"/>
        <v/>
      </c>
      <c r="N32" s="28" t="str">
        <f t="shared" si="3"/>
        <v/>
      </c>
      <c r="O32" s="27" t="str">
        <f t="shared" si="18"/>
        <v/>
      </c>
      <c r="P32" s="28" t="str">
        <f t="shared" si="4"/>
        <v/>
      </c>
      <c r="Q32" s="27" t="str">
        <f t="shared" si="18"/>
        <v/>
      </c>
      <c r="R32" s="28" t="str">
        <f t="shared" si="5"/>
        <v/>
      </c>
      <c r="S32" s="27" t="str">
        <f t="shared" si="18"/>
        <v/>
      </c>
      <c r="T32" s="28" t="str">
        <f t="shared" si="6"/>
        <v/>
      </c>
      <c r="U32" s="27" t="str">
        <f t="shared" si="18"/>
        <v/>
      </c>
      <c r="V32" s="28" t="str">
        <f t="shared" si="7"/>
        <v/>
      </c>
      <c r="W32" s="27" t="str">
        <f t="shared" si="18"/>
        <v/>
      </c>
      <c r="X32" s="28" t="str">
        <f t="shared" si="8"/>
        <v/>
      </c>
      <c r="Y32" s="27" t="str">
        <f t="shared" si="18"/>
        <v/>
      </c>
      <c r="Z32" s="28" t="str">
        <f t="shared" si="9"/>
        <v/>
      </c>
      <c r="AA32" s="27" t="str">
        <f t="shared" si="18"/>
        <v/>
      </c>
      <c r="AB32" s="28" t="str">
        <f t="shared" si="10"/>
        <v/>
      </c>
      <c r="AC32" s="27" t="str">
        <f t="shared" si="19"/>
        <v/>
      </c>
      <c r="AD32" s="28" t="str">
        <f t="shared" si="11"/>
        <v/>
      </c>
      <c r="AE32" s="27" t="str">
        <f t="shared" si="20"/>
        <v/>
      </c>
      <c r="AF32" s="28" t="str">
        <f t="shared" si="12"/>
        <v/>
      </c>
      <c r="AG32" s="27" t="str">
        <f t="shared" si="21"/>
        <v/>
      </c>
      <c r="AH32" s="28" t="str">
        <f t="shared" si="13"/>
        <v/>
      </c>
      <c r="AI32" s="27" t="str">
        <f t="shared" si="22"/>
        <v/>
      </c>
      <c r="AJ32" s="28" t="str">
        <f t="shared" si="14"/>
        <v/>
      </c>
      <c r="AK32" s="27" t="str">
        <f t="shared" si="23"/>
        <v/>
      </c>
      <c r="AL32" s="28" t="str">
        <f t="shared" si="15"/>
        <v/>
      </c>
    </row>
    <row r="33" spans="1:38" x14ac:dyDescent="0.15">
      <c r="A33" s="1" t="str">
        <f>IF(data!A33="","",data!A33)</f>
        <v/>
      </c>
      <c r="B33" s="47" t="str">
        <f>IF(data!B33="","",data!B33)</f>
        <v/>
      </c>
      <c r="C33" s="48" t="str">
        <f>IF(data!C33="","",data!C33)</f>
        <v/>
      </c>
      <c r="D33" s="48" t="str">
        <f>IF(data!D33="","",data!D33)</f>
        <v/>
      </c>
      <c r="G33" s="27">
        <f t="shared" si="16"/>
        <v>23</v>
      </c>
      <c r="H33" s="28" t="str">
        <f t="shared" si="0"/>
        <v/>
      </c>
      <c r="I33" s="27" t="str">
        <f t="shared" si="17"/>
        <v/>
      </c>
      <c r="J33" s="28" t="str">
        <f t="shared" si="1"/>
        <v/>
      </c>
      <c r="K33" s="27" t="str">
        <f t="shared" si="18"/>
        <v/>
      </c>
      <c r="L33" s="28" t="str">
        <f t="shared" si="2"/>
        <v/>
      </c>
      <c r="M33" s="27" t="str">
        <f t="shared" si="18"/>
        <v/>
      </c>
      <c r="N33" s="28" t="str">
        <f t="shared" si="3"/>
        <v/>
      </c>
      <c r="O33" s="27" t="str">
        <f t="shared" si="18"/>
        <v/>
      </c>
      <c r="P33" s="28" t="str">
        <f t="shared" si="4"/>
        <v/>
      </c>
      <c r="Q33" s="27" t="str">
        <f t="shared" si="18"/>
        <v/>
      </c>
      <c r="R33" s="28" t="str">
        <f t="shared" si="5"/>
        <v/>
      </c>
      <c r="S33" s="27" t="str">
        <f t="shared" ref="S33:S41" si="24">IF(S32="","",IF(MONTH(S32+1)=T$9,S32+1,""))</f>
        <v/>
      </c>
      <c r="T33" s="28" t="str">
        <f t="shared" si="6"/>
        <v/>
      </c>
      <c r="U33" s="27" t="str">
        <f t="shared" si="18"/>
        <v/>
      </c>
      <c r="V33" s="28" t="str">
        <f t="shared" si="7"/>
        <v/>
      </c>
      <c r="W33" s="27" t="str">
        <f t="shared" si="18"/>
        <v/>
      </c>
      <c r="X33" s="28" t="str">
        <f t="shared" si="8"/>
        <v/>
      </c>
      <c r="Y33" s="27" t="str">
        <f t="shared" si="18"/>
        <v/>
      </c>
      <c r="Z33" s="28" t="str">
        <f t="shared" si="9"/>
        <v/>
      </c>
      <c r="AA33" s="27" t="str">
        <f t="shared" si="18"/>
        <v/>
      </c>
      <c r="AB33" s="28" t="str">
        <f t="shared" si="10"/>
        <v/>
      </c>
      <c r="AC33" s="27" t="str">
        <f t="shared" si="19"/>
        <v/>
      </c>
      <c r="AD33" s="28" t="str">
        <f t="shared" si="11"/>
        <v/>
      </c>
      <c r="AE33" s="27" t="str">
        <f t="shared" si="20"/>
        <v/>
      </c>
      <c r="AF33" s="28" t="str">
        <f t="shared" si="12"/>
        <v/>
      </c>
      <c r="AG33" s="27" t="str">
        <f t="shared" si="21"/>
        <v/>
      </c>
      <c r="AH33" s="28" t="str">
        <f t="shared" si="13"/>
        <v/>
      </c>
      <c r="AI33" s="27" t="str">
        <f t="shared" si="22"/>
        <v/>
      </c>
      <c r="AJ33" s="28" t="str">
        <f t="shared" si="14"/>
        <v/>
      </c>
      <c r="AK33" s="27" t="str">
        <f t="shared" si="23"/>
        <v/>
      </c>
      <c r="AL33" s="28" t="str">
        <f t="shared" si="15"/>
        <v/>
      </c>
    </row>
    <row r="34" spans="1:38" x14ac:dyDescent="0.15">
      <c r="A34" s="1" t="str">
        <f>IF(data!A34="","",data!A34)</f>
        <v/>
      </c>
      <c r="B34" s="47" t="str">
        <f>IF(data!B34="","",data!B34)</f>
        <v/>
      </c>
      <c r="C34" s="48" t="str">
        <f>IF(data!C34="","",data!C34)</f>
        <v/>
      </c>
      <c r="D34" s="48" t="str">
        <f>IF(data!D34="","",data!D34)</f>
        <v/>
      </c>
      <c r="G34" s="27">
        <f t="shared" si="16"/>
        <v>24</v>
      </c>
      <c r="H34" s="28" t="str">
        <f t="shared" si="0"/>
        <v/>
      </c>
      <c r="I34" s="27" t="str">
        <f t="shared" si="17"/>
        <v/>
      </c>
      <c r="J34" s="28" t="str">
        <f t="shared" si="1"/>
        <v/>
      </c>
      <c r="K34" s="27" t="str">
        <f t="shared" si="18"/>
        <v/>
      </c>
      <c r="L34" s="28" t="str">
        <f t="shared" si="2"/>
        <v/>
      </c>
      <c r="M34" s="27" t="str">
        <f t="shared" si="18"/>
        <v/>
      </c>
      <c r="N34" s="28" t="str">
        <f t="shared" si="3"/>
        <v/>
      </c>
      <c r="O34" s="27" t="str">
        <f t="shared" si="18"/>
        <v/>
      </c>
      <c r="P34" s="28" t="str">
        <f t="shared" si="4"/>
        <v/>
      </c>
      <c r="Q34" s="27" t="str">
        <f t="shared" si="18"/>
        <v/>
      </c>
      <c r="R34" s="28" t="str">
        <f t="shared" si="5"/>
        <v/>
      </c>
      <c r="S34" s="27" t="str">
        <f t="shared" si="24"/>
        <v/>
      </c>
      <c r="T34" s="28" t="str">
        <f t="shared" si="6"/>
        <v/>
      </c>
      <c r="U34" s="27" t="str">
        <f t="shared" si="18"/>
        <v/>
      </c>
      <c r="V34" s="28" t="str">
        <f t="shared" si="7"/>
        <v/>
      </c>
      <c r="W34" s="27" t="str">
        <f t="shared" si="18"/>
        <v/>
      </c>
      <c r="X34" s="28" t="str">
        <f t="shared" si="8"/>
        <v/>
      </c>
      <c r="Y34" s="27" t="str">
        <f t="shared" si="18"/>
        <v/>
      </c>
      <c r="Z34" s="28" t="str">
        <f t="shared" si="9"/>
        <v/>
      </c>
      <c r="AA34" s="27" t="str">
        <f t="shared" si="18"/>
        <v/>
      </c>
      <c r="AB34" s="28" t="str">
        <f t="shared" si="10"/>
        <v/>
      </c>
      <c r="AC34" s="27" t="str">
        <f t="shared" si="19"/>
        <v/>
      </c>
      <c r="AD34" s="28" t="str">
        <f t="shared" si="11"/>
        <v/>
      </c>
      <c r="AE34" s="27" t="str">
        <f t="shared" si="20"/>
        <v/>
      </c>
      <c r="AF34" s="28" t="str">
        <f t="shared" si="12"/>
        <v/>
      </c>
      <c r="AG34" s="27" t="str">
        <f t="shared" si="21"/>
        <v/>
      </c>
      <c r="AH34" s="28" t="str">
        <f t="shared" si="13"/>
        <v/>
      </c>
      <c r="AI34" s="27" t="str">
        <f t="shared" si="22"/>
        <v/>
      </c>
      <c r="AJ34" s="28" t="str">
        <f t="shared" si="14"/>
        <v/>
      </c>
      <c r="AK34" s="27" t="str">
        <f t="shared" si="23"/>
        <v/>
      </c>
      <c r="AL34" s="28" t="str">
        <f t="shared" si="15"/>
        <v/>
      </c>
    </row>
    <row r="35" spans="1:38" x14ac:dyDescent="0.15">
      <c r="A35" s="1" t="str">
        <f>IF(data!A35="","",data!A35)</f>
        <v/>
      </c>
      <c r="B35" s="47" t="str">
        <f>IF(data!B35="","",data!B35)</f>
        <v/>
      </c>
      <c r="C35" s="48" t="str">
        <f>IF(data!C35="","",data!C35)</f>
        <v/>
      </c>
      <c r="D35" s="48" t="str">
        <f>IF(data!D35="","",data!D35)</f>
        <v/>
      </c>
      <c r="G35" s="27">
        <f t="shared" si="16"/>
        <v>25</v>
      </c>
      <c r="H35" s="28" t="str">
        <f t="shared" si="0"/>
        <v/>
      </c>
      <c r="I35" s="27" t="str">
        <f t="shared" si="17"/>
        <v/>
      </c>
      <c r="J35" s="28" t="str">
        <f t="shared" si="1"/>
        <v/>
      </c>
      <c r="K35" s="27" t="str">
        <f t="shared" ref="K35:K40" si="25">IF(K34="","",IF(MONTH(K34+1)=L$9,K34+1,""))</f>
        <v/>
      </c>
      <c r="L35" s="28" t="str">
        <f t="shared" si="2"/>
        <v/>
      </c>
      <c r="M35" s="27" t="str">
        <f t="shared" si="18"/>
        <v/>
      </c>
      <c r="N35" s="28" t="str">
        <f t="shared" si="3"/>
        <v/>
      </c>
      <c r="O35" s="27" t="str">
        <f t="shared" si="18"/>
        <v/>
      </c>
      <c r="P35" s="28" t="str">
        <f t="shared" si="4"/>
        <v/>
      </c>
      <c r="Q35" s="27" t="str">
        <f t="shared" si="18"/>
        <v/>
      </c>
      <c r="R35" s="28" t="str">
        <f t="shared" si="5"/>
        <v/>
      </c>
      <c r="S35" s="27" t="str">
        <f t="shared" si="24"/>
        <v/>
      </c>
      <c r="T35" s="28" t="str">
        <f t="shared" si="6"/>
        <v/>
      </c>
      <c r="U35" s="27" t="str">
        <f t="shared" si="18"/>
        <v/>
      </c>
      <c r="V35" s="28" t="str">
        <f t="shared" si="7"/>
        <v/>
      </c>
      <c r="W35" s="27" t="str">
        <f t="shared" si="18"/>
        <v/>
      </c>
      <c r="X35" s="28" t="str">
        <f t="shared" si="8"/>
        <v/>
      </c>
      <c r="Y35" s="27" t="str">
        <f t="shared" si="18"/>
        <v/>
      </c>
      <c r="Z35" s="28" t="str">
        <f t="shared" si="9"/>
        <v/>
      </c>
      <c r="AA35" s="27" t="str">
        <f t="shared" si="18"/>
        <v/>
      </c>
      <c r="AB35" s="28" t="str">
        <f t="shared" si="10"/>
        <v/>
      </c>
      <c r="AC35" s="27" t="str">
        <f t="shared" si="19"/>
        <v/>
      </c>
      <c r="AD35" s="28" t="str">
        <f t="shared" si="11"/>
        <v/>
      </c>
      <c r="AE35" s="27" t="str">
        <f t="shared" si="20"/>
        <v/>
      </c>
      <c r="AF35" s="28" t="str">
        <f t="shared" si="12"/>
        <v/>
      </c>
      <c r="AG35" s="27" t="str">
        <f t="shared" si="21"/>
        <v/>
      </c>
      <c r="AH35" s="28" t="str">
        <f t="shared" si="13"/>
        <v/>
      </c>
      <c r="AI35" s="27" t="str">
        <f t="shared" si="22"/>
        <v/>
      </c>
      <c r="AJ35" s="28" t="str">
        <f t="shared" si="14"/>
        <v/>
      </c>
      <c r="AK35" s="27" t="str">
        <f t="shared" si="23"/>
        <v/>
      </c>
      <c r="AL35" s="28" t="str">
        <f t="shared" si="15"/>
        <v/>
      </c>
    </row>
    <row r="36" spans="1:38" x14ac:dyDescent="0.15">
      <c r="A36" s="1" t="str">
        <f>IF(data!A36="","",data!A36)</f>
        <v/>
      </c>
      <c r="B36" s="47" t="str">
        <f>IF(data!B36="","",data!B36)</f>
        <v/>
      </c>
      <c r="C36" s="48" t="str">
        <f>IF(data!C36="","",data!C36)</f>
        <v/>
      </c>
      <c r="D36" s="48" t="str">
        <f>IF(data!D36="","",data!D36)</f>
        <v/>
      </c>
      <c r="G36" s="27">
        <f t="shared" si="16"/>
        <v>26</v>
      </c>
      <c r="H36" s="28" t="str">
        <f t="shared" si="0"/>
        <v/>
      </c>
      <c r="I36" s="27" t="str">
        <f t="shared" si="17"/>
        <v/>
      </c>
      <c r="J36" s="28" t="str">
        <f t="shared" si="1"/>
        <v/>
      </c>
      <c r="K36" s="27" t="str">
        <f t="shared" si="25"/>
        <v/>
      </c>
      <c r="L36" s="28" t="str">
        <f t="shared" si="2"/>
        <v/>
      </c>
      <c r="M36" s="27" t="str">
        <f t="shared" si="18"/>
        <v/>
      </c>
      <c r="N36" s="28" t="str">
        <f t="shared" si="3"/>
        <v/>
      </c>
      <c r="O36" s="27" t="str">
        <f t="shared" si="18"/>
        <v/>
      </c>
      <c r="P36" s="28" t="str">
        <f t="shared" si="4"/>
        <v/>
      </c>
      <c r="Q36" s="27" t="str">
        <f t="shared" si="18"/>
        <v/>
      </c>
      <c r="R36" s="28" t="str">
        <f t="shared" si="5"/>
        <v/>
      </c>
      <c r="S36" s="27" t="str">
        <f t="shared" si="24"/>
        <v/>
      </c>
      <c r="T36" s="28" t="str">
        <f t="shared" si="6"/>
        <v/>
      </c>
      <c r="U36" s="27" t="str">
        <f t="shared" si="18"/>
        <v/>
      </c>
      <c r="V36" s="28" t="str">
        <f t="shared" si="7"/>
        <v/>
      </c>
      <c r="W36" s="27" t="str">
        <f t="shared" si="18"/>
        <v/>
      </c>
      <c r="X36" s="28" t="str">
        <f t="shared" si="8"/>
        <v/>
      </c>
      <c r="Y36" s="27" t="str">
        <f t="shared" si="18"/>
        <v/>
      </c>
      <c r="Z36" s="28" t="str">
        <f t="shared" si="9"/>
        <v/>
      </c>
      <c r="AA36" s="27" t="str">
        <f t="shared" si="18"/>
        <v/>
      </c>
      <c r="AB36" s="28" t="str">
        <f t="shared" si="10"/>
        <v/>
      </c>
      <c r="AC36" s="27" t="str">
        <f t="shared" si="19"/>
        <v/>
      </c>
      <c r="AD36" s="28" t="str">
        <f t="shared" si="11"/>
        <v/>
      </c>
      <c r="AE36" s="27" t="str">
        <f t="shared" si="20"/>
        <v/>
      </c>
      <c r="AF36" s="28" t="str">
        <f t="shared" si="12"/>
        <v/>
      </c>
      <c r="AG36" s="27" t="str">
        <f t="shared" si="21"/>
        <v/>
      </c>
      <c r="AH36" s="28" t="str">
        <f t="shared" si="13"/>
        <v/>
      </c>
      <c r="AI36" s="27" t="str">
        <f t="shared" si="22"/>
        <v/>
      </c>
      <c r="AJ36" s="28" t="str">
        <f t="shared" si="14"/>
        <v/>
      </c>
      <c r="AK36" s="27" t="str">
        <f t="shared" si="23"/>
        <v/>
      </c>
      <c r="AL36" s="28" t="str">
        <f t="shared" si="15"/>
        <v/>
      </c>
    </row>
    <row r="37" spans="1:38" x14ac:dyDescent="0.15">
      <c r="A37" s="1" t="str">
        <f>IF(data!A37="","",data!A37)</f>
        <v/>
      </c>
      <c r="B37" s="47" t="str">
        <f>IF(data!B37="","",data!B37)</f>
        <v/>
      </c>
      <c r="C37" s="48" t="str">
        <f>IF(data!C37="","",data!C37)</f>
        <v/>
      </c>
      <c r="D37" s="48" t="str">
        <f>IF(data!D37="","",data!D37)</f>
        <v/>
      </c>
      <c r="G37" s="27">
        <f t="shared" si="16"/>
        <v>27</v>
      </c>
      <c r="H37" s="28" t="str">
        <f t="shared" si="0"/>
        <v/>
      </c>
      <c r="I37" s="27" t="str">
        <f t="shared" si="17"/>
        <v/>
      </c>
      <c r="J37" s="28" t="str">
        <f t="shared" si="1"/>
        <v/>
      </c>
      <c r="K37" s="27" t="str">
        <f t="shared" si="25"/>
        <v/>
      </c>
      <c r="L37" s="28" t="str">
        <f t="shared" si="2"/>
        <v/>
      </c>
      <c r="M37" s="27" t="str">
        <f t="shared" si="18"/>
        <v/>
      </c>
      <c r="N37" s="28" t="str">
        <f t="shared" si="3"/>
        <v/>
      </c>
      <c r="O37" s="27" t="str">
        <f t="shared" si="18"/>
        <v/>
      </c>
      <c r="P37" s="28" t="str">
        <f t="shared" si="4"/>
        <v/>
      </c>
      <c r="Q37" s="27" t="str">
        <f t="shared" si="18"/>
        <v/>
      </c>
      <c r="R37" s="28" t="str">
        <f t="shared" si="5"/>
        <v/>
      </c>
      <c r="S37" s="27" t="str">
        <f t="shared" si="24"/>
        <v/>
      </c>
      <c r="T37" s="28" t="str">
        <f t="shared" si="6"/>
        <v/>
      </c>
      <c r="U37" s="27" t="str">
        <f t="shared" si="18"/>
        <v/>
      </c>
      <c r="V37" s="28" t="str">
        <f t="shared" si="7"/>
        <v/>
      </c>
      <c r="W37" s="27" t="str">
        <f t="shared" si="18"/>
        <v/>
      </c>
      <c r="X37" s="28" t="str">
        <f t="shared" si="8"/>
        <v/>
      </c>
      <c r="Y37" s="27" t="str">
        <f t="shared" si="18"/>
        <v/>
      </c>
      <c r="Z37" s="28" t="str">
        <f t="shared" si="9"/>
        <v/>
      </c>
      <c r="AA37" s="27" t="str">
        <f t="shared" si="18"/>
        <v/>
      </c>
      <c r="AB37" s="28" t="str">
        <f t="shared" si="10"/>
        <v/>
      </c>
      <c r="AC37" s="27" t="str">
        <f t="shared" si="19"/>
        <v/>
      </c>
      <c r="AD37" s="28" t="str">
        <f t="shared" si="11"/>
        <v/>
      </c>
      <c r="AE37" s="27" t="str">
        <f t="shared" si="20"/>
        <v/>
      </c>
      <c r="AF37" s="28" t="str">
        <f t="shared" si="12"/>
        <v/>
      </c>
      <c r="AG37" s="27" t="str">
        <f t="shared" si="21"/>
        <v/>
      </c>
      <c r="AH37" s="28" t="str">
        <f t="shared" si="13"/>
        <v/>
      </c>
      <c r="AI37" s="27" t="str">
        <f t="shared" si="22"/>
        <v/>
      </c>
      <c r="AJ37" s="28" t="str">
        <f t="shared" si="14"/>
        <v/>
      </c>
      <c r="AK37" s="27" t="str">
        <f t="shared" si="23"/>
        <v/>
      </c>
      <c r="AL37" s="28" t="str">
        <f t="shared" si="15"/>
        <v/>
      </c>
    </row>
    <row r="38" spans="1:38" x14ac:dyDescent="0.15">
      <c r="A38" s="1" t="str">
        <f>IF(data!A38="","",data!A38)</f>
        <v/>
      </c>
      <c r="B38" s="47" t="str">
        <f>IF(data!B38="","",data!B38)</f>
        <v/>
      </c>
      <c r="C38" s="48" t="str">
        <f>IF(data!C38="","",data!C38)</f>
        <v/>
      </c>
      <c r="D38" s="48" t="str">
        <f>IF(data!D38="","",data!D38)</f>
        <v/>
      </c>
      <c r="G38" s="27">
        <f t="shared" si="16"/>
        <v>28</v>
      </c>
      <c r="H38" s="28" t="str">
        <f t="shared" si="0"/>
        <v/>
      </c>
      <c r="I38" s="27" t="str">
        <f t="shared" si="17"/>
        <v/>
      </c>
      <c r="J38" s="28" t="str">
        <f t="shared" si="1"/>
        <v/>
      </c>
      <c r="K38" s="27" t="str">
        <f t="shared" si="25"/>
        <v/>
      </c>
      <c r="L38" s="28" t="str">
        <f t="shared" si="2"/>
        <v/>
      </c>
      <c r="M38" s="27" t="str">
        <f t="shared" si="18"/>
        <v/>
      </c>
      <c r="N38" s="28" t="str">
        <f t="shared" si="3"/>
        <v/>
      </c>
      <c r="O38" s="27" t="str">
        <f t="shared" si="18"/>
        <v/>
      </c>
      <c r="P38" s="28" t="str">
        <f t="shared" si="4"/>
        <v/>
      </c>
      <c r="Q38" s="27" t="str">
        <f t="shared" si="18"/>
        <v/>
      </c>
      <c r="R38" s="28" t="str">
        <f t="shared" si="5"/>
        <v/>
      </c>
      <c r="S38" s="27" t="str">
        <f t="shared" si="24"/>
        <v/>
      </c>
      <c r="T38" s="28" t="str">
        <f t="shared" si="6"/>
        <v/>
      </c>
      <c r="U38" s="27" t="str">
        <f t="shared" si="18"/>
        <v/>
      </c>
      <c r="V38" s="28" t="str">
        <f t="shared" si="7"/>
        <v/>
      </c>
      <c r="W38" s="27" t="str">
        <f t="shared" si="18"/>
        <v/>
      </c>
      <c r="X38" s="28" t="str">
        <f t="shared" si="8"/>
        <v/>
      </c>
      <c r="Y38" s="27" t="str">
        <f t="shared" si="18"/>
        <v/>
      </c>
      <c r="Z38" s="28" t="str">
        <f t="shared" si="9"/>
        <v/>
      </c>
      <c r="AA38" s="27" t="str">
        <f t="shared" si="18"/>
        <v/>
      </c>
      <c r="AB38" s="28" t="str">
        <f t="shared" si="10"/>
        <v/>
      </c>
      <c r="AC38" s="27" t="str">
        <f t="shared" si="19"/>
        <v/>
      </c>
      <c r="AD38" s="28" t="str">
        <f t="shared" si="11"/>
        <v/>
      </c>
      <c r="AE38" s="27" t="str">
        <f t="shared" si="20"/>
        <v/>
      </c>
      <c r="AF38" s="28" t="str">
        <f t="shared" si="12"/>
        <v/>
      </c>
      <c r="AG38" s="27" t="str">
        <f t="shared" si="21"/>
        <v/>
      </c>
      <c r="AH38" s="28" t="str">
        <f t="shared" si="13"/>
        <v/>
      </c>
      <c r="AI38" s="27" t="str">
        <f t="shared" si="22"/>
        <v/>
      </c>
      <c r="AJ38" s="28" t="str">
        <f t="shared" si="14"/>
        <v/>
      </c>
      <c r="AK38" s="27" t="str">
        <f t="shared" si="23"/>
        <v/>
      </c>
      <c r="AL38" s="28" t="str">
        <f t="shared" si="15"/>
        <v/>
      </c>
    </row>
    <row r="39" spans="1:38" x14ac:dyDescent="0.15">
      <c r="A39" s="1" t="str">
        <f>IF(data!A39="","",data!A39)</f>
        <v/>
      </c>
      <c r="B39" s="47" t="str">
        <f>IF(data!B39="","",data!B39)</f>
        <v/>
      </c>
      <c r="C39" s="48" t="str">
        <f>IF(data!C39="","",data!C39)</f>
        <v/>
      </c>
      <c r="D39" s="48" t="str">
        <f>IF(data!D39="","",data!D39)</f>
        <v/>
      </c>
      <c r="G39" s="27">
        <f t="shared" si="16"/>
        <v>29</v>
      </c>
      <c r="H39" s="28" t="str">
        <f t="shared" si="0"/>
        <v/>
      </c>
      <c r="I39" s="27" t="str">
        <f t="shared" si="17"/>
        <v/>
      </c>
      <c r="J39" s="28" t="str">
        <f t="shared" si="1"/>
        <v/>
      </c>
      <c r="K39" s="27" t="str">
        <f t="shared" si="25"/>
        <v/>
      </c>
      <c r="L39" s="28" t="str">
        <f t="shared" si="2"/>
        <v/>
      </c>
      <c r="M39" s="27" t="str">
        <f t="shared" si="18"/>
        <v/>
      </c>
      <c r="N39" s="28" t="str">
        <f t="shared" si="3"/>
        <v/>
      </c>
      <c r="O39" s="27" t="str">
        <f t="shared" si="18"/>
        <v/>
      </c>
      <c r="P39" s="28" t="str">
        <f t="shared" si="4"/>
        <v/>
      </c>
      <c r="Q39" s="27" t="str">
        <f t="shared" si="18"/>
        <v/>
      </c>
      <c r="R39" s="28" t="str">
        <f t="shared" si="5"/>
        <v/>
      </c>
      <c r="S39" s="27" t="str">
        <f t="shared" si="24"/>
        <v/>
      </c>
      <c r="T39" s="28" t="str">
        <f t="shared" si="6"/>
        <v/>
      </c>
      <c r="U39" s="27" t="str">
        <f t="shared" si="18"/>
        <v/>
      </c>
      <c r="V39" s="28" t="str">
        <f t="shared" si="7"/>
        <v/>
      </c>
      <c r="W39" s="27" t="str">
        <f t="shared" si="18"/>
        <v/>
      </c>
      <c r="X39" s="28" t="str">
        <f t="shared" si="8"/>
        <v/>
      </c>
      <c r="Y39" s="27" t="str">
        <f t="shared" si="18"/>
        <v/>
      </c>
      <c r="Z39" s="28" t="str">
        <f t="shared" si="9"/>
        <v/>
      </c>
      <c r="AA39" s="27" t="str">
        <f t="shared" si="18"/>
        <v/>
      </c>
      <c r="AB39" s="28" t="str">
        <f t="shared" si="10"/>
        <v/>
      </c>
      <c r="AC39" s="27" t="str">
        <f t="shared" si="19"/>
        <v/>
      </c>
      <c r="AD39" s="28" t="str">
        <f t="shared" si="11"/>
        <v/>
      </c>
      <c r="AE39" s="27" t="str">
        <f t="shared" si="20"/>
        <v/>
      </c>
      <c r="AF39" s="28" t="str">
        <f t="shared" si="12"/>
        <v/>
      </c>
      <c r="AG39" s="27" t="str">
        <f t="shared" si="21"/>
        <v/>
      </c>
      <c r="AH39" s="28" t="str">
        <f t="shared" si="13"/>
        <v/>
      </c>
      <c r="AI39" s="27" t="str">
        <f t="shared" si="22"/>
        <v/>
      </c>
      <c r="AJ39" s="28" t="str">
        <f t="shared" si="14"/>
        <v/>
      </c>
      <c r="AK39" s="27" t="str">
        <f t="shared" si="23"/>
        <v/>
      </c>
      <c r="AL39" s="28" t="str">
        <f t="shared" si="15"/>
        <v/>
      </c>
    </row>
    <row r="40" spans="1:38" x14ac:dyDescent="0.15">
      <c r="A40" s="1" t="str">
        <f>IF(data!A40="","",data!A40)</f>
        <v/>
      </c>
      <c r="B40" s="47" t="str">
        <f>IF(data!B40="","",data!B40)</f>
        <v/>
      </c>
      <c r="C40" s="48" t="str">
        <f>IF(data!C40="","",data!C40)</f>
        <v/>
      </c>
      <c r="D40" s="48" t="str">
        <f>IF(data!D40="","",data!D40)</f>
        <v/>
      </c>
      <c r="G40" s="27">
        <f t="shared" si="16"/>
        <v>30</v>
      </c>
      <c r="H40" s="28" t="str">
        <f t="shared" si="0"/>
        <v/>
      </c>
      <c r="I40" s="27" t="str">
        <f t="shared" si="17"/>
        <v/>
      </c>
      <c r="J40" s="28" t="str">
        <f t="shared" si="1"/>
        <v/>
      </c>
      <c r="K40" s="27" t="str">
        <f t="shared" si="25"/>
        <v/>
      </c>
      <c r="L40" s="28" t="str">
        <f t="shared" si="2"/>
        <v/>
      </c>
      <c r="M40" s="27" t="str">
        <f t="shared" si="18"/>
        <v/>
      </c>
      <c r="N40" s="28" t="str">
        <f t="shared" si="3"/>
        <v/>
      </c>
      <c r="O40" s="27" t="str">
        <f t="shared" si="18"/>
        <v/>
      </c>
      <c r="P40" s="28" t="str">
        <f t="shared" si="4"/>
        <v/>
      </c>
      <c r="Q40" s="27" t="str">
        <f t="shared" si="18"/>
        <v/>
      </c>
      <c r="R40" s="28" t="str">
        <f t="shared" si="5"/>
        <v/>
      </c>
      <c r="S40" s="27" t="str">
        <f t="shared" si="24"/>
        <v/>
      </c>
      <c r="T40" s="28" t="str">
        <f t="shared" si="6"/>
        <v/>
      </c>
      <c r="U40" s="27" t="str">
        <f t="shared" si="18"/>
        <v/>
      </c>
      <c r="V40" s="28" t="str">
        <f t="shared" si="7"/>
        <v/>
      </c>
      <c r="W40" s="27" t="str">
        <f t="shared" si="18"/>
        <v/>
      </c>
      <c r="X40" s="28" t="str">
        <f t="shared" si="8"/>
        <v/>
      </c>
      <c r="Y40" s="27" t="str">
        <f t="shared" si="18"/>
        <v/>
      </c>
      <c r="Z40" s="28" t="str">
        <f t="shared" si="9"/>
        <v/>
      </c>
      <c r="AA40" s="27" t="str">
        <f t="shared" si="18"/>
        <v/>
      </c>
      <c r="AB40" s="28" t="str">
        <f t="shared" si="10"/>
        <v/>
      </c>
      <c r="AC40" s="27" t="str">
        <f t="shared" si="19"/>
        <v/>
      </c>
      <c r="AD40" s="28" t="str">
        <f t="shared" si="11"/>
        <v/>
      </c>
      <c r="AE40" s="27" t="str">
        <f t="shared" si="20"/>
        <v/>
      </c>
      <c r="AF40" s="28" t="str">
        <f t="shared" si="12"/>
        <v/>
      </c>
      <c r="AG40" s="27" t="str">
        <f t="shared" si="21"/>
        <v/>
      </c>
      <c r="AH40" s="28" t="str">
        <f t="shared" si="13"/>
        <v/>
      </c>
      <c r="AI40" s="27" t="str">
        <f t="shared" si="22"/>
        <v/>
      </c>
      <c r="AJ40" s="28" t="str">
        <f t="shared" si="14"/>
        <v/>
      </c>
      <c r="AK40" s="27" t="str">
        <f t="shared" si="23"/>
        <v/>
      </c>
      <c r="AL40" s="28" t="str">
        <f t="shared" si="15"/>
        <v/>
      </c>
    </row>
    <row r="41" spans="1:38" x14ac:dyDescent="0.15">
      <c r="A41" s="1" t="str">
        <f>IF(data!A41="","",data!A41)</f>
        <v/>
      </c>
      <c r="B41" s="47" t="str">
        <f>IF(data!B41="","",data!B41)</f>
        <v/>
      </c>
      <c r="C41" s="48" t="str">
        <f>IF(data!C41="","",data!C41)</f>
        <v/>
      </c>
      <c r="D41" s="48" t="str">
        <f>IF(data!D41="","",data!D41)</f>
        <v/>
      </c>
      <c r="G41" s="29">
        <f>IF(G40="","",IF(MONTH(G40+1)=H$9,G40+1,""))</f>
        <v>31</v>
      </c>
      <c r="H41" s="30" t="str">
        <f t="shared" si="0"/>
        <v/>
      </c>
      <c r="I41" s="29" t="str">
        <f>IF(I40="","",IF(MONTH(I40+1)=J$9,I40+1,""))</f>
        <v/>
      </c>
      <c r="J41" s="30" t="str">
        <f t="shared" si="1"/>
        <v/>
      </c>
      <c r="K41" s="29" t="str">
        <f>IF(K40="","",IF(MONTH(K40+1)=L$9,K40+1,""))</f>
        <v/>
      </c>
      <c r="L41" s="30" t="str">
        <f t="shared" si="2"/>
        <v/>
      </c>
      <c r="M41" s="29" t="str">
        <f>IF(M40="","",IF(MONTH(M40+1)=N$9,M40+1,""))</f>
        <v/>
      </c>
      <c r="N41" s="30" t="str">
        <f t="shared" si="3"/>
        <v/>
      </c>
      <c r="O41" s="29" t="str">
        <f>IF(O40="","",IF(MONTH(O40+1)=P$9,O40+1,""))</f>
        <v/>
      </c>
      <c r="P41" s="30" t="str">
        <f t="shared" si="4"/>
        <v/>
      </c>
      <c r="Q41" s="29" t="str">
        <f>IF(Q40="","",IF(MONTH(Q40+1)=R$9,Q40+1,""))</f>
        <v/>
      </c>
      <c r="R41" s="30" t="str">
        <f t="shared" si="5"/>
        <v/>
      </c>
      <c r="S41" s="29" t="str">
        <f t="shared" si="24"/>
        <v/>
      </c>
      <c r="T41" s="30" t="str">
        <f t="shared" si="6"/>
        <v/>
      </c>
      <c r="U41" s="29" t="str">
        <f>IF(U40="","",IF(MONTH(U40+1)=V$9,U40+1,""))</f>
        <v/>
      </c>
      <c r="V41" s="30" t="str">
        <f t="shared" si="7"/>
        <v/>
      </c>
      <c r="W41" s="29" t="str">
        <f>IF(W40="","",IF(MONTH(W40+1)=X$9,W40+1,""))</f>
        <v/>
      </c>
      <c r="X41" s="30" t="str">
        <f t="shared" si="8"/>
        <v/>
      </c>
      <c r="Y41" s="29" t="str">
        <f>IF(Y40="","",IF(MONTH(Y40+1)=Z$9,Y40+1,""))</f>
        <v/>
      </c>
      <c r="Z41" s="30" t="str">
        <f t="shared" si="9"/>
        <v/>
      </c>
      <c r="AA41" s="29" t="str">
        <f>IF(AA40="","",IF(MONTH(AA40+1)=AB$9,AA40+1,""))</f>
        <v/>
      </c>
      <c r="AB41" s="30" t="str">
        <f t="shared" si="10"/>
        <v/>
      </c>
      <c r="AC41" s="29" t="str">
        <f>IF(AC40="","",IF(MONTH(AC40+1)=AD$9,AC40+1,""))</f>
        <v/>
      </c>
      <c r="AD41" s="30" t="str">
        <f t="shared" si="11"/>
        <v/>
      </c>
      <c r="AE41" s="29" t="str">
        <f>IF(AE40="","",IF(MONTH(AE40+1)=AF$9,AE40+1,""))</f>
        <v/>
      </c>
      <c r="AF41" s="30" t="str">
        <f t="shared" si="12"/>
        <v/>
      </c>
      <c r="AG41" s="29" t="str">
        <f>IF(AG40="","",IF(MONTH(AG40+1)=AH$9,AG40+1,""))</f>
        <v/>
      </c>
      <c r="AH41" s="30" t="str">
        <f t="shared" si="13"/>
        <v/>
      </c>
      <c r="AI41" s="29" t="str">
        <f>IF(AI40="","",IF(MONTH(AI40+1)=AJ$9,AI40+1,""))</f>
        <v/>
      </c>
      <c r="AJ41" s="30" t="str">
        <f t="shared" si="14"/>
        <v/>
      </c>
      <c r="AK41" s="29" t="str">
        <f>IF(AK40="","",IF(MONTH(AK40+1)=AL$9,AK40+1,""))</f>
        <v/>
      </c>
      <c r="AL41" s="30" t="str">
        <f t="shared" si="15"/>
        <v/>
      </c>
    </row>
    <row r="42" spans="1:38" x14ac:dyDescent="0.15">
      <c r="A42" s="1" t="str">
        <f>IF(data!A42="","",data!A42)</f>
        <v/>
      </c>
      <c r="B42" s="47" t="str">
        <f>IF(data!B42="","",data!B42)</f>
        <v/>
      </c>
      <c r="C42" s="48" t="str">
        <f>IF(data!C42="","",data!C42)</f>
        <v/>
      </c>
      <c r="D42" s="48" t="str">
        <f>IF(data!D42="","",data!D42)</f>
        <v/>
      </c>
      <c r="G42" s="4"/>
      <c r="H42" s="5"/>
    </row>
    <row r="43" spans="1:38" x14ac:dyDescent="0.15">
      <c r="A43" s="1" t="str">
        <f>IF(data!A43="","",data!A43)</f>
        <v/>
      </c>
      <c r="B43" s="47" t="str">
        <f>IF(data!B43="","",data!B43)</f>
        <v/>
      </c>
      <c r="C43" s="48" t="str">
        <f>IF(data!C43="","",data!C43)</f>
        <v/>
      </c>
      <c r="D43" s="48" t="str">
        <f>IF(data!D43="","",data!D43)</f>
        <v/>
      </c>
      <c r="G43" s="4"/>
    </row>
    <row r="44" spans="1:38" x14ac:dyDescent="0.15">
      <c r="A44" s="1" t="str">
        <f>IF(data!A44="","",data!A44)</f>
        <v/>
      </c>
      <c r="B44" s="47" t="str">
        <f>IF(data!B44="","",data!B44)</f>
        <v/>
      </c>
      <c r="C44" s="48" t="str">
        <f>IF(data!C44="","",data!C44)</f>
        <v/>
      </c>
      <c r="D44" s="48" t="str">
        <f>IF(data!D44="","",data!D44)</f>
        <v/>
      </c>
    </row>
    <row r="45" spans="1:38" x14ac:dyDescent="0.15">
      <c r="A45" s="1" t="str">
        <f>IF(data!A45="","",data!A45)</f>
        <v/>
      </c>
      <c r="B45" s="47" t="str">
        <f>IF(data!B45="","",data!B45)</f>
        <v/>
      </c>
      <c r="C45" s="48" t="str">
        <f>IF(data!C45="","",data!C45)</f>
        <v/>
      </c>
      <c r="D45" s="48" t="str">
        <f>IF(data!D45="","",data!D45)</f>
        <v/>
      </c>
    </row>
    <row r="46" spans="1:38" x14ac:dyDescent="0.15">
      <c r="A46" s="1" t="str">
        <f>IF(data!A46="","",data!A46)</f>
        <v/>
      </c>
      <c r="B46" s="47" t="str">
        <f>IF(data!B46="","",data!B46)</f>
        <v/>
      </c>
      <c r="C46" s="48" t="str">
        <f>IF(data!C46="","",data!C46)</f>
        <v/>
      </c>
      <c r="D46" s="48" t="str">
        <f>IF(data!D46="","",data!D46)</f>
        <v/>
      </c>
    </row>
    <row r="47" spans="1:38" x14ac:dyDescent="0.15">
      <c r="A47" s="1" t="str">
        <f>IF(data!A47="","",data!A47)</f>
        <v/>
      </c>
      <c r="B47" s="47" t="str">
        <f>IF(data!B47="","",data!B47)</f>
        <v/>
      </c>
      <c r="C47" s="48" t="str">
        <f>IF(data!C47="","",data!C47)</f>
        <v/>
      </c>
      <c r="D47" s="48" t="str">
        <f>IF(data!D47="","",data!D47)</f>
        <v/>
      </c>
    </row>
    <row r="48" spans="1:38" x14ac:dyDescent="0.15">
      <c r="A48" s="1" t="str">
        <f>IF(data!A48="","",data!A48)</f>
        <v/>
      </c>
      <c r="B48" s="47" t="str">
        <f>IF(data!B48="","",data!B48)</f>
        <v/>
      </c>
      <c r="C48" s="48" t="str">
        <f>IF(data!C48="","",data!C48)</f>
        <v/>
      </c>
      <c r="D48" s="48" t="str">
        <f>IF(data!D48="","",data!D48)</f>
        <v/>
      </c>
    </row>
    <row r="49" spans="1:4" x14ac:dyDescent="0.15">
      <c r="A49" s="1" t="str">
        <f>IF(data!A49="","",data!A49)</f>
        <v/>
      </c>
      <c r="B49" s="47" t="str">
        <f>IF(data!B49="","",data!B49)</f>
        <v/>
      </c>
      <c r="C49" s="48" t="str">
        <f>IF(data!C49="","",data!C49)</f>
        <v/>
      </c>
      <c r="D49" s="48" t="str">
        <f>IF(data!D49="","",data!D49)</f>
        <v/>
      </c>
    </row>
    <row r="50" spans="1:4" x14ac:dyDescent="0.15">
      <c r="A50" s="1" t="str">
        <f>IF(data!A50="","",data!A50)</f>
        <v/>
      </c>
      <c r="B50" s="47" t="str">
        <f>IF(data!B50="","",data!B50)</f>
        <v/>
      </c>
      <c r="C50" s="48" t="str">
        <f>IF(data!C50="","",data!C50)</f>
        <v/>
      </c>
      <c r="D50" s="48" t="str">
        <f>IF(data!D50="","",data!D50)</f>
        <v/>
      </c>
    </row>
    <row r="51" spans="1:4" x14ac:dyDescent="0.15">
      <c r="A51" s="1" t="str">
        <f>IF(data!A51="","",data!A51)</f>
        <v/>
      </c>
      <c r="B51" s="47" t="str">
        <f>IF(data!B51="","",data!B51)</f>
        <v/>
      </c>
      <c r="C51" s="48" t="str">
        <f>IF(data!C51="","",data!C51)</f>
        <v/>
      </c>
      <c r="D51" s="48" t="str">
        <f>IF(data!D51="","",data!D51)</f>
        <v/>
      </c>
    </row>
    <row r="52" spans="1:4" x14ac:dyDescent="0.15">
      <c r="A52" s="1" t="str">
        <f>IF(data!A52="","",data!A52)</f>
        <v/>
      </c>
      <c r="B52" s="47" t="str">
        <f>IF(data!B52="","",data!B52)</f>
        <v/>
      </c>
      <c r="C52" s="48" t="str">
        <f>IF(data!C52="","",data!C52)</f>
        <v/>
      </c>
      <c r="D52" s="48" t="str">
        <f>IF(data!D52="","",data!D52)</f>
        <v/>
      </c>
    </row>
    <row r="53" spans="1:4" x14ac:dyDescent="0.15">
      <c r="A53" s="1" t="str">
        <f>IF(data!A53="","",data!A53)</f>
        <v/>
      </c>
      <c r="B53" s="47" t="str">
        <f>IF(data!B53="","",data!B53)</f>
        <v/>
      </c>
      <c r="C53" s="48" t="str">
        <f>IF(data!C53="","",data!C53)</f>
        <v/>
      </c>
      <c r="D53" s="48" t="str">
        <f>IF(data!D53="","",data!D53)</f>
        <v/>
      </c>
    </row>
    <row r="54" spans="1:4" x14ac:dyDescent="0.15">
      <c r="A54" s="1" t="str">
        <f>IF(data!A54="","",data!A54)</f>
        <v/>
      </c>
      <c r="B54" s="47" t="str">
        <f>IF(data!B54="","",data!B54)</f>
        <v/>
      </c>
      <c r="C54" s="48" t="str">
        <f>IF(data!C54="","",data!C54)</f>
        <v/>
      </c>
      <c r="D54" s="48" t="str">
        <f>IF(data!D54="","",data!D54)</f>
        <v/>
      </c>
    </row>
    <row r="55" spans="1:4" x14ac:dyDescent="0.15">
      <c r="A55" s="1" t="str">
        <f>IF(data!A55="","",data!A55)</f>
        <v/>
      </c>
      <c r="B55" s="47" t="str">
        <f>IF(data!B55="","",data!B55)</f>
        <v/>
      </c>
      <c r="C55" s="48" t="str">
        <f>IF(data!C55="","",data!C55)</f>
        <v/>
      </c>
      <c r="D55" s="48" t="str">
        <f>IF(data!D55="","",data!D55)</f>
        <v/>
      </c>
    </row>
    <row r="56" spans="1:4" x14ac:dyDescent="0.15">
      <c r="A56" s="1" t="str">
        <f>IF(data!A56="","",data!A56)</f>
        <v/>
      </c>
      <c r="B56" s="47" t="str">
        <f>IF(data!B56="","",data!B56)</f>
        <v/>
      </c>
      <c r="C56" s="48" t="str">
        <f>IF(data!C56="","",data!C56)</f>
        <v/>
      </c>
      <c r="D56" s="48" t="str">
        <f>IF(data!D56="","",data!D56)</f>
        <v/>
      </c>
    </row>
    <row r="57" spans="1:4" x14ac:dyDescent="0.15">
      <c r="A57" s="1" t="str">
        <f>IF(data!A57="","",data!A57)</f>
        <v/>
      </c>
      <c r="B57" s="47" t="str">
        <f>IF(data!B57="","",data!B57)</f>
        <v/>
      </c>
      <c r="C57" s="48" t="str">
        <f>IF(data!C57="","",data!C57)</f>
        <v/>
      </c>
      <c r="D57" s="48" t="str">
        <f>IF(data!D57="","",data!D57)</f>
        <v/>
      </c>
    </row>
    <row r="58" spans="1:4" x14ac:dyDescent="0.15">
      <c r="A58" s="1" t="str">
        <f>IF(data!A58="","",data!A58)</f>
        <v/>
      </c>
      <c r="B58" s="47" t="str">
        <f>IF(data!B58="","",data!B58)</f>
        <v/>
      </c>
      <c r="C58" s="48" t="str">
        <f>IF(data!C58="","",data!C58)</f>
        <v/>
      </c>
      <c r="D58" s="48" t="str">
        <f>IF(data!D58="","",data!D58)</f>
        <v/>
      </c>
    </row>
    <row r="59" spans="1:4" x14ac:dyDescent="0.15">
      <c r="A59" s="1" t="str">
        <f>IF(data!A59="","",data!A59)</f>
        <v/>
      </c>
      <c r="B59" s="47" t="str">
        <f>IF(data!B59="","",data!B59)</f>
        <v/>
      </c>
      <c r="C59" s="48" t="str">
        <f>IF(data!C59="","",data!C59)</f>
        <v/>
      </c>
      <c r="D59" s="48" t="str">
        <f>IF(data!D59="","",data!D59)</f>
        <v/>
      </c>
    </row>
    <row r="60" spans="1:4" x14ac:dyDescent="0.15">
      <c r="A60" s="1" t="str">
        <f>IF(data!A60="","",data!A60)</f>
        <v/>
      </c>
      <c r="B60" s="47" t="str">
        <f>IF(data!B60="","",data!B60)</f>
        <v/>
      </c>
      <c r="C60" s="48" t="str">
        <f>IF(data!C60="","",data!C60)</f>
        <v/>
      </c>
      <c r="D60" s="48" t="str">
        <f>IF(data!D60="","",data!D60)</f>
        <v/>
      </c>
    </row>
    <row r="61" spans="1:4" x14ac:dyDescent="0.15">
      <c r="A61" s="1" t="str">
        <f>IF(data!A61="","",data!A61)</f>
        <v/>
      </c>
      <c r="B61" s="47" t="str">
        <f>IF(data!B61="","",data!B61)</f>
        <v/>
      </c>
      <c r="C61" s="48" t="str">
        <f>IF(data!C61="","",data!C61)</f>
        <v/>
      </c>
      <c r="D61" s="48" t="str">
        <f>IF(data!D61="","",data!D61)</f>
        <v/>
      </c>
    </row>
    <row r="62" spans="1:4" x14ac:dyDescent="0.15">
      <c r="A62" s="1" t="str">
        <f>IF(data!A62="","",data!A62)</f>
        <v/>
      </c>
      <c r="B62" s="47" t="str">
        <f>IF(data!B62="","",data!B62)</f>
        <v/>
      </c>
      <c r="C62" s="48" t="str">
        <f>IF(data!C62="","",data!C62)</f>
        <v/>
      </c>
      <c r="D62" s="48" t="str">
        <f>IF(data!D62="","",data!D62)</f>
        <v/>
      </c>
    </row>
    <row r="63" spans="1:4" x14ac:dyDescent="0.15">
      <c r="A63" s="1" t="str">
        <f>IF(data!A63="","",data!A63)</f>
        <v/>
      </c>
      <c r="B63" s="47" t="str">
        <f>IF(data!B63="","",data!B63)</f>
        <v/>
      </c>
      <c r="C63" s="48" t="str">
        <f>IF(data!C63="","",data!C63)</f>
        <v/>
      </c>
      <c r="D63" s="48" t="str">
        <f>IF(data!D63="","",data!D63)</f>
        <v/>
      </c>
    </row>
    <row r="64" spans="1:4" x14ac:dyDescent="0.15">
      <c r="A64" s="1" t="str">
        <f>IF(data!A64="","",data!A64)</f>
        <v/>
      </c>
      <c r="B64" s="47" t="str">
        <f>IF(data!B64="","",data!B64)</f>
        <v/>
      </c>
      <c r="C64" s="48" t="str">
        <f>IF(data!C64="","",data!C64)</f>
        <v/>
      </c>
      <c r="D64" s="48" t="str">
        <f>IF(data!D64="","",data!D64)</f>
        <v/>
      </c>
    </row>
    <row r="65" spans="1:4" x14ac:dyDescent="0.15">
      <c r="A65" s="1" t="str">
        <f>IF(data!A65="","",data!A65)</f>
        <v/>
      </c>
      <c r="B65" s="47" t="str">
        <f>IF(data!B65="","",data!B65)</f>
        <v/>
      </c>
      <c r="C65" s="48" t="str">
        <f>IF(data!C65="","",data!C65)</f>
        <v/>
      </c>
      <c r="D65" s="48" t="str">
        <f>IF(data!D65="","",data!D65)</f>
        <v/>
      </c>
    </row>
    <row r="66" spans="1:4" x14ac:dyDescent="0.15">
      <c r="A66" s="1" t="str">
        <f>IF(data!A66="","",data!A66)</f>
        <v/>
      </c>
      <c r="B66" s="47" t="str">
        <f>IF(data!B66="","",data!B66)</f>
        <v/>
      </c>
      <c r="C66" s="48" t="str">
        <f>IF(data!C66="","",data!C66)</f>
        <v/>
      </c>
      <c r="D66" s="48" t="str">
        <f>IF(data!D66="","",data!D66)</f>
        <v/>
      </c>
    </row>
    <row r="67" spans="1:4" x14ac:dyDescent="0.15">
      <c r="A67" s="1" t="str">
        <f>IF(data!A67="","",data!A67)</f>
        <v/>
      </c>
      <c r="B67" s="47" t="str">
        <f>IF(data!B67="","",data!B67)</f>
        <v/>
      </c>
      <c r="C67" s="48" t="str">
        <f>IF(data!C67="","",data!C67)</f>
        <v/>
      </c>
      <c r="D67" s="48" t="str">
        <f>IF(data!D67="","",data!D67)</f>
        <v/>
      </c>
    </row>
    <row r="68" spans="1:4" x14ac:dyDescent="0.15">
      <c r="A68" s="1" t="str">
        <f>IF(data!A68="","",data!A68)</f>
        <v/>
      </c>
      <c r="B68" s="47" t="str">
        <f>IF(data!B68="","",data!B68)</f>
        <v/>
      </c>
      <c r="C68" s="48" t="str">
        <f>IF(data!C68="","",data!C68)</f>
        <v/>
      </c>
      <c r="D68" s="48" t="str">
        <f>IF(data!D68="","",data!D68)</f>
        <v/>
      </c>
    </row>
    <row r="69" spans="1:4" x14ac:dyDescent="0.15">
      <c r="A69" s="1" t="str">
        <f>IF(data!A69="","",data!A69)</f>
        <v/>
      </c>
      <c r="B69" s="47" t="str">
        <f>IF(data!B69="","",data!B69)</f>
        <v/>
      </c>
      <c r="C69" s="48" t="str">
        <f>IF(data!C69="","",data!C69)</f>
        <v/>
      </c>
      <c r="D69" s="48" t="str">
        <f>IF(data!D69="","",data!D69)</f>
        <v/>
      </c>
    </row>
    <row r="70" spans="1:4" x14ac:dyDescent="0.15">
      <c r="A70" s="1" t="str">
        <f>IF(data!A70="","",data!A70)</f>
        <v/>
      </c>
      <c r="B70" s="47" t="str">
        <f>IF(data!B70="","",data!B70)</f>
        <v/>
      </c>
      <c r="C70" s="48" t="str">
        <f>IF(data!C70="","",data!C70)</f>
        <v/>
      </c>
      <c r="D70" s="48" t="str">
        <f>IF(data!D70="","",data!D70)</f>
        <v/>
      </c>
    </row>
    <row r="71" spans="1:4" x14ac:dyDescent="0.15">
      <c r="A71" s="1" t="str">
        <f>IF(data!A71="","",data!A71)</f>
        <v/>
      </c>
      <c r="B71" s="47" t="str">
        <f>IF(data!B71="","",data!B71)</f>
        <v/>
      </c>
      <c r="C71" s="48" t="str">
        <f>IF(data!C71="","",data!C71)</f>
        <v/>
      </c>
      <c r="D71" s="48" t="str">
        <f>IF(data!D71="","",data!D71)</f>
        <v/>
      </c>
    </row>
    <row r="72" spans="1:4" x14ac:dyDescent="0.15">
      <c r="A72" s="1" t="str">
        <f>IF(data!A72="","",data!A72)</f>
        <v/>
      </c>
      <c r="B72" s="47" t="str">
        <f>IF(data!B72="","",data!B72)</f>
        <v/>
      </c>
      <c r="C72" s="48" t="str">
        <f>IF(data!C72="","",data!C72)</f>
        <v/>
      </c>
      <c r="D72" s="48" t="str">
        <f>IF(data!D72="","",data!D72)</f>
        <v/>
      </c>
    </row>
    <row r="73" spans="1:4" x14ac:dyDescent="0.15">
      <c r="A73" s="1" t="str">
        <f>IF(data!A73="","",data!A73)</f>
        <v/>
      </c>
      <c r="B73" s="47" t="str">
        <f>IF(data!B73="","",data!B73)</f>
        <v/>
      </c>
      <c r="C73" s="48" t="str">
        <f>IF(data!C73="","",data!C73)</f>
        <v/>
      </c>
      <c r="D73" s="48" t="str">
        <f>IF(data!D73="","",data!D73)</f>
        <v/>
      </c>
    </row>
    <row r="74" spans="1:4" x14ac:dyDescent="0.15">
      <c r="A74" s="1" t="str">
        <f>IF(data!A74="","",data!A74)</f>
        <v/>
      </c>
      <c r="B74" s="47" t="str">
        <f>IF(data!B74="","",data!B74)</f>
        <v/>
      </c>
      <c r="C74" s="48" t="str">
        <f>IF(data!C74="","",data!C74)</f>
        <v/>
      </c>
      <c r="D74" s="48" t="str">
        <f>IF(data!D74="","",data!D74)</f>
        <v/>
      </c>
    </row>
    <row r="75" spans="1:4" x14ac:dyDescent="0.15">
      <c r="A75" s="1" t="str">
        <f>IF(data!A75="","",data!A75)</f>
        <v/>
      </c>
      <c r="B75" s="47" t="str">
        <f>IF(data!B75="","",data!B75)</f>
        <v/>
      </c>
      <c r="C75" s="48" t="str">
        <f>IF(data!C75="","",data!C75)</f>
        <v/>
      </c>
      <c r="D75" s="48" t="str">
        <f>IF(data!D75="","",data!D75)</f>
        <v/>
      </c>
    </row>
    <row r="76" spans="1:4" x14ac:dyDescent="0.15">
      <c r="A76" s="1" t="str">
        <f>IF(data!A76="","",data!A76)</f>
        <v/>
      </c>
      <c r="B76" s="47" t="str">
        <f>IF(data!B76="","",data!B76)</f>
        <v/>
      </c>
      <c r="C76" s="48" t="str">
        <f>IF(data!C76="","",data!C76)</f>
        <v/>
      </c>
      <c r="D76" s="48" t="str">
        <f>IF(data!D76="","",data!D76)</f>
        <v/>
      </c>
    </row>
    <row r="77" spans="1:4" x14ac:dyDescent="0.15">
      <c r="A77" s="1" t="str">
        <f>IF(data!A77="","",data!A77)</f>
        <v/>
      </c>
      <c r="B77" s="47" t="str">
        <f>IF(data!B77="","",data!B77)</f>
        <v/>
      </c>
      <c r="C77" s="48" t="str">
        <f>IF(data!C77="","",data!C77)</f>
        <v/>
      </c>
      <c r="D77" s="48" t="str">
        <f>IF(data!D77="","",data!D77)</f>
        <v/>
      </c>
    </row>
    <row r="78" spans="1:4" x14ac:dyDescent="0.15">
      <c r="A78" s="1" t="str">
        <f>IF(data!A78="","",data!A78)</f>
        <v/>
      </c>
      <c r="B78" s="47" t="str">
        <f>IF(data!B78="","",data!B78)</f>
        <v/>
      </c>
      <c r="C78" s="48" t="str">
        <f>IF(data!C78="","",data!C78)</f>
        <v/>
      </c>
      <c r="D78" s="48" t="str">
        <f>IF(data!D78="","",data!D78)</f>
        <v/>
      </c>
    </row>
    <row r="79" spans="1:4" x14ac:dyDescent="0.15">
      <c r="A79" s="1" t="str">
        <f>IF(data!A79="","",data!A79)</f>
        <v/>
      </c>
      <c r="B79" s="47" t="str">
        <f>IF(data!B79="","",data!B79)</f>
        <v/>
      </c>
      <c r="C79" s="48" t="str">
        <f>IF(data!C79="","",data!C79)</f>
        <v/>
      </c>
      <c r="D79" s="48" t="str">
        <f>IF(data!D79="","",data!D79)</f>
        <v/>
      </c>
    </row>
    <row r="80" spans="1:4" x14ac:dyDescent="0.15">
      <c r="A80" s="1" t="str">
        <f>IF(data!A80="","",data!A80)</f>
        <v/>
      </c>
      <c r="B80" s="47" t="str">
        <f>IF(data!B80="","",data!B80)</f>
        <v/>
      </c>
      <c r="C80" s="48" t="str">
        <f>IF(data!C80="","",data!C80)</f>
        <v/>
      </c>
      <c r="D80" s="48" t="str">
        <f>IF(data!D80="","",data!D80)</f>
        <v/>
      </c>
    </row>
    <row r="81" spans="1:4" x14ac:dyDescent="0.15">
      <c r="A81" s="1" t="str">
        <f>IF(data!A81="","",data!A81)</f>
        <v/>
      </c>
      <c r="B81" s="47" t="str">
        <f>IF(data!B81="","",data!B81)</f>
        <v/>
      </c>
      <c r="C81" s="48" t="str">
        <f>IF(data!C81="","",data!C81)</f>
        <v/>
      </c>
      <c r="D81" s="48" t="str">
        <f>IF(data!D81="","",data!D81)</f>
        <v/>
      </c>
    </row>
    <row r="82" spans="1:4" x14ac:dyDescent="0.15">
      <c r="A82" s="1" t="str">
        <f>IF(data!A82="","",data!A82)</f>
        <v/>
      </c>
      <c r="B82" s="47" t="str">
        <f>IF(data!B82="","",data!B82)</f>
        <v/>
      </c>
      <c r="C82" s="48" t="str">
        <f>IF(data!C82="","",data!C82)</f>
        <v/>
      </c>
      <c r="D82" s="48" t="str">
        <f>IF(data!D82="","",data!D82)</f>
        <v/>
      </c>
    </row>
    <row r="83" spans="1:4" x14ac:dyDescent="0.15">
      <c r="A83" s="1" t="str">
        <f>IF(data!A83="","",data!A83)</f>
        <v/>
      </c>
      <c r="B83" s="47" t="str">
        <f>IF(data!B83="","",data!B83)</f>
        <v/>
      </c>
      <c r="C83" s="48" t="str">
        <f>IF(data!C83="","",data!C83)</f>
        <v/>
      </c>
      <c r="D83" s="48" t="str">
        <f>IF(data!D83="","",data!D83)</f>
        <v/>
      </c>
    </row>
    <row r="84" spans="1:4" x14ac:dyDescent="0.15">
      <c r="A84" s="1" t="str">
        <f>IF(data!A84="","",data!A84)</f>
        <v/>
      </c>
      <c r="B84" s="47" t="str">
        <f>IF(data!B84="","",data!B84)</f>
        <v/>
      </c>
      <c r="C84" s="48" t="str">
        <f>IF(data!C84="","",data!C84)</f>
        <v/>
      </c>
      <c r="D84" s="48" t="str">
        <f>IF(data!D84="","",data!D84)</f>
        <v/>
      </c>
    </row>
    <row r="85" spans="1:4" x14ac:dyDescent="0.15">
      <c r="A85" s="1" t="str">
        <f>IF(data!A85="","",data!A85)</f>
        <v/>
      </c>
      <c r="B85" s="47" t="str">
        <f>IF(data!B85="","",data!B85)</f>
        <v/>
      </c>
      <c r="C85" s="48" t="str">
        <f>IF(data!C85="","",data!C85)</f>
        <v/>
      </c>
      <c r="D85" s="48" t="str">
        <f>IF(data!D85="","",data!D85)</f>
        <v/>
      </c>
    </row>
    <row r="86" spans="1:4" x14ac:dyDescent="0.15">
      <c r="A86" s="1" t="str">
        <f>IF(data!A86="","",data!A86)</f>
        <v/>
      </c>
      <c r="B86" s="47" t="str">
        <f>IF(data!B86="","",data!B86)</f>
        <v/>
      </c>
      <c r="C86" s="48" t="str">
        <f>IF(data!C86="","",data!C86)</f>
        <v/>
      </c>
      <c r="D86" s="48" t="str">
        <f>IF(data!D86="","",data!D86)</f>
        <v/>
      </c>
    </row>
    <row r="87" spans="1:4" x14ac:dyDescent="0.15">
      <c r="A87" s="1" t="str">
        <f>IF(data!A87="","",data!A87)</f>
        <v/>
      </c>
      <c r="B87" s="47" t="str">
        <f>IF(data!B87="","",data!B87)</f>
        <v/>
      </c>
      <c r="C87" s="48" t="str">
        <f>IF(data!C87="","",data!C87)</f>
        <v/>
      </c>
      <c r="D87" s="48" t="str">
        <f>IF(data!D87="","",data!D87)</f>
        <v/>
      </c>
    </row>
    <row r="88" spans="1:4" x14ac:dyDescent="0.15">
      <c r="A88" s="1" t="str">
        <f>IF(data!A88="","",data!A88)</f>
        <v/>
      </c>
      <c r="B88" s="47" t="str">
        <f>IF(data!B88="","",data!B88)</f>
        <v/>
      </c>
      <c r="C88" s="48" t="str">
        <f>IF(data!C88="","",data!C88)</f>
        <v/>
      </c>
      <c r="D88" s="48" t="str">
        <f>IF(data!D88="","",data!D88)</f>
        <v/>
      </c>
    </row>
    <row r="89" spans="1:4" x14ac:dyDescent="0.15">
      <c r="A89" s="1" t="str">
        <f>IF(data!A89="","",data!A89)</f>
        <v/>
      </c>
      <c r="B89" s="47" t="str">
        <f>IF(data!B89="","",data!B89)</f>
        <v/>
      </c>
      <c r="C89" s="48" t="str">
        <f>IF(data!C89="","",data!C89)</f>
        <v/>
      </c>
      <c r="D89" s="48" t="str">
        <f>IF(data!D89="","",data!D89)</f>
        <v/>
      </c>
    </row>
    <row r="90" spans="1:4" x14ac:dyDescent="0.15">
      <c r="A90" s="1" t="str">
        <f>IF(data!A90="","",data!A90)</f>
        <v/>
      </c>
      <c r="B90" s="47" t="str">
        <f>IF(data!B90="","",data!B90)</f>
        <v/>
      </c>
      <c r="C90" s="48" t="str">
        <f>IF(data!C90="","",data!C90)</f>
        <v/>
      </c>
      <c r="D90" s="48" t="str">
        <f>IF(data!D90="","",data!D90)</f>
        <v/>
      </c>
    </row>
    <row r="91" spans="1:4" x14ac:dyDescent="0.15">
      <c r="A91" s="1" t="str">
        <f>IF(data!A91="","",data!A91)</f>
        <v/>
      </c>
      <c r="B91" s="47" t="str">
        <f>IF(data!B91="","",data!B91)</f>
        <v/>
      </c>
      <c r="C91" s="48" t="str">
        <f>IF(data!C91="","",data!C91)</f>
        <v/>
      </c>
      <c r="D91" s="48" t="str">
        <f>IF(data!D91="","",data!D91)</f>
        <v/>
      </c>
    </row>
    <row r="92" spans="1:4" x14ac:dyDescent="0.15">
      <c r="A92" s="1" t="str">
        <f>IF(data!A92="","",data!A92)</f>
        <v/>
      </c>
      <c r="B92" s="47" t="str">
        <f>IF(data!B92="","",data!B92)</f>
        <v/>
      </c>
      <c r="C92" s="48" t="str">
        <f>IF(data!C92="","",data!C92)</f>
        <v/>
      </c>
      <c r="D92" s="48" t="str">
        <f>IF(data!D92="","",data!D92)</f>
        <v/>
      </c>
    </row>
    <row r="93" spans="1:4" x14ac:dyDescent="0.15">
      <c r="A93" s="1" t="str">
        <f>IF(data!A93="","",data!A93)</f>
        <v/>
      </c>
      <c r="B93" s="47" t="str">
        <f>IF(data!B93="","",data!B93)</f>
        <v/>
      </c>
      <c r="C93" s="48" t="str">
        <f>IF(data!C93="","",data!C93)</f>
        <v/>
      </c>
      <c r="D93" s="48" t="str">
        <f>IF(data!D93="","",data!D93)</f>
        <v/>
      </c>
    </row>
    <row r="94" spans="1:4" x14ac:dyDescent="0.15">
      <c r="A94" s="1" t="str">
        <f>IF(data!A94="","",data!A94)</f>
        <v/>
      </c>
      <c r="B94" s="47" t="str">
        <f>IF(data!B94="","",data!B94)</f>
        <v/>
      </c>
      <c r="C94" s="48" t="str">
        <f>IF(data!C94="","",data!C94)</f>
        <v/>
      </c>
      <c r="D94" s="48" t="str">
        <f>IF(data!D94="","",data!D94)</f>
        <v/>
      </c>
    </row>
    <row r="95" spans="1:4" x14ac:dyDescent="0.15">
      <c r="A95" s="1" t="str">
        <f>IF(data!A95="","",data!A95)</f>
        <v/>
      </c>
      <c r="B95" s="47" t="str">
        <f>IF(data!B95="","",data!B95)</f>
        <v/>
      </c>
      <c r="C95" s="48" t="str">
        <f>IF(data!C95="","",data!C95)</f>
        <v/>
      </c>
      <c r="D95" s="48" t="str">
        <f>IF(data!D95="","",data!D95)</f>
        <v/>
      </c>
    </row>
    <row r="96" spans="1:4" x14ac:dyDescent="0.15">
      <c r="A96" s="1" t="str">
        <f>IF(data!A96="","",data!A96)</f>
        <v/>
      </c>
      <c r="B96" s="47" t="str">
        <f>IF(data!B96="","",data!B96)</f>
        <v/>
      </c>
      <c r="C96" s="48" t="str">
        <f>IF(data!C96="","",data!C96)</f>
        <v/>
      </c>
      <c r="D96" s="48" t="str">
        <f>IF(data!D96="","",data!D96)</f>
        <v/>
      </c>
    </row>
    <row r="97" spans="1:4" x14ac:dyDescent="0.15">
      <c r="A97" s="1" t="str">
        <f>IF(data!A97="","",data!A97)</f>
        <v/>
      </c>
      <c r="B97" s="47" t="str">
        <f>IF(data!B97="","",data!B97)</f>
        <v/>
      </c>
      <c r="C97" s="48" t="str">
        <f>IF(data!C97="","",data!C97)</f>
        <v/>
      </c>
      <c r="D97" s="48" t="str">
        <f>IF(data!D97="","",data!D97)</f>
        <v/>
      </c>
    </row>
    <row r="98" spans="1:4" x14ac:dyDescent="0.15">
      <c r="A98" s="1" t="str">
        <f>IF(data!A98="","",data!A98)</f>
        <v/>
      </c>
      <c r="B98" s="47" t="str">
        <f>IF(data!B98="","",data!B98)</f>
        <v/>
      </c>
      <c r="C98" s="48" t="str">
        <f>IF(data!C98="","",data!C98)</f>
        <v/>
      </c>
      <c r="D98" s="48" t="str">
        <f>IF(data!D98="","",data!D98)</f>
        <v/>
      </c>
    </row>
    <row r="99" spans="1:4" x14ac:dyDescent="0.15">
      <c r="A99" s="1" t="str">
        <f>IF(data!A99="","",data!A99)</f>
        <v/>
      </c>
      <c r="B99" s="47" t="str">
        <f>IF(data!B99="","",data!B99)</f>
        <v/>
      </c>
      <c r="C99" s="48" t="str">
        <f>IF(data!C99="","",data!C99)</f>
        <v/>
      </c>
      <c r="D99" s="48" t="str">
        <f>IF(data!D99="","",data!D99)</f>
        <v/>
      </c>
    </row>
    <row r="100" spans="1:4" x14ac:dyDescent="0.15">
      <c r="A100" s="1" t="str">
        <f>IF(data!A100="","",data!A100)</f>
        <v/>
      </c>
      <c r="B100" s="47" t="str">
        <f>IF(data!B100="","",data!B100)</f>
        <v/>
      </c>
      <c r="C100" s="48" t="str">
        <f>IF(data!C100="","",data!C100)</f>
        <v/>
      </c>
      <c r="D100" s="48" t="str">
        <f>IF(data!D100="","",data!D100)</f>
        <v/>
      </c>
    </row>
    <row r="101" spans="1:4" x14ac:dyDescent="0.15">
      <c r="A101" s="1" t="str">
        <f>IF(data!A101="","",data!A101)</f>
        <v/>
      </c>
      <c r="B101" s="47" t="str">
        <f>IF(data!B101="","",data!B101)</f>
        <v/>
      </c>
      <c r="C101" s="48" t="str">
        <f>IF(data!C101="","",data!C101)</f>
        <v/>
      </c>
      <c r="D101" s="48" t="str">
        <f>IF(data!D101="","",data!D101)</f>
        <v/>
      </c>
    </row>
    <row r="102" spans="1:4" x14ac:dyDescent="0.15">
      <c r="A102" s="1" t="str">
        <f>IF(data!A102="","",data!A102)</f>
        <v/>
      </c>
      <c r="B102" s="47" t="str">
        <f>IF(data!B102="","",data!B102)</f>
        <v/>
      </c>
      <c r="C102" s="48" t="str">
        <f>IF(data!C102="","",data!C102)</f>
        <v/>
      </c>
      <c r="D102" s="48" t="str">
        <f>IF(data!D102="","",data!D102)</f>
        <v/>
      </c>
    </row>
    <row r="103" spans="1:4" x14ac:dyDescent="0.15">
      <c r="A103" s="1" t="str">
        <f>IF(data!A103="","",data!A103)</f>
        <v/>
      </c>
      <c r="B103" s="47" t="str">
        <f>IF(data!B103="","",data!B103)</f>
        <v/>
      </c>
      <c r="C103" s="48" t="str">
        <f>IF(data!C103="","",data!C103)</f>
        <v/>
      </c>
      <c r="D103" s="48" t="str">
        <f>IF(data!D103="","",data!D103)</f>
        <v/>
      </c>
    </row>
    <row r="104" spans="1:4" x14ac:dyDescent="0.15">
      <c r="A104" s="1" t="str">
        <f>IF(data!A104="","",data!A104)</f>
        <v/>
      </c>
      <c r="B104" s="47" t="str">
        <f>IF(data!B104="","",data!B104)</f>
        <v/>
      </c>
      <c r="C104" s="48" t="str">
        <f>IF(data!C104="","",data!C104)</f>
        <v/>
      </c>
      <c r="D104" s="48" t="str">
        <f>IF(data!D104="","",data!D104)</f>
        <v/>
      </c>
    </row>
    <row r="105" spans="1:4" x14ac:dyDescent="0.15">
      <c r="A105" s="1" t="str">
        <f>IF(data!A105="","",data!A105)</f>
        <v/>
      </c>
      <c r="B105" s="47" t="str">
        <f>IF(data!B105="","",data!B105)</f>
        <v/>
      </c>
      <c r="C105" s="48" t="str">
        <f>IF(data!C105="","",data!C105)</f>
        <v/>
      </c>
      <c r="D105" s="48" t="str">
        <f>IF(data!D105="","",data!D105)</f>
        <v/>
      </c>
    </row>
    <row r="106" spans="1:4" x14ac:dyDescent="0.15">
      <c r="A106" s="1" t="str">
        <f>IF(data!A106="","",data!A106)</f>
        <v/>
      </c>
      <c r="B106" s="47" t="str">
        <f>IF(data!B106="","",data!B106)</f>
        <v/>
      </c>
      <c r="C106" s="48" t="str">
        <f>IF(data!C106="","",data!C106)</f>
        <v/>
      </c>
      <c r="D106" s="48" t="str">
        <f>IF(data!D106="","",data!D106)</f>
        <v/>
      </c>
    </row>
    <row r="107" spans="1:4" x14ac:dyDescent="0.15">
      <c r="A107" s="1" t="str">
        <f>IF(data!A107="","",data!A107)</f>
        <v/>
      </c>
      <c r="B107" s="47" t="str">
        <f>IF(data!B107="","",data!B107)</f>
        <v/>
      </c>
      <c r="C107" s="48" t="str">
        <f>IF(data!C107="","",data!C107)</f>
        <v/>
      </c>
      <c r="D107" s="48" t="str">
        <f>IF(data!D107="","",data!D107)</f>
        <v/>
      </c>
    </row>
    <row r="108" spans="1:4" x14ac:dyDescent="0.15">
      <c r="A108" s="1" t="str">
        <f>IF(data!A108="","",data!A108)</f>
        <v/>
      </c>
      <c r="B108" s="47" t="str">
        <f>IF(data!B108="","",data!B108)</f>
        <v/>
      </c>
      <c r="C108" s="48" t="str">
        <f>IF(data!C108="","",data!C108)</f>
        <v/>
      </c>
      <c r="D108" s="48" t="str">
        <f>IF(data!D108="","",data!D108)</f>
        <v/>
      </c>
    </row>
    <row r="109" spans="1:4" x14ac:dyDescent="0.15">
      <c r="A109" s="1" t="str">
        <f>IF(data!A109="","",data!A109)</f>
        <v/>
      </c>
      <c r="B109" s="47" t="str">
        <f>IF(data!B109="","",data!B109)</f>
        <v/>
      </c>
      <c r="C109" s="48" t="str">
        <f>IF(data!C109="","",data!C109)</f>
        <v/>
      </c>
      <c r="D109" s="48" t="str">
        <f>IF(data!D109="","",data!D109)</f>
        <v/>
      </c>
    </row>
    <row r="110" spans="1:4" x14ac:dyDescent="0.15">
      <c r="A110" s="1" t="str">
        <f>IF(data!A110="","",data!A110)</f>
        <v/>
      </c>
      <c r="B110" s="47" t="str">
        <f>IF(data!B110="","",data!B110)</f>
        <v/>
      </c>
      <c r="C110" s="48" t="str">
        <f>IF(data!C110="","",data!C110)</f>
        <v/>
      </c>
      <c r="D110" s="48" t="str">
        <f>IF(data!D110="","",data!D110)</f>
        <v/>
      </c>
    </row>
    <row r="111" spans="1:4" x14ac:dyDescent="0.15">
      <c r="A111" s="1" t="str">
        <f>IF(data!A111="","",data!A111)</f>
        <v/>
      </c>
      <c r="B111" s="47" t="str">
        <f>IF(data!B111="","",data!B111)</f>
        <v/>
      </c>
      <c r="C111" s="48" t="str">
        <f>IF(data!C111="","",data!C111)</f>
        <v/>
      </c>
      <c r="D111" s="48" t="str">
        <f>IF(data!D111="","",data!D111)</f>
        <v/>
      </c>
    </row>
    <row r="112" spans="1:4" x14ac:dyDescent="0.15">
      <c r="A112" s="1" t="str">
        <f>IF(data!A112="","",data!A112)</f>
        <v/>
      </c>
      <c r="B112" s="47" t="str">
        <f>IF(data!B112="","",data!B112)</f>
        <v/>
      </c>
      <c r="C112" s="48" t="str">
        <f>IF(data!C112="","",data!C112)</f>
        <v/>
      </c>
      <c r="D112" s="48" t="str">
        <f>IF(data!D112="","",data!D112)</f>
        <v/>
      </c>
    </row>
    <row r="113" spans="1:4" x14ac:dyDescent="0.15">
      <c r="A113" s="1" t="str">
        <f>IF(data!A113="","",data!A113)</f>
        <v/>
      </c>
      <c r="B113" s="47" t="str">
        <f>IF(data!B113="","",data!B113)</f>
        <v/>
      </c>
      <c r="C113" s="48" t="str">
        <f>IF(data!C113="","",data!C113)</f>
        <v/>
      </c>
      <c r="D113" s="48" t="str">
        <f>IF(data!D113="","",data!D113)</f>
        <v/>
      </c>
    </row>
    <row r="114" spans="1:4" x14ac:dyDescent="0.15">
      <c r="A114" s="1" t="str">
        <f>IF(data!A114="","",data!A114)</f>
        <v/>
      </c>
      <c r="B114" s="47" t="str">
        <f>IF(data!B114="","",data!B114)</f>
        <v/>
      </c>
      <c r="C114" s="48" t="str">
        <f>IF(data!C114="","",data!C114)</f>
        <v/>
      </c>
      <c r="D114" s="48" t="str">
        <f>IF(data!D114="","",data!D114)</f>
        <v/>
      </c>
    </row>
    <row r="115" spans="1:4" x14ac:dyDescent="0.15">
      <c r="A115" s="1" t="str">
        <f>IF(data!A115="","",data!A115)</f>
        <v/>
      </c>
      <c r="B115" s="47" t="str">
        <f>IF(data!B115="","",data!B115)</f>
        <v/>
      </c>
      <c r="C115" s="48" t="str">
        <f>IF(data!C115="","",data!C115)</f>
        <v/>
      </c>
      <c r="D115" s="48" t="str">
        <f>IF(data!D115="","",data!D115)</f>
        <v/>
      </c>
    </row>
    <row r="116" spans="1:4" x14ac:dyDescent="0.15">
      <c r="A116" s="1" t="str">
        <f>IF(data!A116="","",data!A116)</f>
        <v/>
      </c>
      <c r="B116" s="47" t="str">
        <f>IF(data!B116="","",data!B116)</f>
        <v/>
      </c>
      <c r="C116" s="48" t="str">
        <f>IF(data!C116="","",data!C116)</f>
        <v/>
      </c>
      <c r="D116" s="48" t="str">
        <f>IF(data!D116="","",data!D116)</f>
        <v/>
      </c>
    </row>
    <row r="117" spans="1:4" x14ac:dyDescent="0.15">
      <c r="A117" s="1" t="str">
        <f>IF(data!A117="","",data!A117)</f>
        <v/>
      </c>
      <c r="B117" s="47" t="str">
        <f>IF(data!B117="","",data!B117)</f>
        <v/>
      </c>
      <c r="C117" s="48" t="str">
        <f>IF(data!C117="","",data!C117)</f>
        <v/>
      </c>
      <c r="D117" s="48" t="str">
        <f>IF(data!D117="","",data!D117)</f>
        <v/>
      </c>
    </row>
    <row r="118" spans="1:4" x14ac:dyDescent="0.15">
      <c r="A118" s="1" t="str">
        <f>IF(data!A118="","",data!A118)</f>
        <v/>
      </c>
      <c r="B118" s="47" t="str">
        <f>IF(data!B118="","",data!B118)</f>
        <v/>
      </c>
      <c r="C118" s="48" t="str">
        <f>IF(data!C118="","",data!C118)</f>
        <v/>
      </c>
      <c r="D118" s="48" t="str">
        <f>IF(data!D118="","",data!D118)</f>
        <v/>
      </c>
    </row>
    <row r="119" spans="1:4" x14ac:dyDescent="0.15">
      <c r="A119" s="1" t="str">
        <f>IF(data!A119="","",data!A119)</f>
        <v/>
      </c>
      <c r="B119" s="47" t="str">
        <f>IF(data!B119="","",data!B119)</f>
        <v/>
      </c>
      <c r="C119" s="48" t="str">
        <f>IF(data!C119="","",data!C119)</f>
        <v/>
      </c>
      <c r="D119" s="48" t="str">
        <f>IF(data!D119="","",data!D119)</f>
        <v/>
      </c>
    </row>
    <row r="120" spans="1:4" x14ac:dyDescent="0.15">
      <c r="A120" s="1" t="str">
        <f>IF(data!A120="","",data!A120)</f>
        <v/>
      </c>
      <c r="B120" s="47" t="str">
        <f>IF(data!B120="","",data!B120)</f>
        <v/>
      </c>
      <c r="C120" s="48" t="str">
        <f>IF(data!C120="","",data!C120)</f>
        <v/>
      </c>
      <c r="D120" s="48" t="str">
        <f>IF(data!D120="","",data!D120)</f>
        <v/>
      </c>
    </row>
    <row r="121" spans="1:4" x14ac:dyDescent="0.15">
      <c r="A121" s="1" t="str">
        <f>IF(data!A121="","",data!A121)</f>
        <v/>
      </c>
      <c r="B121" s="47" t="str">
        <f>IF(data!B121="","",data!B121)</f>
        <v/>
      </c>
      <c r="C121" s="48" t="str">
        <f>IF(data!C121="","",data!C121)</f>
        <v/>
      </c>
      <c r="D121" s="48" t="str">
        <f>IF(data!D121="","",data!D121)</f>
        <v/>
      </c>
    </row>
    <row r="122" spans="1:4" x14ac:dyDescent="0.15">
      <c r="A122" s="1" t="str">
        <f>IF(data!A122="","",data!A122)</f>
        <v/>
      </c>
      <c r="B122" s="47" t="str">
        <f>IF(data!B122="","",data!B122)</f>
        <v/>
      </c>
      <c r="C122" s="48" t="str">
        <f>IF(data!C122="","",data!C122)</f>
        <v/>
      </c>
      <c r="D122" s="48" t="str">
        <f>IF(data!D122="","",data!D122)</f>
        <v/>
      </c>
    </row>
    <row r="123" spans="1:4" x14ac:dyDescent="0.15">
      <c r="A123" s="1" t="str">
        <f>IF(data!A123="","",data!A123)</f>
        <v/>
      </c>
      <c r="B123" s="47" t="str">
        <f>IF(data!B123="","",data!B123)</f>
        <v/>
      </c>
      <c r="C123" s="48" t="str">
        <f>IF(data!C123="","",data!C123)</f>
        <v/>
      </c>
      <c r="D123" s="48" t="str">
        <f>IF(data!D123="","",data!D123)</f>
        <v/>
      </c>
    </row>
    <row r="124" spans="1:4" x14ac:dyDescent="0.15">
      <c r="A124" s="1" t="str">
        <f>IF(data!A124="","",data!A124)</f>
        <v/>
      </c>
      <c r="B124" s="47" t="str">
        <f>IF(data!B124="","",data!B124)</f>
        <v/>
      </c>
      <c r="C124" s="48" t="str">
        <f>IF(data!C124="","",data!C124)</f>
        <v/>
      </c>
      <c r="D124" s="48" t="str">
        <f>IF(data!D124="","",data!D124)</f>
        <v/>
      </c>
    </row>
    <row r="125" spans="1:4" x14ac:dyDescent="0.15">
      <c r="A125" s="1" t="str">
        <f>IF(data!A125="","",data!A125)</f>
        <v/>
      </c>
      <c r="B125" s="47" t="str">
        <f>IF(data!B125="","",data!B125)</f>
        <v/>
      </c>
      <c r="C125" s="48" t="str">
        <f>IF(data!C125="","",data!C125)</f>
        <v/>
      </c>
      <c r="D125" s="48" t="str">
        <f>IF(data!D125="","",data!D125)</f>
        <v/>
      </c>
    </row>
    <row r="126" spans="1:4" x14ac:dyDescent="0.15">
      <c r="A126" s="1" t="str">
        <f>IF(data!A126="","",data!A126)</f>
        <v/>
      </c>
      <c r="B126" s="47" t="str">
        <f>IF(data!B126="","",data!B126)</f>
        <v/>
      </c>
      <c r="C126" s="48" t="str">
        <f>IF(data!C126="","",data!C126)</f>
        <v/>
      </c>
      <c r="D126" s="48" t="str">
        <f>IF(data!D126="","",data!D126)</f>
        <v/>
      </c>
    </row>
    <row r="127" spans="1:4" x14ac:dyDescent="0.15">
      <c r="A127" s="1" t="str">
        <f>IF(data!A127="","",data!A127)</f>
        <v/>
      </c>
      <c r="B127" s="47" t="str">
        <f>IF(data!B127="","",data!B127)</f>
        <v/>
      </c>
      <c r="C127" s="48" t="str">
        <f>IF(data!C127="","",data!C127)</f>
        <v/>
      </c>
      <c r="D127" s="48" t="str">
        <f>IF(data!D127="","",data!D127)</f>
        <v/>
      </c>
    </row>
    <row r="128" spans="1:4" x14ac:dyDescent="0.15">
      <c r="A128" s="1" t="str">
        <f>IF(data!A128="","",data!A128)</f>
        <v/>
      </c>
      <c r="B128" s="47" t="str">
        <f>IF(data!B128="","",data!B128)</f>
        <v/>
      </c>
      <c r="C128" s="48" t="str">
        <f>IF(data!C128="","",data!C128)</f>
        <v/>
      </c>
      <c r="D128" s="48" t="str">
        <f>IF(data!D128="","",data!D128)</f>
        <v/>
      </c>
    </row>
    <row r="129" spans="1:4" x14ac:dyDescent="0.15">
      <c r="A129" s="1" t="str">
        <f>IF(data!A129="","",data!A129)</f>
        <v/>
      </c>
      <c r="B129" s="47" t="str">
        <f>IF(data!B129="","",data!B129)</f>
        <v/>
      </c>
      <c r="C129" s="48" t="str">
        <f>IF(data!C129="","",data!C129)</f>
        <v/>
      </c>
      <c r="D129" s="48" t="str">
        <f>IF(data!D129="","",data!D129)</f>
        <v/>
      </c>
    </row>
    <row r="130" spans="1:4" x14ac:dyDescent="0.15">
      <c r="A130" s="1" t="str">
        <f>IF(data!A130="","",data!A130)</f>
        <v/>
      </c>
      <c r="B130" s="47" t="str">
        <f>IF(data!B130="","",data!B130)</f>
        <v/>
      </c>
      <c r="C130" s="48" t="str">
        <f>IF(data!C130="","",data!C130)</f>
        <v/>
      </c>
      <c r="D130" s="48" t="str">
        <f>IF(data!D130="","",data!D130)</f>
        <v/>
      </c>
    </row>
    <row r="131" spans="1:4" x14ac:dyDescent="0.15">
      <c r="A131" s="1" t="str">
        <f>IF(data!A131="","",data!A131)</f>
        <v/>
      </c>
      <c r="B131" s="47" t="str">
        <f>IF(data!B131="","",data!B131)</f>
        <v/>
      </c>
      <c r="C131" s="48" t="str">
        <f>IF(data!C131="","",data!C131)</f>
        <v/>
      </c>
      <c r="D131" s="48" t="str">
        <f>IF(data!D131="","",data!D131)</f>
        <v/>
      </c>
    </row>
    <row r="132" spans="1:4" x14ac:dyDescent="0.15">
      <c r="A132" s="1" t="str">
        <f>IF(data!A132="","",data!A132)</f>
        <v/>
      </c>
      <c r="B132" s="47" t="str">
        <f>IF(data!B132="","",data!B132)</f>
        <v/>
      </c>
      <c r="C132" s="48" t="str">
        <f>IF(data!C132="","",data!C132)</f>
        <v/>
      </c>
      <c r="D132" s="48" t="str">
        <f>IF(data!D132="","",data!D132)</f>
        <v/>
      </c>
    </row>
    <row r="133" spans="1:4" x14ac:dyDescent="0.15">
      <c r="A133" s="1" t="str">
        <f>IF(data!A133="","",data!A133)</f>
        <v/>
      </c>
      <c r="B133" s="47" t="str">
        <f>IF(data!B133="","",data!B133)</f>
        <v/>
      </c>
      <c r="C133" s="48" t="str">
        <f>IF(data!C133="","",data!C133)</f>
        <v/>
      </c>
      <c r="D133" s="48" t="str">
        <f>IF(data!D133="","",data!D133)</f>
        <v/>
      </c>
    </row>
    <row r="134" spans="1:4" x14ac:dyDescent="0.15">
      <c r="A134" s="1" t="str">
        <f>IF(data!A134="","",data!A134)</f>
        <v/>
      </c>
      <c r="B134" s="47" t="str">
        <f>IF(data!B134="","",data!B134)</f>
        <v/>
      </c>
      <c r="C134" s="48" t="str">
        <f>IF(data!C134="","",data!C134)</f>
        <v/>
      </c>
      <c r="D134" s="48" t="str">
        <f>IF(data!D134="","",data!D134)</f>
        <v/>
      </c>
    </row>
    <row r="135" spans="1:4" x14ac:dyDescent="0.15">
      <c r="A135" s="1" t="str">
        <f>IF(data!A135="","",data!A135)</f>
        <v/>
      </c>
      <c r="B135" s="47" t="str">
        <f>IF(data!B135="","",data!B135)</f>
        <v/>
      </c>
      <c r="C135" s="48" t="str">
        <f>IF(data!C135="","",data!C135)</f>
        <v/>
      </c>
      <c r="D135" s="48" t="str">
        <f>IF(data!D135="","",data!D135)</f>
        <v/>
      </c>
    </row>
    <row r="136" spans="1:4" x14ac:dyDescent="0.15">
      <c r="A136" s="1" t="str">
        <f>IF(data!A136="","",data!A136)</f>
        <v/>
      </c>
      <c r="B136" s="47" t="str">
        <f>IF(data!B136="","",data!B136)</f>
        <v/>
      </c>
      <c r="C136" s="48" t="str">
        <f>IF(data!C136="","",data!C136)</f>
        <v/>
      </c>
      <c r="D136" s="48" t="str">
        <f>IF(data!D136="","",data!D136)</f>
        <v/>
      </c>
    </row>
    <row r="137" spans="1:4" x14ac:dyDescent="0.15">
      <c r="A137" s="1" t="str">
        <f>IF(data!A137="","",data!A137)</f>
        <v/>
      </c>
      <c r="B137" s="47" t="str">
        <f>IF(data!B137="","",data!B137)</f>
        <v/>
      </c>
      <c r="C137" s="48" t="str">
        <f>IF(data!C137="","",data!C137)</f>
        <v/>
      </c>
      <c r="D137" s="48" t="str">
        <f>IF(data!D137="","",data!D137)</f>
        <v/>
      </c>
    </row>
    <row r="138" spans="1:4" x14ac:dyDescent="0.15">
      <c r="A138" s="1" t="str">
        <f>IF(data!A138="","",data!A138)</f>
        <v/>
      </c>
      <c r="B138" s="47" t="str">
        <f>IF(data!B138="","",data!B138)</f>
        <v/>
      </c>
      <c r="C138" s="48" t="str">
        <f>IF(data!C138="","",data!C138)</f>
        <v/>
      </c>
      <c r="D138" s="48" t="str">
        <f>IF(data!D138="","",data!D138)</f>
        <v/>
      </c>
    </row>
    <row r="139" spans="1:4" x14ac:dyDescent="0.15">
      <c r="A139" s="1" t="str">
        <f>IF(data!A139="","",data!A139)</f>
        <v/>
      </c>
      <c r="B139" s="47" t="str">
        <f>IF(data!B139="","",data!B139)</f>
        <v/>
      </c>
      <c r="C139" s="48" t="str">
        <f>IF(data!C139="","",data!C139)</f>
        <v/>
      </c>
      <c r="D139" s="48" t="str">
        <f>IF(data!D139="","",data!D139)</f>
        <v/>
      </c>
    </row>
    <row r="140" spans="1:4" x14ac:dyDescent="0.15">
      <c r="A140" s="1" t="str">
        <f>IF(data!A140="","",data!A140)</f>
        <v/>
      </c>
      <c r="B140" s="47" t="str">
        <f>IF(data!B140="","",data!B140)</f>
        <v/>
      </c>
      <c r="C140" s="48" t="str">
        <f>IF(data!C140="","",data!C140)</f>
        <v/>
      </c>
      <c r="D140" s="48" t="str">
        <f>IF(data!D140="","",data!D140)</f>
        <v/>
      </c>
    </row>
    <row r="141" spans="1:4" x14ac:dyDescent="0.15">
      <c r="A141" s="1" t="str">
        <f>IF(data!A141="","",data!A141)</f>
        <v/>
      </c>
      <c r="B141" s="47" t="str">
        <f>IF(data!B141="","",data!B141)</f>
        <v/>
      </c>
      <c r="C141" s="48" t="str">
        <f>IF(data!C141="","",data!C141)</f>
        <v/>
      </c>
      <c r="D141" s="48" t="str">
        <f>IF(data!D141="","",data!D141)</f>
        <v/>
      </c>
    </row>
    <row r="142" spans="1:4" x14ac:dyDescent="0.15">
      <c r="A142" s="1" t="str">
        <f>IF(data!A142="","",data!A142)</f>
        <v/>
      </c>
      <c r="B142" s="47" t="str">
        <f>IF(data!B142="","",data!B142)</f>
        <v/>
      </c>
      <c r="C142" s="48" t="str">
        <f>IF(data!C142="","",data!C142)</f>
        <v/>
      </c>
      <c r="D142" s="48" t="str">
        <f>IF(data!D142="","",data!D142)</f>
        <v/>
      </c>
    </row>
    <row r="143" spans="1:4" x14ac:dyDescent="0.15">
      <c r="A143" s="1" t="str">
        <f>IF(data!A143="","",data!A143)</f>
        <v/>
      </c>
      <c r="B143" s="47" t="str">
        <f>IF(data!B143="","",data!B143)</f>
        <v/>
      </c>
      <c r="C143" s="48" t="str">
        <f>IF(data!C143="","",data!C143)</f>
        <v/>
      </c>
      <c r="D143" s="48" t="str">
        <f>IF(data!D143="","",data!D143)</f>
        <v/>
      </c>
    </row>
    <row r="144" spans="1:4" x14ac:dyDescent="0.15">
      <c r="A144" s="1" t="str">
        <f>IF(data!A144="","",data!A144)</f>
        <v/>
      </c>
      <c r="B144" s="47" t="str">
        <f>IF(data!B144="","",data!B144)</f>
        <v/>
      </c>
      <c r="C144" s="48" t="str">
        <f>IF(data!C144="","",data!C144)</f>
        <v/>
      </c>
      <c r="D144" s="48" t="str">
        <f>IF(data!D144="","",data!D144)</f>
        <v/>
      </c>
    </row>
    <row r="145" spans="1:4" x14ac:dyDescent="0.15">
      <c r="A145" s="1" t="str">
        <f>IF(data!A145="","",data!A145)</f>
        <v/>
      </c>
      <c r="B145" s="47" t="str">
        <f>IF(data!B145="","",data!B145)</f>
        <v/>
      </c>
      <c r="C145" s="48" t="str">
        <f>IF(data!C145="","",data!C145)</f>
        <v/>
      </c>
      <c r="D145" s="48" t="str">
        <f>IF(data!D145="","",data!D145)</f>
        <v/>
      </c>
    </row>
    <row r="146" spans="1:4" x14ac:dyDescent="0.15">
      <c r="A146" s="1" t="str">
        <f>IF(data!A146="","",data!A146)</f>
        <v/>
      </c>
      <c r="B146" s="47" t="str">
        <f>IF(data!B146="","",data!B146)</f>
        <v/>
      </c>
      <c r="C146" s="48" t="str">
        <f>IF(data!C146="","",data!C146)</f>
        <v/>
      </c>
      <c r="D146" s="48" t="str">
        <f>IF(data!D146="","",data!D146)</f>
        <v/>
      </c>
    </row>
    <row r="147" spans="1:4" x14ac:dyDescent="0.15">
      <c r="A147" s="1" t="str">
        <f>IF(data!A147="","",data!A147)</f>
        <v/>
      </c>
      <c r="B147" s="47" t="str">
        <f>IF(data!B147="","",data!B147)</f>
        <v/>
      </c>
      <c r="C147" s="48" t="str">
        <f>IF(data!C147="","",data!C147)</f>
        <v/>
      </c>
      <c r="D147" s="48" t="str">
        <f>IF(data!D147="","",data!D147)</f>
        <v/>
      </c>
    </row>
    <row r="148" spans="1:4" x14ac:dyDescent="0.15">
      <c r="A148" s="1" t="str">
        <f>IF(data!A148="","",data!A148)</f>
        <v/>
      </c>
      <c r="B148" s="47" t="str">
        <f>IF(data!B148="","",data!B148)</f>
        <v/>
      </c>
      <c r="C148" s="48" t="str">
        <f>IF(data!C148="","",data!C148)</f>
        <v/>
      </c>
      <c r="D148" s="48" t="str">
        <f>IF(data!D148="","",data!D148)</f>
        <v/>
      </c>
    </row>
    <row r="149" spans="1:4" x14ac:dyDescent="0.15">
      <c r="A149" s="1" t="str">
        <f>IF(data!A149="","",data!A149)</f>
        <v/>
      </c>
      <c r="B149" s="47" t="str">
        <f>IF(data!B149="","",data!B149)</f>
        <v/>
      </c>
      <c r="C149" s="48" t="str">
        <f>IF(data!C149="","",data!C149)</f>
        <v/>
      </c>
      <c r="D149" s="48" t="str">
        <f>IF(data!D149="","",data!D149)</f>
        <v/>
      </c>
    </row>
    <row r="150" spans="1:4" x14ac:dyDescent="0.15">
      <c r="A150" s="1" t="str">
        <f>IF(data!A150="","",data!A150)</f>
        <v/>
      </c>
      <c r="B150" s="47" t="str">
        <f>IF(data!B150="","",data!B150)</f>
        <v/>
      </c>
      <c r="C150" s="48" t="str">
        <f>IF(data!C150="","",data!C150)</f>
        <v/>
      </c>
      <c r="D150" s="48" t="str">
        <f>IF(data!D150="","",data!D150)</f>
        <v/>
      </c>
    </row>
    <row r="151" spans="1:4" x14ac:dyDescent="0.15">
      <c r="A151" s="1" t="str">
        <f>IF(data!A151="","",data!A151)</f>
        <v/>
      </c>
      <c r="B151" s="47" t="str">
        <f>IF(data!B151="","",data!B151)</f>
        <v/>
      </c>
      <c r="C151" s="48" t="str">
        <f>IF(data!C151="","",data!C151)</f>
        <v/>
      </c>
      <c r="D151" s="48" t="str">
        <f>IF(data!D151="","",data!D151)</f>
        <v/>
      </c>
    </row>
    <row r="152" spans="1:4" x14ac:dyDescent="0.15">
      <c r="A152" s="1" t="str">
        <f>IF(data!A152="","",data!A152)</f>
        <v/>
      </c>
      <c r="B152" s="47" t="str">
        <f>IF(data!B152="","",data!B152)</f>
        <v/>
      </c>
      <c r="C152" s="48" t="str">
        <f>IF(data!C152="","",data!C152)</f>
        <v/>
      </c>
      <c r="D152" s="48" t="str">
        <f>IF(data!D152="","",data!D152)</f>
        <v/>
      </c>
    </row>
    <row r="153" spans="1:4" x14ac:dyDescent="0.15">
      <c r="A153" s="1" t="str">
        <f>IF(data!A153="","",data!A153)</f>
        <v/>
      </c>
      <c r="B153" s="47" t="str">
        <f>IF(data!B153="","",data!B153)</f>
        <v/>
      </c>
      <c r="C153" s="48" t="str">
        <f>IF(data!C153="","",data!C153)</f>
        <v/>
      </c>
      <c r="D153" s="48" t="str">
        <f>IF(data!D153="","",data!D153)</f>
        <v/>
      </c>
    </row>
    <row r="154" spans="1:4" x14ac:dyDescent="0.15">
      <c r="A154" s="1" t="str">
        <f>IF(data!A154="","",data!A154)</f>
        <v/>
      </c>
      <c r="B154" s="47" t="str">
        <f>IF(data!B154="","",data!B154)</f>
        <v/>
      </c>
      <c r="C154" s="48" t="str">
        <f>IF(data!C154="","",data!C154)</f>
        <v/>
      </c>
      <c r="D154" s="48" t="str">
        <f>IF(data!D154="","",data!D154)</f>
        <v/>
      </c>
    </row>
    <row r="155" spans="1:4" x14ac:dyDescent="0.15">
      <c r="A155" s="1" t="str">
        <f>IF(data!A155="","",data!A155)</f>
        <v/>
      </c>
      <c r="B155" s="47" t="str">
        <f>IF(data!B155="","",data!B155)</f>
        <v/>
      </c>
      <c r="C155" s="48" t="str">
        <f>IF(data!C155="","",data!C155)</f>
        <v/>
      </c>
      <c r="D155" s="48" t="str">
        <f>IF(data!D155="","",data!D155)</f>
        <v/>
      </c>
    </row>
    <row r="156" spans="1:4" x14ac:dyDescent="0.15">
      <c r="A156" s="1" t="str">
        <f>IF(data!A156="","",data!A156)</f>
        <v/>
      </c>
      <c r="B156" s="47" t="str">
        <f>IF(data!B156="","",data!B156)</f>
        <v/>
      </c>
      <c r="C156" s="48" t="str">
        <f>IF(data!C156="","",data!C156)</f>
        <v/>
      </c>
      <c r="D156" s="48" t="str">
        <f>IF(data!D156="","",data!D156)</f>
        <v/>
      </c>
    </row>
    <row r="157" spans="1:4" x14ac:dyDescent="0.15">
      <c r="A157" s="1" t="str">
        <f>IF(data!A157="","",data!A157)</f>
        <v/>
      </c>
      <c r="B157" s="47" t="str">
        <f>IF(data!B157="","",data!B157)</f>
        <v/>
      </c>
      <c r="C157" s="48" t="str">
        <f>IF(data!C157="","",data!C157)</f>
        <v/>
      </c>
      <c r="D157" s="48" t="str">
        <f>IF(data!D157="","",data!D157)</f>
        <v/>
      </c>
    </row>
    <row r="158" spans="1:4" x14ac:dyDescent="0.15">
      <c r="A158" s="1" t="str">
        <f>IF(data!A158="","",data!A158)</f>
        <v/>
      </c>
      <c r="B158" s="47" t="str">
        <f>IF(data!B158="","",data!B158)</f>
        <v/>
      </c>
      <c r="C158" s="48" t="str">
        <f>IF(data!C158="","",data!C158)</f>
        <v/>
      </c>
      <c r="D158" s="48" t="str">
        <f>IF(data!D158="","",data!D158)</f>
        <v/>
      </c>
    </row>
    <row r="159" spans="1:4" x14ac:dyDescent="0.15">
      <c r="A159" s="1" t="str">
        <f>IF(data!A159="","",data!A159)</f>
        <v/>
      </c>
      <c r="B159" s="47" t="str">
        <f>IF(data!B159="","",data!B159)</f>
        <v/>
      </c>
      <c r="C159" s="48" t="str">
        <f>IF(data!C159="","",data!C159)</f>
        <v/>
      </c>
      <c r="D159" s="48" t="str">
        <f>IF(data!D159="","",data!D159)</f>
        <v/>
      </c>
    </row>
    <row r="160" spans="1:4" x14ac:dyDescent="0.15">
      <c r="A160" s="1" t="str">
        <f>IF(data!A160="","",data!A160)</f>
        <v/>
      </c>
      <c r="B160" s="47" t="str">
        <f>IF(data!B160="","",data!B160)</f>
        <v/>
      </c>
      <c r="C160" s="48" t="str">
        <f>IF(data!C160="","",data!C160)</f>
        <v/>
      </c>
      <c r="D160" s="48" t="str">
        <f>IF(data!D160="","",data!D160)</f>
        <v/>
      </c>
    </row>
    <row r="161" spans="1:4" x14ac:dyDescent="0.15">
      <c r="A161" s="1" t="str">
        <f>IF(data!A161="","",data!A161)</f>
        <v/>
      </c>
      <c r="B161" s="47" t="str">
        <f>IF(data!B161="","",data!B161)</f>
        <v/>
      </c>
      <c r="C161" s="48" t="str">
        <f>IF(data!C161="","",data!C161)</f>
        <v/>
      </c>
      <c r="D161" s="48" t="str">
        <f>IF(data!D161="","",data!D161)</f>
        <v/>
      </c>
    </row>
    <row r="162" spans="1:4" x14ac:dyDescent="0.15">
      <c r="A162" s="1" t="str">
        <f>IF(data!A162="","",data!A162)</f>
        <v/>
      </c>
      <c r="B162" s="47" t="str">
        <f>IF(data!B162="","",data!B162)</f>
        <v/>
      </c>
      <c r="C162" s="48" t="str">
        <f>IF(data!C162="","",data!C162)</f>
        <v/>
      </c>
      <c r="D162" s="48" t="str">
        <f>IF(data!D162="","",data!D162)</f>
        <v/>
      </c>
    </row>
    <row r="163" spans="1:4" x14ac:dyDescent="0.15">
      <c r="A163" s="1" t="str">
        <f>IF(data!A163="","",data!A163)</f>
        <v/>
      </c>
      <c r="B163" s="47" t="str">
        <f>IF(data!B163="","",data!B163)</f>
        <v/>
      </c>
      <c r="C163" s="48" t="str">
        <f>IF(data!C163="","",data!C163)</f>
        <v/>
      </c>
      <c r="D163" s="48" t="str">
        <f>IF(data!D163="","",data!D163)</f>
        <v/>
      </c>
    </row>
    <row r="164" spans="1:4" x14ac:dyDescent="0.15">
      <c r="A164" s="1" t="str">
        <f>IF(data!A164="","",data!A164)</f>
        <v/>
      </c>
      <c r="B164" s="47" t="str">
        <f>IF(data!B164="","",data!B164)</f>
        <v/>
      </c>
      <c r="C164" s="48" t="str">
        <f>IF(data!C164="","",data!C164)</f>
        <v/>
      </c>
      <c r="D164" s="48" t="str">
        <f>IF(data!D164="","",data!D164)</f>
        <v/>
      </c>
    </row>
    <row r="165" spans="1:4" x14ac:dyDescent="0.15">
      <c r="A165" s="1" t="str">
        <f>IF(data!A165="","",data!A165)</f>
        <v/>
      </c>
      <c r="B165" s="47" t="str">
        <f>IF(data!B165="","",data!B165)</f>
        <v/>
      </c>
      <c r="C165" s="48" t="str">
        <f>IF(data!C165="","",data!C165)</f>
        <v/>
      </c>
      <c r="D165" s="48" t="str">
        <f>IF(data!D165="","",data!D165)</f>
        <v/>
      </c>
    </row>
    <row r="166" spans="1:4" x14ac:dyDescent="0.15">
      <c r="A166" s="1" t="str">
        <f>IF(data!A166="","",data!A166)</f>
        <v/>
      </c>
      <c r="B166" s="47" t="str">
        <f>IF(data!B166="","",data!B166)</f>
        <v/>
      </c>
      <c r="C166" s="48" t="str">
        <f>IF(data!C166="","",data!C166)</f>
        <v/>
      </c>
      <c r="D166" s="48" t="str">
        <f>IF(data!D166="","",data!D166)</f>
        <v/>
      </c>
    </row>
    <row r="167" spans="1:4" x14ac:dyDescent="0.15">
      <c r="A167" s="1" t="str">
        <f>IF(data!A167="","",data!A167)</f>
        <v/>
      </c>
      <c r="B167" s="47" t="str">
        <f>IF(data!B167="","",data!B167)</f>
        <v/>
      </c>
      <c r="C167" s="48" t="str">
        <f>IF(data!C167="","",data!C167)</f>
        <v/>
      </c>
      <c r="D167" s="48" t="str">
        <f>IF(data!D167="","",data!D167)</f>
        <v/>
      </c>
    </row>
    <row r="168" spans="1:4" x14ac:dyDescent="0.15">
      <c r="A168" s="1" t="str">
        <f>IF(data!A168="","",data!A168)</f>
        <v/>
      </c>
      <c r="B168" s="47" t="str">
        <f>IF(data!B168="","",data!B168)</f>
        <v/>
      </c>
      <c r="C168" s="48" t="str">
        <f>IF(data!C168="","",data!C168)</f>
        <v/>
      </c>
      <c r="D168" s="48" t="str">
        <f>IF(data!D168="","",data!D168)</f>
        <v/>
      </c>
    </row>
    <row r="169" spans="1:4" x14ac:dyDescent="0.15">
      <c r="A169" s="1" t="str">
        <f>IF(data!A169="","",data!A169)</f>
        <v/>
      </c>
      <c r="B169" s="47" t="str">
        <f>IF(data!B169="","",data!B169)</f>
        <v/>
      </c>
      <c r="C169" s="48" t="str">
        <f>IF(data!C169="","",data!C169)</f>
        <v/>
      </c>
      <c r="D169" s="48" t="str">
        <f>IF(data!D169="","",data!D169)</f>
        <v/>
      </c>
    </row>
    <row r="170" spans="1:4" x14ac:dyDescent="0.15">
      <c r="A170" s="1" t="str">
        <f>IF(data!A170="","",data!A170)</f>
        <v/>
      </c>
      <c r="B170" s="47" t="str">
        <f>IF(data!B170="","",data!B170)</f>
        <v/>
      </c>
      <c r="C170" s="48" t="str">
        <f>IF(data!C170="","",data!C170)</f>
        <v/>
      </c>
      <c r="D170" s="48" t="str">
        <f>IF(data!D170="","",data!D170)</f>
        <v/>
      </c>
    </row>
    <row r="171" spans="1:4" x14ac:dyDescent="0.15">
      <c r="A171" s="1" t="str">
        <f>IF(data!A171="","",data!A171)</f>
        <v/>
      </c>
      <c r="B171" s="47" t="str">
        <f>IF(data!B171="","",data!B171)</f>
        <v/>
      </c>
      <c r="C171" s="48" t="str">
        <f>IF(data!C171="","",data!C171)</f>
        <v/>
      </c>
      <c r="D171" s="48" t="str">
        <f>IF(data!D171="","",data!D171)</f>
        <v/>
      </c>
    </row>
    <row r="172" spans="1:4" x14ac:dyDescent="0.15">
      <c r="A172" s="1" t="str">
        <f>IF(data!A172="","",data!A172)</f>
        <v/>
      </c>
      <c r="B172" s="47" t="str">
        <f>IF(data!B172="","",data!B172)</f>
        <v/>
      </c>
      <c r="C172" s="48" t="str">
        <f>IF(data!C172="","",data!C172)</f>
        <v/>
      </c>
      <c r="D172" s="48" t="str">
        <f>IF(data!D172="","",data!D172)</f>
        <v/>
      </c>
    </row>
    <row r="173" spans="1:4" x14ac:dyDescent="0.15">
      <c r="A173" s="1" t="str">
        <f>IF(data!A173="","",data!A173)</f>
        <v/>
      </c>
      <c r="B173" s="47" t="str">
        <f>IF(data!B173="","",data!B173)</f>
        <v/>
      </c>
      <c r="C173" s="48" t="str">
        <f>IF(data!C173="","",data!C173)</f>
        <v/>
      </c>
      <c r="D173" s="48" t="str">
        <f>IF(data!D173="","",data!D173)</f>
        <v/>
      </c>
    </row>
    <row r="174" spans="1:4" x14ac:dyDescent="0.15">
      <c r="A174" s="1" t="str">
        <f>IF(data!A174="","",data!A174)</f>
        <v/>
      </c>
      <c r="B174" s="47" t="str">
        <f>IF(data!B174="","",data!B174)</f>
        <v/>
      </c>
      <c r="C174" s="48" t="str">
        <f>IF(data!C174="","",data!C174)</f>
        <v/>
      </c>
      <c r="D174" s="48" t="str">
        <f>IF(data!D174="","",data!D174)</f>
        <v/>
      </c>
    </row>
    <row r="175" spans="1:4" x14ac:dyDescent="0.15">
      <c r="A175" s="1" t="str">
        <f>IF(data!A175="","",data!A175)</f>
        <v/>
      </c>
      <c r="B175" s="47" t="str">
        <f>IF(data!B175="","",data!B175)</f>
        <v/>
      </c>
      <c r="C175" s="48" t="str">
        <f>IF(data!C175="","",data!C175)</f>
        <v/>
      </c>
      <c r="D175" s="48" t="str">
        <f>IF(data!D175="","",data!D175)</f>
        <v/>
      </c>
    </row>
    <row r="176" spans="1:4" x14ac:dyDescent="0.15">
      <c r="A176" s="1" t="str">
        <f>IF(data!A176="","",data!A176)</f>
        <v/>
      </c>
      <c r="B176" s="47" t="str">
        <f>IF(data!B176="","",data!B176)</f>
        <v/>
      </c>
      <c r="C176" s="48" t="str">
        <f>IF(data!C176="","",data!C176)</f>
        <v/>
      </c>
      <c r="D176" s="48" t="str">
        <f>IF(data!D176="","",data!D176)</f>
        <v/>
      </c>
    </row>
    <row r="177" spans="1:4" x14ac:dyDescent="0.15">
      <c r="A177" s="1" t="str">
        <f>IF(data!A177="","",data!A177)</f>
        <v/>
      </c>
      <c r="B177" s="47" t="str">
        <f>IF(data!B177="","",data!B177)</f>
        <v/>
      </c>
      <c r="C177" s="48" t="str">
        <f>IF(data!C177="","",data!C177)</f>
        <v/>
      </c>
      <c r="D177" s="48" t="str">
        <f>IF(data!D177="","",data!D177)</f>
        <v/>
      </c>
    </row>
    <row r="178" spans="1:4" x14ac:dyDescent="0.15">
      <c r="A178" s="1" t="str">
        <f>IF(data!A178="","",data!A178)</f>
        <v/>
      </c>
      <c r="B178" s="47" t="str">
        <f>IF(data!B178="","",data!B178)</f>
        <v/>
      </c>
      <c r="C178" s="48" t="str">
        <f>IF(data!C178="","",data!C178)</f>
        <v/>
      </c>
      <c r="D178" s="48" t="str">
        <f>IF(data!D178="","",data!D178)</f>
        <v/>
      </c>
    </row>
    <row r="179" spans="1:4" x14ac:dyDescent="0.15">
      <c r="A179" s="1" t="str">
        <f>IF(data!A179="","",data!A179)</f>
        <v/>
      </c>
      <c r="B179" s="47" t="str">
        <f>IF(data!B179="","",data!B179)</f>
        <v/>
      </c>
      <c r="C179" s="48" t="str">
        <f>IF(data!C179="","",data!C179)</f>
        <v/>
      </c>
      <c r="D179" s="48" t="str">
        <f>IF(data!D179="","",data!D179)</f>
        <v/>
      </c>
    </row>
    <row r="180" spans="1:4" x14ac:dyDescent="0.15">
      <c r="A180" s="1" t="str">
        <f>IF(data!A180="","",data!A180)</f>
        <v/>
      </c>
      <c r="B180" s="47" t="str">
        <f>IF(data!B180="","",data!B180)</f>
        <v/>
      </c>
      <c r="C180" s="48" t="str">
        <f>IF(data!C180="","",data!C180)</f>
        <v/>
      </c>
      <c r="D180" s="48" t="str">
        <f>IF(data!D180="","",data!D180)</f>
        <v/>
      </c>
    </row>
    <row r="181" spans="1:4" x14ac:dyDescent="0.15">
      <c r="A181" s="1" t="str">
        <f>IF(data!A181="","",data!A181)</f>
        <v/>
      </c>
      <c r="B181" s="47" t="str">
        <f>IF(data!B181="","",data!B181)</f>
        <v/>
      </c>
      <c r="C181" s="48" t="str">
        <f>IF(data!C181="","",data!C181)</f>
        <v/>
      </c>
      <c r="D181" s="48" t="str">
        <f>IF(data!D181="","",data!D181)</f>
        <v/>
      </c>
    </row>
    <row r="182" spans="1:4" x14ac:dyDescent="0.15">
      <c r="A182" s="1" t="str">
        <f>IF(data!A182="","",data!A182)</f>
        <v/>
      </c>
      <c r="B182" s="47" t="str">
        <f>IF(data!B182="","",data!B182)</f>
        <v/>
      </c>
      <c r="C182" s="48" t="str">
        <f>IF(data!C182="","",data!C182)</f>
        <v/>
      </c>
      <c r="D182" s="48" t="str">
        <f>IF(data!D182="","",data!D182)</f>
        <v/>
      </c>
    </row>
    <row r="183" spans="1:4" x14ac:dyDescent="0.15">
      <c r="A183" s="1" t="str">
        <f>IF(data!A183="","",data!A183)</f>
        <v/>
      </c>
      <c r="B183" s="47" t="str">
        <f>IF(data!B183="","",data!B183)</f>
        <v/>
      </c>
      <c r="C183" s="48" t="str">
        <f>IF(data!C183="","",data!C183)</f>
        <v/>
      </c>
      <c r="D183" s="48" t="str">
        <f>IF(data!D183="","",data!D183)</f>
        <v/>
      </c>
    </row>
    <row r="184" spans="1:4" x14ac:dyDescent="0.15">
      <c r="A184" s="1" t="str">
        <f>IF(data!A184="","",data!A184)</f>
        <v/>
      </c>
      <c r="B184" s="47" t="str">
        <f>IF(data!B184="","",data!B184)</f>
        <v/>
      </c>
      <c r="C184" s="48" t="str">
        <f>IF(data!C184="","",data!C184)</f>
        <v/>
      </c>
      <c r="D184" s="48" t="str">
        <f>IF(data!D184="","",data!D184)</f>
        <v/>
      </c>
    </row>
    <row r="185" spans="1:4" x14ac:dyDescent="0.15">
      <c r="A185" s="1" t="str">
        <f>IF(data!A185="","",data!A185)</f>
        <v/>
      </c>
      <c r="B185" s="47" t="str">
        <f>IF(data!B185="","",data!B185)</f>
        <v/>
      </c>
      <c r="C185" s="48" t="str">
        <f>IF(data!C185="","",data!C185)</f>
        <v/>
      </c>
      <c r="D185" s="48" t="str">
        <f>IF(data!D185="","",data!D185)</f>
        <v/>
      </c>
    </row>
    <row r="186" spans="1:4" x14ac:dyDescent="0.15">
      <c r="A186" s="1" t="str">
        <f>IF(data!A186="","",data!A186)</f>
        <v/>
      </c>
      <c r="B186" s="47" t="str">
        <f>IF(data!B186="","",data!B186)</f>
        <v/>
      </c>
      <c r="C186" s="48" t="str">
        <f>IF(data!C186="","",data!C186)</f>
        <v/>
      </c>
      <c r="D186" s="48" t="str">
        <f>IF(data!D186="","",data!D186)</f>
        <v/>
      </c>
    </row>
    <row r="187" spans="1:4" x14ac:dyDescent="0.15">
      <c r="A187" s="1" t="str">
        <f>IF(data!A187="","",data!A187)</f>
        <v/>
      </c>
      <c r="B187" s="47" t="str">
        <f>IF(data!B187="","",data!B187)</f>
        <v/>
      </c>
      <c r="C187" s="48" t="str">
        <f>IF(data!C187="","",data!C187)</f>
        <v/>
      </c>
      <c r="D187" s="48" t="str">
        <f>IF(data!D187="","",data!D187)</f>
        <v/>
      </c>
    </row>
    <row r="188" spans="1:4" x14ac:dyDescent="0.15">
      <c r="A188" s="1" t="str">
        <f>IF(data!A188="","",data!A188)</f>
        <v/>
      </c>
      <c r="B188" s="47" t="str">
        <f>IF(data!B188="","",data!B188)</f>
        <v/>
      </c>
      <c r="C188" s="48" t="str">
        <f>IF(data!C188="","",data!C188)</f>
        <v/>
      </c>
      <c r="D188" s="48" t="str">
        <f>IF(data!D188="","",data!D188)</f>
        <v/>
      </c>
    </row>
    <row r="189" spans="1:4" x14ac:dyDescent="0.15">
      <c r="A189" s="1" t="str">
        <f>IF(data!A189="","",data!A189)</f>
        <v/>
      </c>
      <c r="B189" s="47" t="str">
        <f>IF(data!B189="","",data!B189)</f>
        <v/>
      </c>
      <c r="C189" s="48" t="str">
        <f>IF(data!C189="","",data!C189)</f>
        <v/>
      </c>
      <c r="D189" s="48" t="str">
        <f>IF(data!D189="","",data!D189)</f>
        <v/>
      </c>
    </row>
    <row r="190" spans="1:4" x14ac:dyDescent="0.15">
      <c r="A190" s="1" t="str">
        <f>IF(data!A190="","",data!A190)</f>
        <v/>
      </c>
      <c r="B190" s="47" t="str">
        <f>IF(data!B190="","",data!B190)</f>
        <v/>
      </c>
      <c r="C190" s="48" t="str">
        <f>IF(data!C190="","",data!C190)</f>
        <v/>
      </c>
      <c r="D190" s="48" t="str">
        <f>IF(data!D190="","",data!D190)</f>
        <v/>
      </c>
    </row>
    <row r="191" spans="1:4" x14ac:dyDescent="0.15">
      <c r="A191" s="1" t="str">
        <f>IF(data!A191="","",data!A191)</f>
        <v/>
      </c>
      <c r="B191" s="47" t="str">
        <f>IF(data!B191="","",data!B191)</f>
        <v/>
      </c>
      <c r="C191" s="48" t="str">
        <f>IF(data!C191="","",data!C191)</f>
        <v/>
      </c>
      <c r="D191" s="48" t="str">
        <f>IF(data!D191="","",data!D191)</f>
        <v/>
      </c>
    </row>
    <row r="192" spans="1:4" x14ac:dyDescent="0.15">
      <c r="A192" s="1" t="str">
        <f>IF(data!A192="","",data!A192)</f>
        <v/>
      </c>
      <c r="B192" s="47" t="str">
        <f>IF(data!B192="","",data!B192)</f>
        <v/>
      </c>
      <c r="C192" s="48" t="str">
        <f>IF(data!C192="","",data!C192)</f>
        <v/>
      </c>
      <c r="D192" s="48" t="str">
        <f>IF(data!D192="","",data!D192)</f>
        <v/>
      </c>
    </row>
    <row r="193" spans="1:4" x14ac:dyDescent="0.15">
      <c r="A193" s="1" t="str">
        <f>IF(data!A193="","",data!A193)</f>
        <v/>
      </c>
      <c r="B193" s="47" t="str">
        <f>IF(data!B193="","",data!B193)</f>
        <v/>
      </c>
      <c r="C193" s="48" t="str">
        <f>IF(data!C193="","",data!C193)</f>
        <v/>
      </c>
      <c r="D193" s="48" t="str">
        <f>IF(data!D193="","",data!D193)</f>
        <v/>
      </c>
    </row>
    <row r="194" spans="1:4" x14ac:dyDescent="0.15">
      <c r="A194" s="1" t="str">
        <f>IF(data!A194="","",data!A194)</f>
        <v/>
      </c>
      <c r="B194" s="47" t="str">
        <f>IF(data!B194="","",data!B194)</f>
        <v/>
      </c>
      <c r="C194" s="48" t="str">
        <f>IF(data!C194="","",data!C194)</f>
        <v/>
      </c>
      <c r="D194" s="48" t="str">
        <f>IF(data!D194="","",data!D194)</f>
        <v/>
      </c>
    </row>
    <row r="195" spans="1:4" x14ac:dyDescent="0.15">
      <c r="A195" s="1" t="str">
        <f>IF(data!A195="","",data!A195)</f>
        <v/>
      </c>
      <c r="B195" s="47" t="str">
        <f>IF(data!B195="","",data!B195)</f>
        <v/>
      </c>
      <c r="C195" s="48" t="str">
        <f>IF(data!C195="","",data!C195)</f>
        <v/>
      </c>
      <c r="D195" s="48" t="str">
        <f>IF(data!D195="","",data!D195)</f>
        <v/>
      </c>
    </row>
    <row r="196" spans="1:4" x14ac:dyDescent="0.15">
      <c r="A196" s="1" t="str">
        <f>IF(data!A196="","",data!A196)</f>
        <v/>
      </c>
      <c r="B196" s="47" t="str">
        <f>IF(data!B196="","",data!B196)</f>
        <v/>
      </c>
      <c r="C196" s="48" t="str">
        <f>IF(data!C196="","",data!C196)</f>
        <v/>
      </c>
      <c r="D196" s="48" t="str">
        <f>IF(data!D196="","",data!D196)</f>
        <v/>
      </c>
    </row>
    <row r="197" spans="1:4" x14ac:dyDescent="0.15">
      <c r="A197" s="1" t="str">
        <f>IF(data!A197="","",data!A197)</f>
        <v/>
      </c>
      <c r="B197" s="47" t="str">
        <f>IF(data!B197="","",data!B197)</f>
        <v/>
      </c>
      <c r="C197" s="48" t="str">
        <f>IF(data!C197="","",data!C197)</f>
        <v/>
      </c>
      <c r="D197" s="48" t="str">
        <f>IF(data!D197="","",data!D197)</f>
        <v/>
      </c>
    </row>
    <row r="198" spans="1:4" x14ac:dyDescent="0.15">
      <c r="A198" s="1" t="str">
        <f>IF(data!A198="","",data!A198)</f>
        <v/>
      </c>
      <c r="B198" s="47" t="str">
        <f>IF(data!B198="","",data!B198)</f>
        <v/>
      </c>
      <c r="C198" s="48" t="str">
        <f>IF(data!C198="","",data!C198)</f>
        <v/>
      </c>
      <c r="D198" s="48" t="str">
        <f>IF(data!D198="","",data!D198)</f>
        <v/>
      </c>
    </row>
    <row r="199" spans="1:4" x14ac:dyDescent="0.15">
      <c r="A199" s="1" t="str">
        <f>IF(data!A199="","",data!A199)</f>
        <v/>
      </c>
      <c r="B199" s="47" t="str">
        <f>IF(data!B199="","",data!B199)</f>
        <v/>
      </c>
      <c r="C199" s="48" t="str">
        <f>IF(data!C199="","",data!C199)</f>
        <v/>
      </c>
      <c r="D199" s="48" t="str">
        <f>IF(data!D199="","",data!D199)</f>
        <v/>
      </c>
    </row>
    <row r="200" spans="1:4" x14ac:dyDescent="0.15">
      <c r="A200" s="1" t="str">
        <f>IF(data!A200="","",data!A200)</f>
        <v/>
      </c>
      <c r="B200" s="47" t="str">
        <f>IF(data!B200="","",data!B200)</f>
        <v/>
      </c>
      <c r="C200" s="48" t="str">
        <f>IF(data!C200="","",data!C200)</f>
        <v/>
      </c>
      <c r="D200" s="48" t="str">
        <f>IF(data!D200="","",data!D200)</f>
        <v/>
      </c>
    </row>
    <row r="201" spans="1:4" x14ac:dyDescent="0.15">
      <c r="A201" s="1" t="str">
        <f>IF(data!A201="","",data!A201)</f>
        <v/>
      </c>
      <c r="B201" s="47" t="str">
        <f>IF(data!B201="","",data!B201)</f>
        <v/>
      </c>
      <c r="C201" s="48" t="str">
        <f>IF(data!C201="","",data!C201)</f>
        <v/>
      </c>
      <c r="D201" s="48" t="str">
        <f>IF(data!D201="","",data!D201)</f>
        <v/>
      </c>
    </row>
    <row r="202" spans="1:4" x14ac:dyDescent="0.15">
      <c r="A202" s="1" t="str">
        <f>IF(data!A202="","",data!A202)</f>
        <v/>
      </c>
      <c r="B202" s="47" t="str">
        <f>IF(data!B202="","",data!B202)</f>
        <v/>
      </c>
      <c r="C202" s="48" t="str">
        <f>IF(data!C202="","",data!C202)</f>
        <v/>
      </c>
      <c r="D202" s="48" t="str">
        <f>IF(data!D202="","",data!D202)</f>
        <v/>
      </c>
    </row>
    <row r="203" spans="1:4" x14ac:dyDescent="0.15">
      <c r="A203" s="1" t="str">
        <f>IF(data!A203="","",data!A203)</f>
        <v/>
      </c>
      <c r="B203" s="47" t="str">
        <f>IF(data!B203="","",data!B203)</f>
        <v/>
      </c>
      <c r="C203" s="48" t="str">
        <f>IF(data!C203="","",data!C203)</f>
        <v/>
      </c>
      <c r="D203" s="48" t="str">
        <f>IF(data!D203="","",data!D203)</f>
        <v/>
      </c>
    </row>
    <row r="204" spans="1:4" x14ac:dyDescent="0.15">
      <c r="A204" s="1" t="str">
        <f>IF(data!A204="","",data!A204)</f>
        <v/>
      </c>
      <c r="B204" s="47" t="str">
        <f>IF(data!B204="","",data!B204)</f>
        <v/>
      </c>
      <c r="C204" s="48" t="str">
        <f>IF(data!C204="","",data!C204)</f>
        <v/>
      </c>
      <c r="D204" s="48" t="str">
        <f>IF(data!D204="","",data!D204)</f>
        <v/>
      </c>
    </row>
    <row r="205" spans="1:4" x14ac:dyDescent="0.15">
      <c r="A205" s="1" t="str">
        <f>IF(data!A205="","",data!A205)</f>
        <v/>
      </c>
      <c r="B205" s="47" t="str">
        <f>IF(data!B205="","",data!B205)</f>
        <v/>
      </c>
      <c r="C205" s="48" t="str">
        <f>IF(data!C205="","",data!C205)</f>
        <v/>
      </c>
      <c r="D205" s="48" t="str">
        <f>IF(data!D205="","",data!D205)</f>
        <v/>
      </c>
    </row>
    <row r="206" spans="1:4" x14ac:dyDescent="0.15">
      <c r="A206" s="1" t="str">
        <f>IF(data!A206="","",data!A206)</f>
        <v/>
      </c>
      <c r="B206" s="47" t="str">
        <f>IF(data!B206="","",data!B206)</f>
        <v/>
      </c>
      <c r="C206" s="48" t="str">
        <f>IF(data!C206="","",data!C206)</f>
        <v/>
      </c>
      <c r="D206" s="48" t="str">
        <f>IF(data!D206="","",data!D206)</f>
        <v/>
      </c>
    </row>
    <row r="207" spans="1:4" x14ac:dyDescent="0.15">
      <c r="A207" s="1" t="str">
        <f>IF(data!A207="","",data!A207)</f>
        <v/>
      </c>
      <c r="B207" s="47" t="str">
        <f>IF(data!B207="","",data!B207)</f>
        <v/>
      </c>
      <c r="C207" s="48" t="str">
        <f>IF(data!C207="","",data!C207)</f>
        <v/>
      </c>
      <c r="D207" s="48" t="str">
        <f>IF(data!D207="","",data!D207)</f>
        <v/>
      </c>
    </row>
    <row r="208" spans="1:4" x14ac:dyDescent="0.15">
      <c r="A208" s="1" t="str">
        <f>IF(data!A208="","",data!A208)</f>
        <v/>
      </c>
      <c r="B208" s="47" t="str">
        <f>IF(data!B208="","",data!B208)</f>
        <v/>
      </c>
      <c r="C208" s="48" t="str">
        <f>IF(data!C208="","",data!C208)</f>
        <v/>
      </c>
      <c r="D208" s="48" t="str">
        <f>IF(data!D208="","",data!D208)</f>
        <v/>
      </c>
    </row>
    <row r="209" spans="1:4" x14ac:dyDescent="0.15">
      <c r="A209" s="1" t="str">
        <f>IF(data!A209="","",data!A209)</f>
        <v/>
      </c>
      <c r="B209" s="47" t="str">
        <f>IF(data!B209="","",data!B209)</f>
        <v/>
      </c>
      <c r="C209" s="48" t="str">
        <f>IF(data!C209="","",data!C209)</f>
        <v/>
      </c>
      <c r="D209" s="48" t="str">
        <f>IF(data!D209="","",data!D209)</f>
        <v/>
      </c>
    </row>
    <row r="210" spans="1:4" x14ac:dyDescent="0.15">
      <c r="A210" s="1" t="str">
        <f>IF(data!A210="","",data!A210)</f>
        <v/>
      </c>
      <c r="B210" s="47" t="str">
        <f>IF(data!B210="","",data!B210)</f>
        <v/>
      </c>
      <c r="C210" s="48" t="str">
        <f>IF(data!C210="","",data!C210)</f>
        <v/>
      </c>
      <c r="D210" s="48" t="str">
        <f>IF(data!D210="","",data!D210)</f>
        <v/>
      </c>
    </row>
    <row r="211" spans="1:4" x14ac:dyDescent="0.15">
      <c r="A211" s="1" t="str">
        <f>IF(data!A211="","",data!A211)</f>
        <v/>
      </c>
      <c r="B211" s="47" t="str">
        <f>IF(data!B211="","",data!B211)</f>
        <v/>
      </c>
      <c r="C211" s="48" t="str">
        <f>IF(data!C211="","",data!C211)</f>
        <v/>
      </c>
      <c r="D211" s="48" t="str">
        <f>IF(data!D211="","",data!D211)</f>
        <v/>
      </c>
    </row>
    <row r="212" spans="1:4" x14ac:dyDescent="0.15">
      <c r="A212" s="1" t="str">
        <f>IF(data!A212="","",data!A212)</f>
        <v/>
      </c>
      <c r="B212" s="47" t="str">
        <f>IF(data!B212="","",data!B212)</f>
        <v/>
      </c>
      <c r="C212" s="48" t="str">
        <f>IF(data!C212="","",data!C212)</f>
        <v/>
      </c>
      <c r="D212" s="48" t="str">
        <f>IF(data!D212="","",data!D212)</f>
        <v/>
      </c>
    </row>
    <row r="213" spans="1:4" x14ac:dyDescent="0.15">
      <c r="A213" s="1" t="str">
        <f>IF(data!A213="","",data!A213)</f>
        <v/>
      </c>
      <c r="B213" s="47" t="str">
        <f>IF(data!B213="","",data!B213)</f>
        <v/>
      </c>
      <c r="C213" s="48" t="str">
        <f>IF(data!C213="","",data!C213)</f>
        <v/>
      </c>
      <c r="D213" s="48" t="str">
        <f>IF(data!D213="","",data!D213)</f>
        <v/>
      </c>
    </row>
    <row r="214" spans="1:4" x14ac:dyDescent="0.15">
      <c r="A214" s="1" t="str">
        <f>IF(data!A214="","",data!A214)</f>
        <v/>
      </c>
      <c r="B214" s="47" t="str">
        <f>IF(data!B214="","",data!B214)</f>
        <v/>
      </c>
      <c r="C214" s="48" t="str">
        <f>IF(data!C214="","",data!C214)</f>
        <v/>
      </c>
      <c r="D214" s="48" t="str">
        <f>IF(data!D214="","",data!D214)</f>
        <v/>
      </c>
    </row>
    <row r="215" spans="1:4" x14ac:dyDescent="0.15">
      <c r="A215" s="1" t="str">
        <f>IF(data!A215="","",data!A215)</f>
        <v/>
      </c>
      <c r="B215" s="47" t="str">
        <f>IF(data!B215="","",data!B215)</f>
        <v/>
      </c>
      <c r="C215" s="48" t="str">
        <f>IF(data!C215="","",data!C215)</f>
        <v/>
      </c>
      <c r="D215" s="48" t="str">
        <f>IF(data!D215="","",data!D215)</f>
        <v/>
      </c>
    </row>
    <row r="216" spans="1:4" x14ac:dyDescent="0.15">
      <c r="A216" s="1" t="str">
        <f>IF(data!A216="","",data!A216)</f>
        <v/>
      </c>
      <c r="B216" s="47" t="str">
        <f>IF(data!B216="","",data!B216)</f>
        <v/>
      </c>
      <c r="C216" s="48" t="str">
        <f>IF(data!C216="","",data!C216)</f>
        <v/>
      </c>
      <c r="D216" s="48" t="str">
        <f>IF(data!D216="","",data!D216)</f>
        <v/>
      </c>
    </row>
    <row r="217" spans="1:4" x14ac:dyDescent="0.15">
      <c r="A217" s="1" t="str">
        <f>IF(data!A217="","",data!A217)</f>
        <v/>
      </c>
      <c r="B217" s="47" t="str">
        <f>IF(data!B217="","",data!B217)</f>
        <v/>
      </c>
      <c r="C217" s="48" t="str">
        <f>IF(data!C217="","",data!C217)</f>
        <v/>
      </c>
      <c r="D217" s="48" t="str">
        <f>IF(data!D217="","",data!D217)</f>
        <v/>
      </c>
    </row>
    <row r="218" spans="1:4" x14ac:dyDescent="0.15">
      <c r="A218" s="1" t="str">
        <f>IF(data!A218="","",data!A218)</f>
        <v/>
      </c>
      <c r="B218" s="47" t="str">
        <f>IF(data!B218="","",data!B218)</f>
        <v/>
      </c>
      <c r="C218" s="48" t="str">
        <f>IF(data!C218="","",data!C218)</f>
        <v/>
      </c>
      <c r="D218" s="48" t="str">
        <f>IF(data!D218="","",data!D218)</f>
        <v/>
      </c>
    </row>
    <row r="219" spans="1:4" x14ac:dyDescent="0.15">
      <c r="A219" s="1" t="str">
        <f>IF(data!A219="","",data!A219)</f>
        <v/>
      </c>
      <c r="B219" s="47" t="str">
        <f>IF(data!B219="","",data!B219)</f>
        <v/>
      </c>
      <c r="C219" s="48" t="str">
        <f>IF(data!C219="","",data!C219)</f>
        <v/>
      </c>
      <c r="D219" s="48" t="str">
        <f>IF(data!D219="","",data!D219)</f>
        <v/>
      </c>
    </row>
    <row r="220" spans="1:4" x14ac:dyDescent="0.15">
      <c r="A220" s="1" t="str">
        <f>IF(data!A220="","",data!A220)</f>
        <v/>
      </c>
      <c r="B220" s="47" t="str">
        <f>IF(data!B220="","",data!B220)</f>
        <v/>
      </c>
      <c r="C220" s="48" t="str">
        <f>IF(data!C220="","",data!C220)</f>
        <v/>
      </c>
      <c r="D220" s="48" t="str">
        <f>IF(data!D220="","",data!D220)</f>
        <v/>
      </c>
    </row>
    <row r="221" spans="1:4" x14ac:dyDescent="0.15">
      <c r="A221" s="1" t="str">
        <f>IF(data!A221="","",data!A221)</f>
        <v/>
      </c>
      <c r="B221" s="47" t="str">
        <f>IF(data!B221="","",data!B221)</f>
        <v/>
      </c>
      <c r="C221" s="48" t="str">
        <f>IF(data!C221="","",data!C221)</f>
        <v/>
      </c>
      <c r="D221" s="48" t="str">
        <f>IF(data!D221="","",data!D221)</f>
        <v/>
      </c>
    </row>
    <row r="222" spans="1:4" x14ac:dyDescent="0.15">
      <c r="A222" s="1" t="str">
        <f>IF(data!A222="","",data!A222)</f>
        <v/>
      </c>
      <c r="B222" s="47" t="str">
        <f>IF(data!B222="","",data!B222)</f>
        <v/>
      </c>
      <c r="C222" s="48" t="str">
        <f>IF(data!C222="","",data!C222)</f>
        <v/>
      </c>
      <c r="D222" s="48" t="str">
        <f>IF(data!D222="","",data!D222)</f>
        <v/>
      </c>
    </row>
    <row r="223" spans="1:4" x14ac:dyDescent="0.15">
      <c r="A223" s="1" t="str">
        <f>IF(data!A223="","",data!A223)</f>
        <v/>
      </c>
      <c r="B223" s="47" t="str">
        <f>IF(data!B223="","",data!B223)</f>
        <v/>
      </c>
      <c r="C223" s="48" t="str">
        <f>IF(data!C223="","",data!C223)</f>
        <v/>
      </c>
      <c r="D223" s="48" t="str">
        <f>IF(data!D223="","",data!D223)</f>
        <v/>
      </c>
    </row>
    <row r="224" spans="1:4" x14ac:dyDescent="0.15">
      <c r="A224" s="1" t="str">
        <f>IF(data!A224="","",data!A224)</f>
        <v/>
      </c>
      <c r="B224" s="47" t="str">
        <f>IF(data!B224="","",data!B224)</f>
        <v/>
      </c>
      <c r="C224" s="48" t="str">
        <f>IF(data!C224="","",data!C224)</f>
        <v/>
      </c>
      <c r="D224" s="48" t="str">
        <f>IF(data!D224="","",data!D224)</f>
        <v/>
      </c>
    </row>
    <row r="225" spans="1:4" x14ac:dyDescent="0.15">
      <c r="A225" s="1" t="str">
        <f>IF(data!A225="","",data!A225)</f>
        <v/>
      </c>
      <c r="B225" s="47" t="str">
        <f>IF(data!B225="","",data!B225)</f>
        <v/>
      </c>
      <c r="C225" s="48" t="str">
        <f>IF(data!C225="","",data!C225)</f>
        <v/>
      </c>
      <c r="D225" s="48" t="str">
        <f>IF(data!D225="","",data!D225)</f>
        <v/>
      </c>
    </row>
    <row r="226" spans="1:4" x14ac:dyDescent="0.15">
      <c r="A226" s="1" t="str">
        <f>IF(data!A226="","",data!A226)</f>
        <v/>
      </c>
      <c r="B226" s="47" t="str">
        <f>IF(data!B226="","",data!B226)</f>
        <v/>
      </c>
      <c r="C226" s="48" t="str">
        <f>IF(data!C226="","",data!C226)</f>
        <v/>
      </c>
      <c r="D226" s="48" t="str">
        <f>IF(data!D226="","",data!D226)</f>
        <v/>
      </c>
    </row>
    <row r="227" spans="1:4" x14ac:dyDescent="0.15">
      <c r="A227" s="1" t="str">
        <f>IF(data!A227="","",data!A227)</f>
        <v/>
      </c>
      <c r="B227" s="47" t="str">
        <f>IF(data!B227="","",data!B227)</f>
        <v/>
      </c>
      <c r="C227" s="48" t="str">
        <f>IF(data!C227="","",data!C227)</f>
        <v/>
      </c>
      <c r="D227" s="48" t="str">
        <f>IF(data!D227="","",data!D227)</f>
        <v/>
      </c>
    </row>
    <row r="228" spans="1:4" x14ac:dyDescent="0.15">
      <c r="A228" s="1" t="str">
        <f>IF(data!A228="","",data!A228)</f>
        <v/>
      </c>
      <c r="B228" s="47" t="str">
        <f>IF(data!B228="","",data!B228)</f>
        <v/>
      </c>
      <c r="C228" s="48" t="str">
        <f>IF(data!C228="","",data!C228)</f>
        <v/>
      </c>
      <c r="D228" s="48" t="str">
        <f>IF(data!D228="","",data!D228)</f>
        <v/>
      </c>
    </row>
    <row r="229" spans="1:4" x14ac:dyDescent="0.15">
      <c r="A229" s="1" t="str">
        <f>IF(data!A229="","",data!A229)</f>
        <v/>
      </c>
      <c r="B229" s="47" t="str">
        <f>IF(data!B229="","",data!B229)</f>
        <v/>
      </c>
      <c r="C229" s="48" t="str">
        <f>IF(data!C229="","",data!C229)</f>
        <v/>
      </c>
      <c r="D229" s="48" t="str">
        <f>IF(data!D229="","",data!D229)</f>
        <v/>
      </c>
    </row>
    <row r="230" spans="1:4" x14ac:dyDescent="0.15">
      <c r="A230" s="1" t="str">
        <f>IF(data!A230="","",data!A230)</f>
        <v/>
      </c>
      <c r="B230" s="47" t="str">
        <f>IF(data!B230="","",data!B230)</f>
        <v/>
      </c>
      <c r="C230" s="48" t="str">
        <f>IF(data!C230="","",data!C230)</f>
        <v/>
      </c>
      <c r="D230" s="48" t="str">
        <f>IF(data!D230="","",data!D230)</f>
        <v/>
      </c>
    </row>
    <row r="231" spans="1:4" x14ac:dyDescent="0.15">
      <c r="A231" s="1" t="str">
        <f>IF(data!A231="","",data!A231)</f>
        <v/>
      </c>
      <c r="B231" s="47" t="str">
        <f>IF(data!B231="","",data!B231)</f>
        <v/>
      </c>
      <c r="C231" s="48" t="str">
        <f>IF(data!C231="","",data!C231)</f>
        <v/>
      </c>
      <c r="D231" s="48" t="str">
        <f>IF(data!D231="","",data!D231)</f>
        <v/>
      </c>
    </row>
    <row r="232" spans="1:4" x14ac:dyDescent="0.15">
      <c r="A232" s="1" t="str">
        <f>IF(data!A232="","",data!A232)</f>
        <v/>
      </c>
      <c r="B232" s="47" t="str">
        <f>IF(data!B232="","",data!B232)</f>
        <v/>
      </c>
      <c r="C232" s="48" t="str">
        <f>IF(data!C232="","",data!C232)</f>
        <v/>
      </c>
      <c r="D232" s="48" t="str">
        <f>IF(data!D232="","",data!D232)</f>
        <v/>
      </c>
    </row>
    <row r="233" spans="1:4" x14ac:dyDescent="0.15">
      <c r="A233" s="1" t="str">
        <f>IF(data!A233="","",data!A233)</f>
        <v/>
      </c>
      <c r="B233" s="47" t="str">
        <f>IF(data!B233="","",data!B233)</f>
        <v/>
      </c>
      <c r="C233" s="48" t="str">
        <f>IF(data!C233="","",data!C233)</f>
        <v/>
      </c>
      <c r="D233" s="48" t="str">
        <f>IF(data!D233="","",data!D233)</f>
        <v/>
      </c>
    </row>
    <row r="234" spans="1:4" x14ac:dyDescent="0.15">
      <c r="A234" s="1" t="str">
        <f>IF(data!A234="","",data!A234)</f>
        <v/>
      </c>
      <c r="B234" s="47" t="str">
        <f>IF(data!B234="","",data!B234)</f>
        <v/>
      </c>
      <c r="C234" s="48" t="str">
        <f>IF(data!C234="","",data!C234)</f>
        <v/>
      </c>
      <c r="D234" s="48" t="str">
        <f>IF(data!D234="","",data!D234)</f>
        <v/>
      </c>
    </row>
    <row r="235" spans="1:4" x14ac:dyDescent="0.15">
      <c r="A235" s="1" t="str">
        <f>IF(data!A235="","",data!A235)</f>
        <v/>
      </c>
      <c r="B235" s="47" t="str">
        <f>IF(data!B235="","",data!B235)</f>
        <v/>
      </c>
      <c r="C235" s="48" t="str">
        <f>IF(data!C235="","",data!C235)</f>
        <v/>
      </c>
      <c r="D235" s="48" t="str">
        <f>IF(data!D235="","",data!D235)</f>
        <v/>
      </c>
    </row>
    <row r="236" spans="1:4" x14ac:dyDescent="0.15">
      <c r="A236" s="1" t="str">
        <f>IF(data!A236="","",data!A236)</f>
        <v/>
      </c>
      <c r="B236" s="47" t="str">
        <f>IF(data!B236="","",data!B236)</f>
        <v/>
      </c>
      <c r="C236" s="48" t="str">
        <f>IF(data!C236="","",data!C236)</f>
        <v/>
      </c>
      <c r="D236" s="48" t="str">
        <f>IF(data!D236="","",data!D236)</f>
        <v/>
      </c>
    </row>
    <row r="237" spans="1:4" x14ac:dyDescent="0.15">
      <c r="A237" s="1" t="str">
        <f>IF(data!A237="","",data!A237)</f>
        <v/>
      </c>
      <c r="B237" s="47" t="str">
        <f>IF(data!B237="","",data!B237)</f>
        <v/>
      </c>
      <c r="C237" s="48" t="str">
        <f>IF(data!C237="","",data!C237)</f>
        <v/>
      </c>
      <c r="D237" s="48" t="str">
        <f>IF(data!D237="","",data!D237)</f>
        <v/>
      </c>
    </row>
    <row r="238" spans="1:4" x14ac:dyDescent="0.15">
      <c r="A238" s="1" t="str">
        <f>IF(data!A238="","",data!A238)</f>
        <v/>
      </c>
      <c r="B238" s="47" t="str">
        <f>IF(data!B238="","",data!B238)</f>
        <v/>
      </c>
      <c r="C238" s="48" t="str">
        <f>IF(data!C238="","",data!C238)</f>
        <v/>
      </c>
      <c r="D238" s="48" t="str">
        <f>IF(data!D238="","",data!D238)</f>
        <v/>
      </c>
    </row>
    <row r="239" spans="1:4" x14ac:dyDescent="0.15">
      <c r="A239" s="1" t="str">
        <f>IF(data!A239="","",data!A239)</f>
        <v/>
      </c>
      <c r="B239" s="47" t="str">
        <f>IF(data!B239="","",data!B239)</f>
        <v/>
      </c>
      <c r="C239" s="48" t="str">
        <f>IF(data!C239="","",data!C239)</f>
        <v/>
      </c>
      <c r="D239" s="48" t="str">
        <f>IF(data!D239="","",data!D239)</f>
        <v/>
      </c>
    </row>
    <row r="240" spans="1:4" x14ac:dyDescent="0.15">
      <c r="A240" s="1" t="str">
        <f>IF(data!A240="","",data!A240)</f>
        <v/>
      </c>
      <c r="B240" s="47" t="str">
        <f>IF(data!B240="","",data!B240)</f>
        <v/>
      </c>
      <c r="C240" s="48" t="str">
        <f>IF(data!C240="","",data!C240)</f>
        <v/>
      </c>
      <c r="D240" s="48" t="str">
        <f>IF(data!D240="","",data!D240)</f>
        <v/>
      </c>
    </row>
    <row r="241" spans="1:4" x14ac:dyDescent="0.15">
      <c r="A241" s="1" t="str">
        <f>IF(data!A241="","",data!A241)</f>
        <v/>
      </c>
      <c r="B241" s="47" t="str">
        <f>IF(data!B241="","",data!B241)</f>
        <v/>
      </c>
      <c r="C241" s="48" t="str">
        <f>IF(data!C241="","",data!C241)</f>
        <v/>
      </c>
      <c r="D241" s="48" t="str">
        <f>IF(data!D241="","",data!D241)</f>
        <v/>
      </c>
    </row>
    <row r="242" spans="1:4" x14ac:dyDescent="0.15">
      <c r="A242" s="1" t="str">
        <f>IF(data!A242="","",data!A242)</f>
        <v/>
      </c>
      <c r="B242" s="47" t="str">
        <f>IF(data!B242="","",data!B242)</f>
        <v/>
      </c>
      <c r="C242" s="48" t="str">
        <f>IF(data!C242="","",data!C242)</f>
        <v/>
      </c>
      <c r="D242" s="48" t="str">
        <f>IF(data!D242="","",data!D242)</f>
        <v/>
      </c>
    </row>
    <row r="243" spans="1:4" x14ac:dyDescent="0.15">
      <c r="A243" s="1" t="str">
        <f>IF(data!A243="","",data!A243)</f>
        <v/>
      </c>
      <c r="B243" s="47" t="str">
        <f>IF(data!B243="","",data!B243)</f>
        <v/>
      </c>
      <c r="C243" s="48" t="str">
        <f>IF(data!C243="","",data!C243)</f>
        <v/>
      </c>
      <c r="D243" s="48" t="str">
        <f>IF(data!D243="","",data!D243)</f>
        <v/>
      </c>
    </row>
    <row r="244" spans="1:4" x14ac:dyDescent="0.15">
      <c r="A244" s="1" t="str">
        <f>IF(data!A244="","",data!A244)</f>
        <v/>
      </c>
      <c r="B244" s="47" t="str">
        <f>IF(data!B244="","",data!B244)</f>
        <v/>
      </c>
      <c r="C244" s="48" t="str">
        <f>IF(data!C244="","",data!C244)</f>
        <v/>
      </c>
      <c r="D244" s="48" t="str">
        <f>IF(data!D244="","",data!D244)</f>
        <v/>
      </c>
    </row>
    <row r="245" spans="1:4" x14ac:dyDescent="0.15">
      <c r="A245" s="1" t="str">
        <f>IF(data!A245="","",data!A245)</f>
        <v/>
      </c>
      <c r="B245" s="47" t="str">
        <f>IF(data!B245="","",data!B245)</f>
        <v/>
      </c>
      <c r="C245" s="48" t="str">
        <f>IF(data!C245="","",data!C245)</f>
        <v/>
      </c>
      <c r="D245" s="48" t="str">
        <f>IF(data!D245="","",data!D245)</f>
        <v/>
      </c>
    </row>
    <row r="246" spans="1:4" x14ac:dyDescent="0.15">
      <c r="A246" s="1" t="str">
        <f>IF(data!A246="","",data!A246)</f>
        <v/>
      </c>
      <c r="B246" s="47" t="str">
        <f>IF(data!B246="","",data!B246)</f>
        <v/>
      </c>
      <c r="C246" s="48" t="str">
        <f>IF(data!C246="","",data!C246)</f>
        <v/>
      </c>
      <c r="D246" s="48" t="str">
        <f>IF(data!D246="","",data!D246)</f>
        <v/>
      </c>
    </row>
    <row r="247" spans="1:4" x14ac:dyDescent="0.15">
      <c r="A247" s="1" t="str">
        <f>IF(data!A247="","",data!A247)</f>
        <v/>
      </c>
      <c r="B247" s="47" t="str">
        <f>IF(data!B247="","",data!B247)</f>
        <v/>
      </c>
      <c r="C247" s="48" t="str">
        <f>IF(data!C247="","",data!C247)</f>
        <v/>
      </c>
      <c r="D247" s="48" t="str">
        <f>IF(data!D247="","",data!D247)</f>
        <v/>
      </c>
    </row>
    <row r="248" spans="1:4" x14ac:dyDescent="0.15">
      <c r="A248" s="1" t="str">
        <f>IF(data!A248="","",data!A248)</f>
        <v/>
      </c>
      <c r="B248" s="47" t="str">
        <f>IF(data!B248="","",data!B248)</f>
        <v/>
      </c>
      <c r="C248" s="48" t="str">
        <f>IF(data!C248="","",data!C248)</f>
        <v/>
      </c>
      <c r="D248" s="48" t="str">
        <f>IF(data!D248="","",data!D248)</f>
        <v/>
      </c>
    </row>
    <row r="249" spans="1:4" x14ac:dyDescent="0.15">
      <c r="A249" s="1" t="str">
        <f>IF(data!A249="","",data!A249)</f>
        <v/>
      </c>
      <c r="B249" s="47" t="str">
        <f>IF(data!B249="","",data!B249)</f>
        <v/>
      </c>
      <c r="C249" s="48" t="str">
        <f>IF(data!C249="","",data!C249)</f>
        <v/>
      </c>
      <c r="D249" s="48" t="str">
        <f>IF(data!D249="","",data!D249)</f>
        <v/>
      </c>
    </row>
    <row r="250" spans="1:4" x14ac:dyDescent="0.15">
      <c r="A250" s="1" t="str">
        <f>IF(data!A250="","",data!A250)</f>
        <v/>
      </c>
      <c r="B250" s="47" t="str">
        <f>IF(data!B250="","",data!B250)</f>
        <v/>
      </c>
      <c r="C250" s="48" t="str">
        <f>IF(data!C250="","",data!C250)</f>
        <v/>
      </c>
      <c r="D250" s="48" t="str">
        <f>IF(data!D250="","",data!D250)</f>
        <v/>
      </c>
    </row>
    <row r="251" spans="1:4" x14ac:dyDescent="0.15">
      <c r="A251" s="1" t="str">
        <f>IF(data!A251="","",data!A251)</f>
        <v/>
      </c>
      <c r="B251" s="47" t="str">
        <f>IF(data!B251="","",data!B251)</f>
        <v/>
      </c>
      <c r="C251" s="48" t="str">
        <f>IF(data!C251="","",data!C251)</f>
        <v/>
      </c>
      <c r="D251" s="48" t="str">
        <f>IF(data!D251="","",data!D251)</f>
        <v/>
      </c>
    </row>
    <row r="252" spans="1:4" x14ac:dyDescent="0.15">
      <c r="A252" s="1" t="str">
        <f>IF(data!A252="","",data!A252)</f>
        <v/>
      </c>
      <c r="B252" s="47" t="str">
        <f>IF(data!B252="","",data!B252)</f>
        <v/>
      </c>
      <c r="C252" s="48" t="str">
        <f>IF(data!C252="","",data!C252)</f>
        <v/>
      </c>
      <c r="D252" s="48" t="str">
        <f>IF(data!D252="","",data!D252)</f>
        <v/>
      </c>
    </row>
    <row r="253" spans="1:4" x14ac:dyDescent="0.15">
      <c r="A253" s="1" t="str">
        <f>IF(data!A253="","",data!A253)</f>
        <v/>
      </c>
      <c r="B253" s="47" t="str">
        <f>IF(data!B253="","",data!B253)</f>
        <v/>
      </c>
      <c r="C253" s="48" t="str">
        <f>IF(data!C253="","",data!C253)</f>
        <v/>
      </c>
      <c r="D253" s="48" t="str">
        <f>IF(data!D253="","",data!D253)</f>
        <v/>
      </c>
    </row>
    <row r="254" spans="1:4" x14ac:dyDescent="0.15">
      <c r="A254" s="1" t="str">
        <f>IF(data!A254="","",data!A254)</f>
        <v/>
      </c>
      <c r="B254" s="47" t="str">
        <f>IF(data!B254="","",data!B254)</f>
        <v/>
      </c>
      <c r="C254" s="48" t="str">
        <f>IF(data!C254="","",data!C254)</f>
        <v/>
      </c>
      <c r="D254" s="48" t="str">
        <f>IF(data!D254="","",data!D254)</f>
        <v/>
      </c>
    </row>
    <row r="255" spans="1:4" x14ac:dyDescent="0.15">
      <c r="A255" s="1" t="str">
        <f>IF(data!A255="","",data!A255)</f>
        <v/>
      </c>
      <c r="B255" s="47" t="str">
        <f>IF(data!B255="","",data!B255)</f>
        <v/>
      </c>
      <c r="C255" s="48" t="str">
        <f>IF(data!C255="","",data!C255)</f>
        <v/>
      </c>
      <c r="D255" s="48" t="str">
        <f>IF(data!D255="","",data!D255)</f>
        <v/>
      </c>
    </row>
    <row r="256" spans="1:4" x14ac:dyDescent="0.15">
      <c r="A256" s="1" t="str">
        <f>IF(data!A256="","",data!A256)</f>
        <v/>
      </c>
      <c r="B256" s="47" t="str">
        <f>IF(data!B256="","",data!B256)</f>
        <v/>
      </c>
      <c r="C256" s="48" t="str">
        <f>IF(data!C256="","",data!C256)</f>
        <v/>
      </c>
      <c r="D256" s="48" t="str">
        <f>IF(data!D256="","",data!D256)</f>
        <v/>
      </c>
    </row>
    <row r="257" spans="1:4" x14ac:dyDescent="0.15">
      <c r="A257" s="1" t="str">
        <f>IF(data!A257="","",data!A257)</f>
        <v/>
      </c>
      <c r="B257" s="47" t="str">
        <f>IF(data!B257="","",data!B257)</f>
        <v/>
      </c>
      <c r="C257" s="48" t="str">
        <f>IF(data!C257="","",data!C257)</f>
        <v/>
      </c>
      <c r="D257" s="48" t="str">
        <f>IF(data!D257="","",data!D257)</f>
        <v/>
      </c>
    </row>
    <row r="258" spans="1:4" x14ac:dyDescent="0.15">
      <c r="A258" s="1" t="str">
        <f>IF(data!A258="","",data!A258)</f>
        <v/>
      </c>
      <c r="B258" s="47" t="str">
        <f>IF(data!B258="","",data!B258)</f>
        <v/>
      </c>
      <c r="C258" s="48" t="str">
        <f>IF(data!C258="","",data!C258)</f>
        <v/>
      </c>
      <c r="D258" s="48" t="str">
        <f>IF(data!D258="","",data!D258)</f>
        <v/>
      </c>
    </row>
    <row r="259" spans="1:4" x14ac:dyDescent="0.15">
      <c r="A259" s="1" t="str">
        <f>IF(data!A259="","",data!A259)</f>
        <v/>
      </c>
      <c r="B259" s="47" t="str">
        <f>IF(data!B259="","",data!B259)</f>
        <v/>
      </c>
      <c r="C259" s="48" t="str">
        <f>IF(data!C259="","",data!C259)</f>
        <v/>
      </c>
      <c r="D259" s="48" t="str">
        <f>IF(data!D259="","",data!D259)</f>
        <v/>
      </c>
    </row>
    <row r="260" spans="1:4" x14ac:dyDescent="0.15">
      <c r="A260" s="1" t="str">
        <f>IF(data!A260="","",data!A260)</f>
        <v/>
      </c>
      <c r="B260" s="47" t="str">
        <f>IF(data!B260="","",data!B260)</f>
        <v/>
      </c>
      <c r="C260" s="48" t="str">
        <f>IF(data!C260="","",data!C260)</f>
        <v/>
      </c>
      <c r="D260" s="48" t="str">
        <f>IF(data!D260="","",data!D260)</f>
        <v/>
      </c>
    </row>
    <row r="261" spans="1:4" x14ac:dyDescent="0.15">
      <c r="A261" s="1" t="str">
        <f>IF(data!A261="","",data!A261)</f>
        <v/>
      </c>
      <c r="B261" s="47" t="str">
        <f>IF(data!B261="","",data!B261)</f>
        <v/>
      </c>
      <c r="C261" s="48" t="str">
        <f>IF(data!C261="","",data!C261)</f>
        <v/>
      </c>
      <c r="D261" s="48" t="str">
        <f>IF(data!D261="","",data!D261)</f>
        <v/>
      </c>
    </row>
    <row r="262" spans="1:4" x14ac:dyDescent="0.15">
      <c r="A262" s="1" t="str">
        <f>IF(data!A262="","",data!A262)</f>
        <v/>
      </c>
      <c r="B262" s="47" t="str">
        <f>IF(data!B262="","",data!B262)</f>
        <v/>
      </c>
      <c r="C262" s="48" t="str">
        <f>IF(data!C262="","",data!C262)</f>
        <v/>
      </c>
      <c r="D262" s="48" t="str">
        <f>IF(data!D262="","",data!D262)</f>
        <v/>
      </c>
    </row>
    <row r="263" spans="1:4" x14ac:dyDescent="0.15">
      <c r="A263" s="1" t="str">
        <f>IF(data!A263="","",data!A263)</f>
        <v/>
      </c>
      <c r="B263" s="47" t="str">
        <f>IF(data!B263="","",data!B263)</f>
        <v/>
      </c>
      <c r="C263" s="48" t="str">
        <f>IF(data!C263="","",data!C263)</f>
        <v/>
      </c>
      <c r="D263" s="48" t="str">
        <f>IF(data!D263="","",data!D263)</f>
        <v/>
      </c>
    </row>
    <row r="264" spans="1:4" x14ac:dyDescent="0.15">
      <c r="A264" s="1" t="str">
        <f>IF(data!A264="","",data!A264)</f>
        <v/>
      </c>
      <c r="B264" s="47" t="str">
        <f>IF(data!B264="","",data!B264)</f>
        <v/>
      </c>
      <c r="C264" s="48" t="str">
        <f>IF(data!C264="","",data!C264)</f>
        <v/>
      </c>
      <c r="D264" s="48" t="str">
        <f>IF(data!D264="","",data!D264)</f>
        <v/>
      </c>
    </row>
    <row r="265" spans="1:4" x14ac:dyDescent="0.15">
      <c r="A265" s="1" t="str">
        <f>IF(data!A265="","",data!A265)</f>
        <v/>
      </c>
      <c r="B265" s="47" t="str">
        <f>IF(data!B265="","",data!B265)</f>
        <v/>
      </c>
      <c r="C265" s="48" t="str">
        <f>IF(data!C265="","",data!C265)</f>
        <v/>
      </c>
      <c r="D265" s="48" t="str">
        <f>IF(data!D265="","",data!D265)</f>
        <v/>
      </c>
    </row>
    <row r="266" spans="1:4" x14ac:dyDescent="0.15">
      <c r="A266" s="1" t="str">
        <f>IF(data!A266="","",data!A266)</f>
        <v/>
      </c>
      <c r="B266" s="47" t="str">
        <f>IF(data!B266="","",data!B266)</f>
        <v/>
      </c>
      <c r="C266" s="48" t="str">
        <f>IF(data!C266="","",data!C266)</f>
        <v/>
      </c>
      <c r="D266" s="48" t="str">
        <f>IF(data!D266="","",data!D266)</f>
        <v/>
      </c>
    </row>
    <row r="267" spans="1:4" x14ac:dyDescent="0.15">
      <c r="A267" s="1" t="str">
        <f>IF(data!A267="","",data!A267)</f>
        <v/>
      </c>
      <c r="B267" s="47" t="str">
        <f>IF(data!B267="","",data!B267)</f>
        <v/>
      </c>
      <c r="C267" s="48" t="str">
        <f>IF(data!C267="","",data!C267)</f>
        <v/>
      </c>
      <c r="D267" s="48" t="str">
        <f>IF(data!D267="","",data!D267)</f>
        <v/>
      </c>
    </row>
    <row r="268" spans="1:4" x14ac:dyDescent="0.15">
      <c r="A268" s="1" t="str">
        <f>IF(data!A268="","",data!A268)</f>
        <v/>
      </c>
      <c r="B268" s="47" t="str">
        <f>IF(data!B268="","",data!B268)</f>
        <v/>
      </c>
      <c r="C268" s="48" t="str">
        <f>IF(data!C268="","",data!C268)</f>
        <v/>
      </c>
      <c r="D268" s="48" t="str">
        <f>IF(data!D268="","",data!D268)</f>
        <v/>
      </c>
    </row>
    <row r="269" spans="1:4" x14ac:dyDescent="0.15">
      <c r="A269" s="1" t="str">
        <f>IF(data!A269="","",data!A269)</f>
        <v/>
      </c>
      <c r="B269" s="47" t="str">
        <f>IF(data!B269="","",data!B269)</f>
        <v/>
      </c>
      <c r="C269" s="48" t="str">
        <f>IF(data!C269="","",data!C269)</f>
        <v/>
      </c>
      <c r="D269" s="48" t="str">
        <f>IF(data!D269="","",data!D269)</f>
        <v/>
      </c>
    </row>
    <row r="270" spans="1:4" x14ac:dyDescent="0.15">
      <c r="A270" s="1" t="str">
        <f>IF(data!A270="","",data!A270)</f>
        <v/>
      </c>
      <c r="B270" s="47" t="str">
        <f>IF(data!B270="","",data!B270)</f>
        <v/>
      </c>
      <c r="C270" s="48" t="str">
        <f>IF(data!C270="","",data!C270)</f>
        <v/>
      </c>
      <c r="D270" s="48" t="str">
        <f>IF(data!D270="","",data!D270)</f>
        <v/>
      </c>
    </row>
    <row r="271" spans="1:4" x14ac:dyDescent="0.15">
      <c r="A271" s="1" t="str">
        <f>IF(data!A271="","",data!A271)</f>
        <v/>
      </c>
      <c r="B271" s="47" t="str">
        <f>IF(data!B271="","",data!B271)</f>
        <v/>
      </c>
      <c r="C271" s="48" t="str">
        <f>IF(data!C271="","",data!C271)</f>
        <v/>
      </c>
      <c r="D271" s="48" t="str">
        <f>IF(data!D271="","",data!D271)</f>
        <v/>
      </c>
    </row>
    <row r="272" spans="1:4" x14ac:dyDescent="0.15">
      <c r="A272" s="1" t="str">
        <f>IF(data!A272="","",data!A272)</f>
        <v/>
      </c>
      <c r="B272" s="47" t="str">
        <f>IF(data!B272="","",data!B272)</f>
        <v/>
      </c>
      <c r="C272" s="48" t="str">
        <f>IF(data!C272="","",data!C272)</f>
        <v/>
      </c>
      <c r="D272" s="48" t="str">
        <f>IF(data!D272="","",data!D272)</f>
        <v/>
      </c>
    </row>
    <row r="273" spans="1:4" x14ac:dyDescent="0.15">
      <c r="A273" s="1" t="str">
        <f>IF(data!A273="","",data!A273)</f>
        <v/>
      </c>
      <c r="B273" s="47" t="str">
        <f>IF(data!B273="","",data!B273)</f>
        <v/>
      </c>
      <c r="C273" s="48" t="str">
        <f>IF(data!C273="","",data!C273)</f>
        <v/>
      </c>
      <c r="D273" s="48" t="str">
        <f>IF(data!D273="","",data!D273)</f>
        <v/>
      </c>
    </row>
    <row r="274" spans="1:4" x14ac:dyDescent="0.15">
      <c r="A274" s="1" t="str">
        <f>IF(data!A274="","",data!A274)</f>
        <v/>
      </c>
      <c r="B274" s="47" t="str">
        <f>IF(data!B274="","",data!B274)</f>
        <v/>
      </c>
      <c r="C274" s="48" t="str">
        <f>IF(data!C274="","",data!C274)</f>
        <v/>
      </c>
      <c r="D274" s="48" t="str">
        <f>IF(data!D274="","",data!D274)</f>
        <v/>
      </c>
    </row>
    <row r="275" spans="1:4" x14ac:dyDescent="0.15">
      <c r="A275" s="1" t="str">
        <f>IF(data!A275="","",data!A275)</f>
        <v/>
      </c>
      <c r="B275" s="47" t="str">
        <f>IF(data!B275="","",data!B275)</f>
        <v/>
      </c>
      <c r="C275" s="48" t="str">
        <f>IF(data!C275="","",data!C275)</f>
        <v/>
      </c>
      <c r="D275" s="48" t="str">
        <f>IF(data!D275="","",data!D275)</f>
        <v/>
      </c>
    </row>
    <row r="276" spans="1:4" x14ac:dyDescent="0.15">
      <c r="A276" s="1" t="str">
        <f>IF(data!A276="","",data!A276)</f>
        <v/>
      </c>
      <c r="B276" s="47" t="str">
        <f>IF(data!B276="","",data!B276)</f>
        <v/>
      </c>
      <c r="C276" s="48" t="str">
        <f>IF(data!C276="","",data!C276)</f>
        <v/>
      </c>
      <c r="D276" s="48" t="str">
        <f>IF(data!D276="","",data!D276)</f>
        <v/>
      </c>
    </row>
    <row r="277" spans="1:4" x14ac:dyDescent="0.15">
      <c r="A277" s="1" t="str">
        <f>IF(data!A277="","",data!A277)</f>
        <v/>
      </c>
      <c r="B277" s="47" t="str">
        <f>IF(data!B277="","",data!B277)</f>
        <v/>
      </c>
      <c r="C277" s="48" t="str">
        <f>IF(data!C277="","",data!C277)</f>
        <v/>
      </c>
      <c r="D277" s="48" t="str">
        <f>IF(data!D277="","",data!D277)</f>
        <v/>
      </c>
    </row>
    <row r="278" spans="1:4" x14ac:dyDescent="0.15">
      <c r="A278" s="1" t="str">
        <f>IF(data!A278="","",data!A278)</f>
        <v/>
      </c>
      <c r="B278" s="47" t="str">
        <f>IF(data!B278="","",data!B278)</f>
        <v/>
      </c>
      <c r="C278" s="48" t="str">
        <f>IF(data!C278="","",data!C278)</f>
        <v/>
      </c>
      <c r="D278" s="48" t="str">
        <f>IF(data!D278="","",data!D278)</f>
        <v/>
      </c>
    </row>
    <row r="279" spans="1:4" x14ac:dyDescent="0.15">
      <c r="A279" s="1" t="str">
        <f>IF(data!A279="","",data!A279)</f>
        <v/>
      </c>
      <c r="B279" s="47" t="str">
        <f>IF(data!B279="","",data!B279)</f>
        <v/>
      </c>
      <c r="C279" s="48" t="str">
        <f>IF(data!C279="","",data!C279)</f>
        <v/>
      </c>
      <c r="D279" s="48" t="str">
        <f>IF(data!D279="","",data!D279)</f>
        <v/>
      </c>
    </row>
    <row r="280" spans="1:4" x14ac:dyDescent="0.15">
      <c r="A280" s="1" t="str">
        <f>IF(data!A280="","",data!A280)</f>
        <v/>
      </c>
      <c r="B280" s="47" t="str">
        <f>IF(data!B280="","",data!B280)</f>
        <v/>
      </c>
      <c r="C280" s="48" t="str">
        <f>IF(data!C280="","",data!C280)</f>
        <v/>
      </c>
      <c r="D280" s="48" t="str">
        <f>IF(data!D280="","",data!D280)</f>
        <v/>
      </c>
    </row>
    <row r="281" spans="1:4" x14ac:dyDescent="0.15">
      <c r="A281" s="1" t="str">
        <f>IF(data!A281="","",data!A281)</f>
        <v/>
      </c>
      <c r="B281" s="47" t="str">
        <f>IF(data!B281="","",data!B281)</f>
        <v/>
      </c>
      <c r="C281" s="48" t="str">
        <f>IF(data!C281="","",data!C281)</f>
        <v/>
      </c>
      <c r="D281" s="48" t="str">
        <f>IF(data!D281="","",data!D281)</f>
        <v/>
      </c>
    </row>
    <row r="282" spans="1:4" x14ac:dyDescent="0.15">
      <c r="A282" s="1" t="str">
        <f>IF(data!A282="","",data!A282)</f>
        <v/>
      </c>
      <c r="B282" s="47" t="str">
        <f>IF(data!B282="","",data!B282)</f>
        <v/>
      </c>
      <c r="C282" s="48" t="str">
        <f>IF(data!C282="","",data!C282)</f>
        <v/>
      </c>
      <c r="D282" s="48" t="str">
        <f>IF(data!D282="","",data!D282)</f>
        <v/>
      </c>
    </row>
    <row r="283" spans="1:4" x14ac:dyDescent="0.15">
      <c r="A283" s="1" t="str">
        <f>IF(data!A283="","",data!A283)</f>
        <v/>
      </c>
      <c r="B283" s="47" t="str">
        <f>IF(data!B283="","",data!B283)</f>
        <v/>
      </c>
      <c r="C283" s="48" t="str">
        <f>IF(data!C283="","",data!C283)</f>
        <v/>
      </c>
      <c r="D283" s="48" t="str">
        <f>IF(data!D283="","",data!D283)</f>
        <v/>
      </c>
    </row>
    <row r="284" spans="1:4" x14ac:dyDescent="0.15">
      <c r="A284" s="1" t="str">
        <f>IF(data!A284="","",data!A284)</f>
        <v/>
      </c>
      <c r="B284" s="47" t="str">
        <f>IF(data!B284="","",data!B284)</f>
        <v/>
      </c>
      <c r="C284" s="48" t="str">
        <f>IF(data!C284="","",data!C284)</f>
        <v/>
      </c>
      <c r="D284" s="48" t="str">
        <f>IF(data!D284="","",data!D284)</f>
        <v/>
      </c>
    </row>
    <row r="285" spans="1:4" x14ac:dyDescent="0.15">
      <c r="A285" s="1" t="str">
        <f>IF(data!A285="","",data!A285)</f>
        <v/>
      </c>
      <c r="B285" s="47" t="str">
        <f>IF(data!B285="","",data!B285)</f>
        <v/>
      </c>
      <c r="C285" s="48" t="str">
        <f>IF(data!C285="","",data!C285)</f>
        <v/>
      </c>
      <c r="D285" s="48" t="str">
        <f>IF(data!D285="","",data!D285)</f>
        <v/>
      </c>
    </row>
    <row r="286" spans="1:4" x14ac:dyDescent="0.15">
      <c r="A286" s="1" t="str">
        <f>IF(data!A286="","",data!A286)</f>
        <v/>
      </c>
      <c r="B286" s="47" t="str">
        <f>IF(data!B286="","",data!B286)</f>
        <v/>
      </c>
      <c r="C286" s="48" t="str">
        <f>IF(data!C286="","",data!C286)</f>
        <v/>
      </c>
      <c r="D286" s="48" t="str">
        <f>IF(data!D286="","",data!D286)</f>
        <v/>
      </c>
    </row>
    <row r="287" spans="1:4" x14ac:dyDescent="0.15">
      <c r="A287" s="1" t="str">
        <f>IF(data!A287="","",data!A287)</f>
        <v/>
      </c>
      <c r="B287" s="47" t="str">
        <f>IF(data!B287="","",data!B287)</f>
        <v/>
      </c>
      <c r="C287" s="48" t="str">
        <f>IF(data!C287="","",data!C287)</f>
        <v/>
      </c>
      <c r="D287" s="48" t="str">
        <f>IF(data!D287="","",data!D287)</f>
        <v/>
      </c>
    </row>
    <row r="288" spans="1:4" x14ac:dyDescent="0.15">
      <c r="A288" s="1" t="str">
        <f>IF(data!A288="","",data!A288)</f>
        <v/>
      </c>
      <c r="B288" s="47" t="str">
        <f>IF(data!B288="","",data!B288)</f>
        <v/>
      </c>
      <c r="C288" s="48" t="str">
        <f>IF(data!C288="","",data!C288)</f>
        <v/>
      </c>
      <c r="D288" s="48" t="str">
        <f>IF(data!D288="","",data!D288)</f>
        <v/>
      </c>
    </row>
    <row r="289" spans="1:4" x14ac:dyDescent="0.15">
      <c r="A289" s="1" t="str">
        <f>IF(data!A289="","",data!A289)</f>
        <v/>
      </c>
      <c r="B289" s="47" t="str">
        <f>IF(data!B289="","",data!B289)</f>
        <v/>
      </c>
      <c r="C289" s="48" t="str">
        <f>IF(data!C289="","",data!C289)</f>
        <v/>
      </c>
      <c r="D289" s="48" t="str">
        <f>IF(data!D289="","",data!D289)</f>
        <v/>
      </c>
    </row>
    <row r="290" spans="1:4" x14ac:dyDescent="0.15">
      <c r="A290" s="1" t="str">
        <f>IF(data!A290="","",data!A290)</f>
        <v/>
      </c>
      <c r="B290" s="47" t="str">
        <f>IF(data!B290="","",data!B290)</f>
        <v/>
      </c>
      <c r="C290" s="48" t="str">
        <f>IF(data!C290="","",data!C290)</f>
        <v/>
      </c>
      <c r="D290" s="48" t="str">
        <f>IF(data!D290="","",data!D290)</f>
        <v/>
      </c>
    </row>
    <row r="291" spans="1:4" x14ac:dyDescent="0.15">
      <c r="A291" s="1" t="str">
        <f>IF(data!A291="","",data!A291)</f>
        <v/>
      </c>
      <c r="B291" s="47" t="str">
        <f>IF(data!B291="","",data!B291)</f>
        <v/>
      </c>
      <c r="C291" s="48" t="str">
        <f>IF(data!C291="","",data!C291)</f>
        <v/>
      </c>
      <c r="D291" s="48" t="str">
        <f>IF(data!D291="","",data!D291)</f>
        <v/>
      </c>
    </row>
    <row r="292" spans="1:4" x14ac:dyDescent="0.15">
      <c r="A292" s="1" t="str">
        <f>IF(data!A292="","",data!A292)</f>
        <v/>
      </c>
      <c r="B292" s="47" t="str">
        <f>IF(data!B292="","",data!B292)</f>
        <v/>
      </c>
      <c r="C292" s="48" t="str">
        <f>IF(data!C292="","",data!C292)</f>
        <v/>
      </c>
      <c r="D292" s="48" t="str">
        <f>IF(data!D292="","",data!D292)</f>
        <v/>
      </c>
    </row>
    <row r="293" spans="1:4" x14ac:dyDescent="0.15">
      <c r="A293" s="1" t="str">
        <f>IF(data!A293="","",data!A293)</f>
        <v/>
      </c>
      <c r="B293" s="47" t="str">
        <f>IF(data!B293="","",data!B293)</f>
        <v/>
      </c>
      <c r="C293" s="48" t="str">
        <f>IF(data!C293="","",data!C293)</f>
        <v/>
      </c>
      <c r="D293" s="48" t="str">
        <f>IF(data!D293="","",data!D293)</f>
        <v/>
      </c>
    </row>
    <row r="294" spans="1:4" x14ac:dyDescent="0.15">
      <c r="A294" s="1" t="str">
        <f>IF(data!A294="","",data!A294)</f>
        <v/>
      </c>
      <c r="B294" s="47" t="str">
        <f>IF(data!B294="","",data!B294)</f>
        <v/>
      </c>
      <c r="C294" s="48" t="str">
        <f>IF(data!C294="","",data!C294)</f>
        <v/>
      </c>
      <c r="D294" s="48" t="str">
        <f>IF(data!D294="","",data!D294)</f>
        <v/>
      </c>
    </row>
    <row r="295" spans="1:4" x14ac:dyDescent="0.15">
      <c r="A295" s="1" t="str">
        <f>IF(data!A295="","",data!A295)</f>
        <v/>
      </c>
      <c r="B295" s="47" t="str">
        <f>IF(data!B295="","",data!B295)</f>
        <v/>
      </c>
      <c r="C295" s="48" t="str">
        <f>IF(data!C295="","",data!C295)</f>
        <v/>
      </c>
      <c r="D295" s="48" t="str">
        <f>IF(data!D295="","",data!D295)</f>
        <v/>
      </c>
    </row>
    <row r="296" spans="1:4" x14ac:dyDescent="0.15">
      <c r="A296" s="1" t="str">
        <f>IF(data!A296="","",data!A296)</f>
        <v/>
      </c>
      <c r="B296" s="47" t="str">
        <f>IF(data!B296="","",data!B296)</f>
        <v/>
      </c>
      <c r="C296" s="48" t="str">
        <f>IF(data!C296="","",data!C296)</f>
        <v/>
      </c>
      <c r="D296" s="48" t="str">
        <f>IF(data!D296="","",data!D296)</f>
        <v/>
      </c>
    </row>
    <row r="297" spans="1:4" x14ac:dyDescent="0.15">
      <c r="A297" s="1" t="str">
        <f>IF(data!A297="","",data!A297)</f>
        <v/>
      </c>
      <c r="B297" s="47" t="str">
        <f>IF(data!B297="","",data!B297)</f>
        <v/>
      </c>
      <c r="C297" s="48" t="str">
        <f>IF(data!C297="","",data!C297)</f>
        <v/>
      </c>
      <c r="D297" s="48" t="str">
        <f>IF(data!D297="","",data!D297)</f>
        <v/>
      </c>
    </row>
    <row r="298" spans="1:4" x14ac:dyDescent="0.15">
      <c r="A298" s="1" t="str">
        <f>IF(data!A298="","",data!A298)</f>
        <v/>
      </c>
      <c r="B298" s="47" t="str">
        <f>IF(data!B298="","",data!B298)</f>
        <v/>
      </c>
      <c r="C298" s="48" t="str">
        <f>IF(data!C298="","",data!C298)</f>
        <v/>
      </c>
      <c r="D298" s="48" t="str">
        <f>IF(data!D298="","",data!D298)</f>
        <v/>
      </c>
    </row>
    <row r="299" spans="1:4" x14ac:dyDescent="0.15">
      <c r="A299" s="1" t="str">
        <f>IF(data!A299="","",data!A299)</f>
        <v/>
      </c>
      <c r="B299" s="47" t="str">
        <f>IF(data!B299="","",data!B299)</f>
        <v/>
      </c>
      <c r="C299" s="48" t="str">
        <f>IF(data!C299="","",data!C299)</f>
        <v/>
      </c>
      <c r="D299" s="48" t="str">
        <f>IF(data!D299="","",data!D299)</f>
        <v/>
      </c>
    </row>
    <row r="300" spans="1:4" x14ac:dyDescent="0.15">
      <c r="A300" s="1" t="str">
        <f>IF(data!A300="","",data!A300)</f>
        <v/>
      </c>
      <c r="B300" s="47" t="str">
        <f>IF(data!B300="","",data!B300)</f>
        <v/>
      </c>
      <c r="C300" s="48" t="str">
        <f>IF(data!C300="","",data!C300)</f>
        <v/>
      </c>
      <c r="D300" s="48" t="str">
        <f>IF(data!D300="","",data!D300)</f>
        <v/>
      </c>
    </row>
    <row r="301" spans="1:4" x14ac:dyDescent="0.15">
      <c r="A301" s="1" t="str">
        <f>IF(data!A301="","",data!A301)</f>
        <v/>
      </c>
      <c r="B301" s="47" t="str">
        <f>IF(data!B301="","",data!B301)</f>
        <v/>
      </c>
      <c r="C301" s="48" t="str">
        <f>IF(data!C301="","",data!C301)</f>
        <v/>
      </c>
      <c r="D301" s="48" t="str">
        <f>IF(data!D301="","",data!D301)</f>
        <v/>
      </c>
    </row>
    <row r="302" spans="1:4" x14ac:dyDescent="0.15">
      <c r="A302" s="1" t="str">
        <f>IF(data!A302="","",data!A302)</f>
        <v/>
      </c>
      <c r="B302" s="47" t="str">
        <f>IF(data!B302="","",data!B302)</f>
        <v/>
      </c>
      <c r="C302" s="48" t="str">
        <f>IF(data!C302="","",data!C302)</f>
        <v/>
      </c>
      <c r="D302" s="48" t="str">
        <f>IF(data!D302="","",data!D302)</f>
        <v/>
      </c>
    </row>
    <row r="303" spans="1:4" x14ac:dyDescent="0.15">
      <c r="A303" s="1" t="str">
        <f>IF(data!A303="","",data!A303)</f>
        <v/>
      </c>
      <c r="B303" s="47" t="str">
        <f>IF(data!B303="","",data!B303)</f>
        <v/>
      </c>
      <c r="C303" s="48" t="str">
        <f>IF(data!C303="","",data!C303)</f>
        <v/>
      </c>
      <c r="D303" s="48" t="str">
        <f>IF(data!D303="","",data!D303)</f>
        <v/>
      </c>
    </row>
    <row r="304" spans="1:4" x14ac:dyDescent="0.15">
      <c r="A304" s="1" t="str">
        <f>IF(data!A304="","",data!A304)</f>
        <v/>
      </c>
      <c r="B304" s="47" t="str">
        <f>IF(data!B304="","",data!B304)</f>
        <v/>
      </c>
      <c r="C304" s="48" t="str">
        <f>IF(data!C304="","",data!C304)</f>
        <v/>
      </c>
      <c r="D304" s="48" t="str">
        <f>IF(data!D304="","",data!D304)</f>
        <v/>
      </c>
    </row>
    <row r="305" spans="1:4" x14ac:dyDescent="0.15">
      <c r="A305" s="1" t="str">
        <f>IF(data!A305="","",data!A305)</f>
        <v/>
      </c>
      <c r="B305" s="47" t="str">
        <f>IF(data!B305="","",data!B305)</f>
        <v/>
      </c>
      <c r="C305" s="48" t="str">
        <f>IF(data!C305="","",data!C305)</f>
        <v/>
      </c>
      <c r="D305" s="48" t="str">
        <f>IF(data!D305="","",data!D305)</f>
        <v/>
      </c>
    </row>
    <row r="306" spans="1:4" x14ac:dyDescent="0.15">
      <c r="A306" s="1" t="str">
        <f>IF(data!A306="","",data!A306)</f>
        <v/>
      </c>
      <c r="B306" s="47" t="str">
        <f>IF(data!B306="","",data!B306)</f>
        <v/>
      </c>
      <c r="C306" s="48" t="str">
        <f>IF(data!C306="","",data!C306)</f>
        <v/>
      </c>
      <c r="D306" s="48" t="str">
        <f>IF(data!D306="","",data!D306)</f>
        <v/>
      </c>
    </row>
    <row r="307" spans="1:4" x14ac:dyDescent="0.15">
      <c r="A307" s="1" t="str">
        <f>IF(data!A307="","",data!A307)</f>
        <v/>
      </c>
      <c r="B307" s="47" t="str">
        <f>IF(data!B307="","",data!B307)</f>
        <v/>
      </c>
      <c r="C307" s="48" t="str">
        <f>IF(data!C307="","",data!C307)</f>
        <v/>
      </c>
      <c r="D307" s="48" t="str">
        <f>IF(data!D307="","",data!D307)</f>
        <v/>
      </c>
    </row>
    <row r="308" spans="1:4" x14ac:dyDescent="0.15">
      <c r="A308" s="1" t="str">
        <f>IF(data!A308="","",data!A308)</f>
        <v/>
      </c>
      <c r="B308" s="47" t="str">
        <f>IF(data!B308="","",data!B308)</f>
        <v/>
      </c>
      <c r="C308" s="48" t="str">
        <f>IF(data!C308="","",data!C308)</f>
        <v/>
      </c>
      <c r="D308" s="48" t="str">
        <f>IF(data!D308="","",data!D308)</f>
        <v/>
      </c>
    </row>
    <row r="309" spans="1:4" x14ac:dyDescent="0.15">
      <c r="A309" s="1" t="str">
        <f>IF(data!A309="","",data!A309)</f>
        <v/>
      </c>
      <c r="B309" s="47" t="str">
        <f>IF(data!B309="","",data!B309)</f>
        <v/>
      </c>
      <c r="C309" s="48" t="str">
        <f>IF(data!C309="","",data!C309)</f>
        <v/>
      </c>
      <c r="D309" s="48" t="str">
        <f>IF(data!D309="","",data!D309)</f>
        <v/>
      </c>
    </row>
    <row r="310" spans="1:4" x14ac:dyDescent="0.15">
      <c r="A310" s="1" t="str">
        <f>IF(data!A310="","",data!A310)</f>
        <v/>
      </c>
      <c r="B310" s="47" t="str">
        <f>IF(data!B310="","",data!B310)</f>
        <v/>
      </c>
      <c r="C310" s="48" t="str">
        <f>IF(data!C310="","",data!C310)</f>
        <v/>
      </c>
      <c r="D310" s="48" t="str">
        <f>IF(data!D310="","",data!D310)</f>
        <v/>
      </c>
    </row>
    <row r="311" spans="1:4" x14ac:dyDescent="0.15">
      <c r="A311" s="1" t="str">
        <f>IF(data!A311="","",data!A311)</f>
        <v/>
      </c>
      <c r="B311" s="47" t="str">
        <f>IF(data!B311="","",data!B311)</f>
        <v/>
      </c>
      <c r="C311" s="48" t="str">
        <f>IF(data!C311="","",data!C311)</f>
        <v/>
      </c>
      <c r="D311" s="48" t="str">
        <f>IF(data!D311="","",data!D311)</f>
        <v/>
      </c>
    </row>
    <row r="312" spans="1:4" x14ac:dyDescent="0.15">
      <c r="A312" s="1" t="str">
        <f>IF(data!A312="","",data!A312)</f>
        <v/>
      </c>
      <c r="B312" s="47" t="str">
        <f>IF(data!B312="","",data!B312)</f>
        <v/>
      </c>
      <c r="C312" s="48" t="str">
        <f>IF(data!C312="","",data!C312)</f>
        <v/>
      </c>
      <c r="D312" s="48" t="str">
        <f>IF(data!D312="","",data!D312)</f>
        <v/>
      </c>
    </row>
    <row r="313" spans="1:4" x14ac:dyDescent="0.15">
      <c r="A313" s="1" t="str">
        <f>IF(data!A313="","",data!A313)</f>
        <v/>
      </c>
      <c r="B313" s="47" t="str">
        <f>IF(data!B313="","",data!B313)</f>
        <v/>
      </c>
      <c r="C313" s="48" t="str">
        <f>IF(data!C313="","",data!C313)</f>
        <v/>
      </c>
      <c r="D313" s="48" t="str">
        <f>IF(data!D313="","",data!D313)</f>
        <v/>
      </c>
    </row>
    <row r="314" spans="1:4" x14ac:dyDescent="0.15">
      <c r="A314" s="1" t="str">
        <f>IF(data!A314="","",data!A314)</f>
        <v/>
      </c>
      <c r="B314" s="47" t="str">
        <f>IF(data!B314="","",data!B314)</f>
        <v/>
      </c>
      <c r="C314" s="48" t="str">
        <f>IF(data!C314="","",data!C314)</f>
        <v/>
      </c>
      <c r="D314" s="48" t="str">
        <f>IF(data!D314="","",data!D314)</f>
        <v/>
      </c>
    </row>
    <row r="315" spans="1:4" x14ac:dyDescent="0.15">
      <c r="A315" s="1" t="str">
        <f>IF(data!A315="","",data!A315)</f>
        <v/>
      </c>
      <c r="B315" s="47" t="str">
        <f>IF(data!B315="","",data!B315)</f>
        <v/>
      </c>
      <c r="C315" s="48" t="str">
        <f>IF(data!C315="","",data!C315)</f>
        <v/>
      </c>
      <c r="D315" s="48" t="str">
        <f>IF(data!D315="","",data!D315)</f>
        <v/>
      </c>
    </row>
    <row r="316" spans="1:4" x14ac:dyDescent="0.15">
      <c r="A316" s="1" t="str">
        <f>IF(data!A316="","",data!A316)</f>
        <v/>
      </c>
      <c r="B316" s="47" t="str">
        <f>IF(data!B316="","",data!B316)</f>
        <v/>
      </c>
      <c r="C316" s="48" t="str">
        <f>IF(data!C316="","",data!C316)</f>
        <v/>
      </c>
      <c r="D316" s="48" t="str">
        <f>IF(data!D316="","",data!D316)</f>
        <v/>
      </c>
    </row>
    <row r="317" spans="1:4" x14ac:dyDescent="0.15">
      <c r="A317" s="1" t="str">
        <f>IF(data!A317="","",data!A317)</f>
        <v/>
      </c>
      <c r="B317" s="47" t="str">
        <f>IF(data!B317="","",data!B317)</f>
        <v/>
      </c>
      <c r="C317" s="48" t="str">
        <f>IF(data!C317="","",data!C317)</f>
        <v/>
      </c>
      <c r="D317" s="48" t="str">
        <f>IF(data!D317="","",data!D317)</f>
        <v/>
      </c>
    </row>
    <row r="318" spans="1:4" x14ac:dyDescent="0.15">
      <c r="A318" s="1" t="str">
        <f>IF(data!A318="","",data!A318)</f>
        <v/>
      </c>
      <c r="B318" s="47" t="str">
        <f>IF(data!B318="","",data!B318)</f>
        <v/>
      </c>
      <c r="C318" s="48" t="str">
        <f>IF(data!C318="","",data!C318)</f>
        <v/>
      </c>
      <c r="D318" s="48" t="str">
        <f>IF(data!D318="","",data!D318)</f>
        <v/>
      </c>
    </row>
    <row r="319" spans="1:4" x14ac:dyDescent="0.15">
      <c r="A319" s="1" t="str">
        <f>IF(data!A319="","",data!A319)</f>
        <v/>
      </c>
      <c r="B319" s="47" t="str">
        <f>IF(data!B319="","",data!B319)</f>
        <v/>
      </c>
      <c r="C319" s="48" t="str">
        <f>IF(data!C319="","",data!C319)</f>
        <v/>
      </c>
      <c r="D319" s="48" t="str">
        <f>IF(data!D319="","",data!D319)</f>
        <v/>
      </c>
    </row>
    <row r="320" spans="1:4" x14ac:dyDescent="0.15">
      <c r="A320" s="1" t="str">
        <f>IF(data!A320="","",data!A320)</f>
        <v/>
      </c>
      <c r="B320" s="47" t="str">
        <f>IF(data!B320="","",data!B320)</f>
        <v/>
      </c>
      <c r="C320" s="48" t="str">
        <f>IF(data!C320="","",data!C320)</f>
        <v/>
      </c>
      <c r="D320" s="48" t="str">
        <f>IF(data!D320="","",data!D320)</f>
        <v/>
      </c>
    </row>
    <row r="321" spans="1:4" x14ac:dyDescent="0.15">
      <c r="A321" s="1" t="str">
        <f>IF(data!A321="","",data!A321)</f>
        <v/>
      </c>
      <c r="B321" s="47" t="str">
        <f>IF(data!B321="","",data!B321)</f>
        <v/>
      </c>
      <c r="C321" s="48" t="str">
        <f>IF(data!C321="","",data!C321)</f>
        <v/>
      </c>
      <c r="D321" s="48" t="str">
        <f>IF(data!D321="","",data!D321)</f>
        <v/>
      </c>
    </row>
    <row r="322" spans="1:4" x14ac:dyDescent="0.15">
      <c r="A322" s="1" t="str">
        <f>IF(data!A322="","",data!A322)</f>
        <v/>
      </c>
      <c r="B322" s="47" t="str">
        <f>IF(data!B322="","",data!B322)</f>
        <v/>
      </c>
      <c r="C322" s="48" t="str">
        <f>IF(data!C322="","",data!C322)</f>
        <v/>
      </c>
      <c r="D322" s="48" t="str">
        <f>IF(data!D322="","",data!D322)</f>
        <v/>
      </c>
    </row>
    <row r="323" spans="1:4" x14ac:dyDescent="0.15">
      <c r="A323" s="1" t="str">
        <f>IF(data!A323="","",data!A323)</f>
        <v/>
      </c>
      <c r="B323" s="47" t="str">
        <f>IF(data!B323="","",data!B323)</f>
        <v/>
      </c>
      <c r="C323" s="48" t="str">
        <f>IF(data!C323="","",data!C323)</f>
        <v/>
      </c>
      <c r="D323" s="48" t="str">
        <f>IF(data!D323="","",data!D323)</f>
        <v/>
      </c>
    </row>
    <row r="324" spans="1:4" x14ac:dyDescent="0.15">
      <c r="A324" s="1" t="str">
        <f>IF(data!A324="","",data!A324)</f>
        <v/>
      </c>
      <c r="B324" s="47" t="str">
        <f>IF(data!B324="","",data!B324)</f>
        <v/>
      </c>
      <c r="C324" s="48" t="str">
        <f>IF(data!C324="","",data!C324)</f>
        <v/>
      </c>
      <c r="D324" s="48" t="str">
        <f>IF(data!D324="","",data!D324)</f>
        <v/>
      </c>
    </row>
    <row r="325" spans="1:4" x14ac:dyDescent="0.15">
      <c r="A325" s="1" t="str">
        <f>IF(data!A325="","",data!A325)</f>
        <v/>
      </c>
      <c r="B325" s="47" t="str">
        <f>IF(data!B325="","",data!B325)</f>
        <v/>
      </c>
      <c r="C325" s="48" t="str">
        <f>IF(data!C325="","",data!C325)</f>
        <v/>
      </c>
      <c r="D325" s="48" t="str">
        <f>IF(data!D325="","",data!D325)</f>
        <v/>
      </c>
    </row>
    <row r="326" spans="1:4" x14ac:dyDescent="0.15">
      <c r="A326" s="1" t="str">
        <f>IF(data!A326="","",data!A326)</f>
        <v/>
      </c>
      <c r="B326" s="47" t="str">
        <f>IF(data!B326="","",data!B326)</f>
        <v/>
      </c>
      <c r="C326" s="48" t="str">
        <f>IF(data!C326="","",data!C326)</f>
        <v/>
      </c>
      <c r="D326" s="48" t="str">
        <f>IF(data!D326="","",data!D326)</f>
        <v/>
      </c>
    </row>
    <row r="327" spans="1:4" x14ac:dyDescent="0.15">
      <c r="A327" s="1" t="str">
        <f>IF(data!A327="","",data!A327)</f>
        <v/>
      </c>
      <c r="B327" s="47" t="str">
        <f>IF(data!B327="","",data!B327)</f>
        <v/>
      </c>
      <c r="C327" s="48" t="str">
        <f>IF(data!C327="","",data!C327)</f>
        <v/>
      </c>
      <c r="D327" s="48" t="str">
        <f>IF(data!D327="","",data!D327)</f>
        <v/>
      </c>
    </row>
    <row r="328" spans="1:4" x14ac:dyDescent="0.15">
      <c r="A328" s="1" t="str">
        <f>IF(data!A328="","",data!A328)</f>
        <v/>
      </c>
      <c r="B328" s="47" t="str">
        <f>IF(data!B328="","",data!B328)</f>
        <v/>
      </c>
      <c r="C328" s="48" t="str">
        <f>IF(data!C328="","",data!C328)</f>
        <v/>
      </c>
      <c r="D328" s="48" t="str">
        <f>IF(data!D328="","",data!D328)</f>
        <v/>
      </c>
    </row>
    <row r="329" spans="1:4" x14ac:dyDescent="0.15">
      <c r="A329" s="1" t="str">
        <f>IF(data!A329="","",data!A329)</f>
        <v/>
      </c>
      <c r="B329" s="47" t="str">
        <f>IF(data!B329="","",data!B329)</f>
        <v/>
      </c>
      <c r="C329" s="48" t="str">
        <f>IF(data!C329="","",data!C329)</f>
        <v/>
      </c>
      <c r="D329" s="48" t="str">
        <f>IF(data!D329="","",data!D329)</f>
        <v/>
      </c>
    </row>
    <row r="330" spans="1:4" x14ac:dyDescent="0.15">
      <c r="A330" s="1" t="str">
        <f>IF(data!A330="","",data!A330)</f>
        <v/>
      </c>
      <c r="B330" s="47" t="str">
        <f>IF(data!B330="","",data!B330)</f>
        <v/>
      </c>
      <c r="C330" s="48" t="str">
        <f>IF(data!C330="","",data!C330)</f>
        <v/>
      </c>
      <c r="D330" s="48" t="str">
        <f>IF(data!D330="","",data!D330)</f>
        <v/>
      </c>
    </row>
    <row r="331" spans="1:4" x14ac:dyDescent="0.15">
      <c r="A331" s="1" t="str">
        <f>IF(data!A331="","",data!A331)</f>
        <v/>
      </c>
      <c r="B331" s="47" t="str">
        <f>IF(data!B331="","",data!B331)</f>
        <v/>
      </c>
      <c r="C331" s="48" t="str">
        <f>IF(data!C331="","",data!C331)</f>
        <v/>
      </c>
      <c r="D331" s="48" t="str">
        <f>IF(data!D331="","",data!D331)</f>
        <v/>
      </c>
    </row>
    <row r="332" spans="1:4" x14ac:dyDescent="0.15">
      <c r="A332" s="1" t="str">
        <f>IF(data!A332="","",data!A332)</f>
        <v/>
      </c>
      <c r="B332" s="47" t="str">
        <f>IF(data!B332="","",data!B332)</f>
        <v/>
      </c>
      <c r="C332" s="48" t="str">
        <f>IF(data!C332="","",data!C332)</f>
        <v/>
      </c>
      <c r="D332" s="48" t="str">
        <f>IF(data!D332="","",data!D332)</f>
        <v/>
      </c>
    </row>
    <row r="333" spans="1:4" x14ac:dyDescent="0.15">
      <c r="A333" s="1" t="str">
        <f>IF(data!A333="","",data!A333)</f>
        <v/>
      </c>
      <c r="B333" s="47" t="str">
        <f>IF(data!B333="","",data!B333)</f>
        <v/>
      </c>
      <c r="C333" s="48" t="str">
        <f>IF(data!C333="","",data!C333)</f>
        <v/>
      </c>
      <c r="D333" s="48" t="str">
        <f>IF(data!D333="","",data!D333)</f>
        <v/>
      </c>
    </row>
    <row r="334" spans="1:4" x14ac:dyDescent="0.15">
      <c r="A334" s="1" t="str">
        <f>IF(data!A334="","",data!A334)</f>
        <v/>
      </c>
      <c r="B334" s="47" t="str">
        <f>IF(data!B334="","",data!B334)</f>
        <v/>
      </c>
      <c r="C334" s="48" t="str">
        <f>IF(data!C334="","",data!C334)</f>
        <v/>
      </c>
      <c r="D334" s="48" t="str">
        <f>IF(data!D334="","",data!D334)</f>
        <v/>
      </c>
    </row>
    <row r="335" spans="1:4" x14ac:dyDescent="0.15">
      <c r="A335" s="1" t="str">
        <f>IF(data!A335="","",data!A335)</f>
        <v/>
      </c>
      <c r="B335" s="47" t="str">
        <f>IF(data!B335="","",data!B335)</f>
        <v/>
      </c>
      <c r="C335" s="48" t="str">
        <f>IF(data!C335="","",data!C335)</f>
        <v/>
      </c>
      <c r="D335" s="48" t="str">
        <f>IF(data!D335="","",data!D335)</f>
        <v/>
      </c>
    </row>
    <row r="336" spans="1:4" x14ac:dyDescent="0.15">
      <c r="A336" s="1" t="str">
        <f>IF(data!A336="","",data!A336)</f>
        <v/>
      </c>
      <c r="B336" s="47" t="str">
        <f>IF(data!B336="","",data!B336)</f>
        <v/>
      </c>
      <c r="C336" s="48" t="str">
        <f>IF(data!C336="","",data!C336)</f>
        <v/>
      </c>
      <c r="D336" s="48" t="str">
        <f>IF(data!D336="","",data!D336)</f>
        <v/>
      </c>
    </row>
    <row r="337" spans="1:4" x14ac:dyDescent="0.15">
      <c r="A337" s="1" t="str">
        <f>IF(data!A337="","",data!A337)</f>
        <v/>
      </c>
      <c r="B337" s="47" t="str">
        <f>IF(data!B337="","",data!B337)</f>
        <v/>
      </c>
      <c r="C337" s="48" t="str">
        <f>IF(data!C337="","",data!C337)</f>
        <v/>
      </c>
      <c r="D337" s="48" t="str">
        <f>IF(data!D337="","",data!D337)</f>
        <v/>
      </c>
    </row>
    <row r="338" spans="1:4" x14ac:dyDescent="0.15">
      <c r="A338" s="1" t="str">
        <f>IF(data!A338="","",data!A338)</f>
        <v/>
      </c>
      <c r="B338" s="47" t="str">
        <f>IF(data!B338="","",data!B338)</f>
        <v/>
      </c>
      <c r="C338" s="48" t="str">
        <f>IF(data!C338="","",data!C338)</f>
        <v/>
      </c>
      <c r="D338" s="48" t="str">
        <f>IF(data!D338="","",data!D338)</f>
        <v/>
      </c>
    </row>
    <row r="339" spans="1:4" x14ac:dyDescent="0.15">
      <c r="A339" s="1" t="str">
        <f>IF(data!A339="","",data!A339)</f>
        <v/>
      </c>
      <c r="B339" s="47" t="str">
        <f>IF(data!B339="","",data!B339)</f>
        <v/>
      </c>
      <c r="C339" s="48" t="str">
        <f>IF(data!C339="","",data!C339)</f>
        <v/>
      </c>
      <c r="D339" s="48" t="str">
        <f>IF(data!D339="","",data!D339)</f>
        <v/>
      </c>
    </row>
    <row r="340" spans="1:4" x14ac:dyDescent="0.15">
      <c r="A340" s="1" t="str">
        <f>IF(data!A340="","",data!A340)</f>
        <v/>
      </c>
      <c r="B340" s="47" t="str">
        <f>IF(data!B340="","",data!B340)</f>
        <v/>
      </c>
      <c r="C340" s="48" t="str">
        <f>IF(data!C340="","",data!C340)</f>
        <v/>
      </c>
      <c r="D340" s="48" t="str">
        <f>IF(data!D340="","",data!D340)</f>
        <v/>
      </c>
    </row>
    <row r="341" spans="1:4" x14ac:dyDescent="0.15">
      <c r="A341" s="1" t="str">
        <f>IF(data!A341="","",data!A341)</f>
        <v/>
      </c>
      <c r="B341" s="47" t="str">
        <f>IF(data!B341="","",data!B341)</f>
        <v/>
      </c>
      <c r="C341" s="48" t="str">
        <f>IF(data!C341="","",data!C341)</f>
        <v/>
      </c>
      <c r="D341" s="48" t="str">
        <f>IF(data!D341="","",data!D341)</f>
        <v/>
      </c>
    </row>
    <row r="342" spans="1:4" x14ac:dyDescent="0.15">
      <c r="A342" s="1" t="str">
        <f>IF(data!A342="","",data!A342)</f>
        <v/>
      </c>
      <c r="B342" s="47" t="str">
        <f>IF(data!B342="","",data!B342)</f>
        <v/>
      </c>
      <c r="C342" s="48" t="str">
        <f>IF(data!C342="","",data!C342)</f>
        <v/>
      </c>
      <c r="D342" s="48" t="str">
        <f>IF(data!D342="","",data!D342)</f>
        <v/>
      </c>
    </row>
    <row r="343" spans="1:4" x14ac:dyDescent="0.15">
      <c r="A343" s="1" t="str">
        <f>IF(data!A343="","",data!A343)</f>
        <v/>
      </c>
      <c r="B343" s="47" t="str">
        <f>IF(data!B343="","",data!B343)</f>
        <v/>
      </c>
      <c r="C343" s="48" t="str">
        <f>IF(data!C343="","",data!C343)</f>
        <v/>
      </c>
      <c r="D343" s="48" t="str">
        <f>IF(data!D343="","",data!D343)</f>
        <v/>
      </c>
    </row>
    <row r="344" spans="1:4" x14ac:dyDescent="0.15">
      <c r="A344" s="1" t="str">
        <f>IF(data!A344="","",data!A344)</f>
        <v/>
      </c>
      <c r="B344" s="47" t="str">
        <f>IF(data!B344="","",data!B344)</f>
        <v/>
      </c>
      <c r="C344" s="48" t="str">
        <f>IF(data!C344="","",data!C344)</f>
        <v/>
      </c>
      <c r="D344" s="48" t="str">
        <f>IF(data!D344="","",data!D344)</f>
        <v/>
      </c>
    </row>
    <row r="345" spans="1:4" x14ac:dyDescent="0.15">
      <c r="A345" s="1" t="str">
        <f>IF(data!A345="","",data!A345)</f>
        <v/>
      </c>
      <c r="B345" s="47" t="str">
        <f>IF(data!B345="","",data!B345)</f>
        <v/>
      </c>
      <c r="C345" s="48" t="str">
        <f>IF(data!C345="","",data!C345)</f>
        <v/>
      </c>
      <c r="D345" s="48" t="str">
        <f>IF(data!D345="","",data!D345)</f>
        <v/>
      </c>
    </row>
    <row r="346" spans="1:4" x14ac:dyDescent="0.15">
      <c r="A346" s="1" t="str">
        <f>IF(data!A346="","",data!A346)</f>
        <v/>
      </c>
      <c r="B346" s="47" t="str">
        <f>IF(data!B346="","",data!B346)</f>
        <v/>
      </c>
      <c r="C346" s="48" t="str">
        <f>IF(data!C346="","",data!C346)</f>
        <v/>
      </c>
      <c r="D346" s="48" t="str">
        <f>IF(data!D346="","",data!D346)</f>
        <v/>
      </c>
    </row>
    <row r="347" spans="1:4" x14ac:dyDescent="0.15">
      <c r="A347" s="1" t="str">
        <f>IF(data!A347="","",data!A347)</f>
        <v/>
      </c>
      <c r="B347" s="47" t="str">
        <f>IF(data!B347="","",data!B347)</f>
        <v/>
      </c>
      <c r="C347" s="48" t="str">
        <f>IF(data!C347="","",data!C347)</f>
        <v/>
      </c>
      <c r="D347" s="48" t="str">
        <f>IF(data!D347="","",data!D347)</f>
        <v/>
      </c>
    </row>
    <row r="348" spans="1:4" x14ac:dyDescent="0.15">
      <c r="A348" s="1" t="str">
        <f>IF(data!A348="","",data!A348)</f>
        <v/>
      </c>
      <c r="B348" s="47" t="str">
        <f>IF(data!B348="","",data!B348)</f>
        <v/>
      </c>
      <c r="C348" s="48" t="str">
        <f>IF(data!C348="","",data!C348)</f>
        <v/>
      </c>
      <c r="D348" s="48" t="str">
        <f>IF(data!D348="","",data!D348)</f>
        <v/>
      </c>
    </row>
    <row r="349" spans="1:4" x14ac:dyDescent="0.15">
      <c r="A349" s="1" t="str">
        <f>IF(data!A349="","",data!A349)</f>
        <v/>
      </c>
      <c r="B349" s="47" t="str">
        <f>IF(data!B349="","",data!B349)</f>
        <v/>
      </c>
      <c r="C349" s="48" t="str">
        <f>IF(data!C349="","",data!C349)</f>
        <v/>
      </c>
      <c r="D349" s="48" t="str">
        <f>IF(data!D349="","",data!D349)</f>
        <v/>
      </c>
    </row>
    <row r="350" spans="1:4" x14ac:dyDescent="0.15">
      <c r="A350" s="1" t="str">
        <f>IF(data!A350="","",data!A350)</f>
        <v/>
      </c>
      <c r="B350" s="47" t="str">
        <f>IF(data!B350="","",data!B350)</f>
        <v/>
      </c>
      <c r="C350" s="48" t="str">
        <f>IF(data!C350="","",data!C350)</f>
        <v/>
      </c>
      <c r="D350" s="48" t="str">
        <f>IF(data!D350="","",data!D350)</f>
        <v/>
      </c>
    </row>
    <row r="351" spans="1:4" x14ac:dyDescent="0.15">
      <c r="A351" s="1" t="str">
        <f>IF(data!A351="","",data!A351)</f>
        <v/>
      </c>
      <c r="B351" s="47" t="str">
        <f>IF(data!B351="","",data!B351)</f>
        <v/>
      </c>
      <c r="C351" s="48" t="str">
        <f>IF(data!C351="","",data!C351)</f>
        <v/>
      </c>
      <c r="D351" s="48" t="str">
        <f>IF(data!D351="","",data!D351)</f>
        <v/>
      </c>
    </row>
    <row r="352" spans="1:4" x14ac:dyDescent="0.15">
      <c r="A352" s="1" t="str">
        <f>IF(data!A352="","",data!A352)</f>
        <v/>
      </c>
      <c r="B352" s="47" t="str">
        <f>IF(data!B352="","",data!B352)</f>
        <v/>
      </c>
      <c r="C352" s="48" t="str">
        <f>IF(data!C352="","",data!C352)</f>
        <v/>
      </c>
      <c r="D352" s="48" t="str">
        <f>IF(data!D352="","",data!D352)</f>
        <v/>
      </c>
    </row>
    <row r="353" spans="1:4" x14ac:dyDescent="0.15">
      <c r="A353" s="1" t="str">
        <f>IF(data!A353="","",data!A353)</f>
        <v/>
      </c>
      <c r="B353" s="47" t="str">
        <f>IF(data!B353="","",data!B353)</f>
        <v/>
      </c>
      <c r="C353" s="48" t="str">
        <f>IF(data!C353="","",data!C353)</f>
        <v/>
      </c>
      <c r="D353" s="48" t="str">
        <f>IF(data!D353="","",data!D353)</f>
        <v/>
      </c>
    </row>
    <row r="354" spans="1:4" x14ac:dyDescent="0.15">
      <c r="A354" s="1" t="str">
        <f>IF(data!A354="","",data!A354)</f>
        <v/>
      </c>
      <c r="B354" s="47" t="str">
        <f>IF(data!B354="","",data!B354)</f>
        <v/>
      </c>
      <c r="C354" s="48" t="str">
        <f>IF(data!C354="","",data!C354)</f>
        <v/>
      </c>
      <c r="D354" s="48" t="str">
        <f>IF(data!D354="","",data!D354)</f>
        <v/>
      </c>
    </row>
    <row r="355" spans="1:4" x14ac:dyDescent="0.15">
      <c r="A355" s="1" t="str">
        <f>IF(data!A355="","",data!A355)</f>
        <v/>
      </c>
      <c r="B355" s="47" t="str">
        <f>IF(data!B355="","",data!B355)</f>
        <v/>
      </c>
      <c r="C355" s="48" t="str">
        <f>IF(data!C355="","",data!C355)</f>
        <v/>
      </c>
      <c r="D355" s="48" t="str">
        <f>IF(data!D355="","",data!D355)</f>
        <v/>
      </c>
    </row>
    <row r="356" spans="1:4" x14ac:dyDescent="0.15">
      <c r="A356" s="1" t="str">
        <f>IF(data!A356="","",data!A356)</f>
        <v/>
      </c>
      <c r="B356" s="47" t="str">
        <f>IF(data!B356="","",data!B356)</f>
        <v/>
      </c>
      <c r="C356" s="48" t="str">
        <f>IF(data!C356="","",data!C356)</f>
        <v/>
      </c>
      <c r="D356" s="48" t="str">
        <f>IF(data!D356="","",data!D356)</f>
        <v/>
      </c>
    </row>
    <row r="357" spans="1:4" x14ac:dyDescent="0.15">
      <c r="A357" s="1" t="str">
        <f>IF(data!A357="","",data!A357)</f>
        <v/>
      </c>
      <c r="B357" s="47" t="str">
        <f>IF(data!B357="","",data!B357)</f>
        <v/>
      </c>
      <c r="C357" s="48" t="str">
        <f>IF(data!C357="","",data!C357)</f>
        <v/>
      </c>
      <c r="D357" s="48" t="str">
        <f>IF(data!D357="","",data!D357)</f>
        <v/>
      </c>
    </row>
    <row r="358" spans="1:4" x14ac:dyDescent="0.15">
      <c r="A358" s="1" t="str">
        <f>IF(data!A358="","",data!A358)</f>
        <v/>
      </c>
      <c r="B358" s="47" t="str">
        <f>IF(data!B358="","",data!B358)</f>
        <v/>
      </c>
      <c r="C358" s="48" t="str">
        <f>IF(data!C358="","",data!C358)</f>
        <v/>
      </c>
      <c r="D358" s="48" t="str">
        <f>IF(data!D358="","",data!D358)</f>
        <v/>
      </c>
    </row>
    <row r="359" spans="1:4" x14ac:dyDescent="0.15">
      <c r="A359" s="1" t="str">
        <f>IF(data!A359="","",data!A359)</f>
        <v/>
      </c>
      <c r="B359" s="47" t="str">
        <f>IF(data!B359="","",data!B359)</f>
        <v/>
      </c>
      <c r="C359" s="48" t="str">
        <f>IF(data!C359="","",data!C359)</f>
        <v/>
      </c>
      <c r="D359" s="48" t="str">
        <f>IF(data!D359="","",data!D359)</f>
        <v/>
      </c>
    </row>
    <row r="360" spans="1:4" x14ac:dyDescent="0.15">
      <c r="A360" s="1" t="str">
        <f>IF(data!A360="","",data!A360)</f>
        <v/>
      </c>
      <c r="B360" s="47" t="str">
        <f>IF(data!B360="","",data!B360)</f>
        <v/>
      </c>
      <c r="C360" s="48" t="str">
        <f>IF(data!C360="","",data!C360)</f>
        <v/>
      </c>
      <c r="D360" s="48" t="str">
        <f>IF(data!D360="","",data!D360)</f>
        <v/>
      </c>
    </row>
    <row r="361" spans="1:4" x14ac:dyDescent="0.15">
      <c r="A361" s="1" t="str">
        <f>IF(data!A361="","",data!A361)</f>
        <v/>
      </c>
      <c r="B361" s="47" t="str">
        <f>IF(data!B361="","",data!B361)</f>
        <v/>
      </c>
      <c r="C361" s="48" t="str">
        <f>IF(data!C361="","",data!C361)</f>
        <v/>
      </c>
      <c r="D361" s="48" t="str">
        <f>IF(data!D361="","",data!D361)</f>
        <v/>
      </c>
    </row>
    <row r="362" spans="1:4" x14ac:dyDescent="0.15">
      <c r="A362" s="1" t="str">
        <f>IF(data!A362="","",data!A362)</f>
        <v/>
      </c>
      <c r="B362" s="47" t="str">
        <f>IF(data!B362="","",data!B362)</f>
        <v/>
      </c>
      <c r="C362" s="48" t="str">
        <f>IF(data!C362="","",data!C362)</f>
        <v/>
      </c>
      <c r="D362" s="48" t="str">
        <f>IF(data!D362="","",data!D362)</f>
        <v/>
      </c>
    </row>
    <row r="363" spans="1:4" x14ac:dyDescent="0.15">
      <c r="A363" s="1" t="str">
        <f>IF(data!A363="","",data!A363)</f>
        <v/>
      </c>
      <c r="B363" s="47" t="str">
        <f>IF(data!B363="","",data!B363)</f>
        <v/>
      </c>
      <c r="C363" s="48" t="str">
        <f>IF(data!C363="","",data!C363)</f>
        <v/>
      </c>
      <c r="D363" s="48" t="str">
        <f>IF(data!D363="","",data!D363)</f>
        <v/>
      </c>
    </row>
    <row r="364" spans="1:4" x14ac:dyDescent="0.15">
      <c r="A364" s="1" t="str">
        <f>IF(data!A364="","",data!A364)</f>
        <v/>
      </c>
      <c r="B364" s="47" t="str">
        <f>IF(data!B364="","",data!B364)</f>
        <v/>
      </c>
      <c r="C364" s="48" t="str">
        <f>IF(data!C364="","",data!C364)</f>
        <v/>
      </c>
      <c r="D364" s="48" t="str">
        <f>IF(data!D364="","",data!D364)</f>
        <v/>
      </c>
    </row>
    <row r="365" spans="1:4" x14ac:dyDescent="0.15">
      <c r="A365" s="1" t="str">
        <f>IF(data!A365="","",data!A365)</f>
        <v/>
      </c>
      <c r="B365" s="47" t="str">
        <f>IF(data!B365="","",data!B365)</f>
        <v/>
      </c>
      <c r="C365" s="48" t="str">
        <f>IF(data!C365="","",data!C365)</f>
        <v/>
      </c>
      <c r="D365" s="48" t="str">
        <f>IF(data!D365="","",data!D365)</f>
        <v/>
      </c>
    </row>
    <row r="366" spans="1:4" x14ac:dyDescent="0.15">
      <c r="A366" s="1" t="str">
        <f>IF(data!A366="","",data!A366)</f>
        <v/>
      </c>
      <c r="B366" s="47" t="str">
        <f>IF(data!B366="","",data!B366)</f>
        <v/>
      </c>
      <c r="C366" s="48" t="str">
        <f>IF(data!C366="","",data!C366)</f>
        <v/>
      </c>
      <c r="D366" s="48" t="str">
        <f>IF(data!D366="","",data!D366)</f>
        <v/>
      </c>
    </row>
    <row r="367" spans="1:4" x14ac:dyDescent="0.15">
      <c r="A367" s="1" t="str">
        <f>IF(data!A367="","",data!A367)</f>
        <v/>
      </c>
      <c r="B367" s="47" t="str">
        <f>IF(data!B367="","",data!B367)</f>
        <v/>
      </c>
      <c r="C367" s="48" t="str">
        <f>IF(data!C367="","",data!C367)</f>
        <v/>
      </c>
      <c r="D367" s="48" t="str">
        <f>IF(data!D367="","",data!D367)</f>
        <v/>
      </c>
    </row>
    <row r="368" spans="1:4" x14ac:dyDescent="0.15">
      <c r="A368" s="1" t="str">
        <f>IF(data!A368="","",data!A368)</f>
        <v/>
      </c>
      <c r="B368" s="47" t="str">
        <f>IF(data!B368="","",data!B368)</f>
        <v/>
      </c>
      <c r="C368" s="48" t="str">
        <f>IF(data!C368="","",data!C368)</f>
        <v/>
      </c>
      <c r="D368" s="48" t="str">
        <f>IF(data!D368="","",data!D368)</f>
        <v/>
      </c>
    </row>
    <row r="369" spans="1:4" x14ac:dyDescent="0.15">
      <c r="A369" s="1" t="str">
        <f>IF(data!A369="","",data!A369)</f>
        <v/>
      </c>
      <c r="B369" s="47" t="str">
        <f>IF(data!B369="","",data!B369)</f>
        <v/>
      </c>
      <c r="C369" s="48" t="str">
        <f>IF(data!C369="","",data!C369)</f>
        <v/>
      </c>
      <c r="D369" s="48" t="str">
        <f>IF(data!D369="","",data!D369)</f>
        <v/>
      </c>
    </row>
    <row r="370" spans="1:4" x14ac:dyDescent="0.15">
      <c r="A370" s="1" t="str">
        <f>IF(data!A370="","",data!A370)</f>
        <v/>
      </c>
      <c r="B370" s="47" t="str">
        <f>IF(data!B370="","",data!B370)</f>
        <v/>
      </c>
      <c r="C370" s="48" t="str">
        <f>IF(data!C370="","",data!C370)</f>
        <v/>
      </c>
      <c r="D370" s="48" t="str">
        <f>IF(data!D370="","",data!D370)</f>
        <v/>
      </c>
    </row>
    <row r="371" spans="1:4" x14ac:dyDescent="0.15">
      <c r="A371" s="1" t="str">
        <f>IF(data!A371="","",data!A371)</f>
        <v/>
      </c>
      <c r="B371" s="47" t="str">
        <f>IF(data!B371="","",data!B371)</f>
        <v/>
      </c>
      <c r="C371" s="48" t="str">
        <f>IF(data!C371="","",data!C371)</f>
        <v/>
      </c>
      <c r="D371" s="48" t="str">
        <f>IF(data!D371="","",data!D371)</f>
        <v/>
      </c>
    </row>
    <row r="372" spans="1:4" x14ac:dyDescent="0.15">
      <c r="A372" s="1" t="str">
        <f>IF(data!A372="","",data!A372)</f>
        <v/>
      </c>
      <c r="B372" s="47" t="str">
        <f>IF(data!B372="","",data!B372)</f>
        <v/>
      </c>
      <c r="C372" s="48" t="str">
        <f>IF(data!C372="","",data!C372)</f>
        <v/>
      </c>
      <c r="D372" s="48" t="str">
        <f>IF(data!D372="","",data!D372)</f>
        <v/>
      </c>
    </row>
    <row r="373" spans="1:4" x14ac:dyDescent="0.15">
      <c r="A373" s="1" t="str">
        <f>IF(data!A373="","",data!A373)</f>
        <v/>
      </c>
      <c r="B373" s="47" t="str">
        <f>IF(data!B373="","",data!B373)</f>
        <v/>
      </c>
      <c r="C373" s="48" t="str">
        <f>IF(data!C373="","",data!C373)</f>
        <v/>
      </c>
      <c r="D373" s="48" t="str">
        <f>IF(data!D373="","",data!D373)</f>
        <v/>
      </c>
    </row>
    <row r="374" spans="1:4" x14ac:dyDescent="0.15">
      <c r="A374" s="1" t="str">
        <f>IF(data!A374="","",data!A374)</f>
        <v/>
      </c>
      <c r="B374" s="47" t="str">
        <f>IF(data!B374="","",data!B374)</f>
        <v/>
      </c>
      <c r="C374" s="48" t="str">
        <f>IF(data!C374="","",data!C374)</f>
        <v/>
      </c>
      <c r="D374" s="48" t="str">
        <f>IF(data!D374="","",data!D374)</f>
        <v/>
      </c>
    </row>
    <row r="375" spans="1:4" x14ac:dyDescent="0.15">
      <c r="A375" s="1" t="str">
        <f>IF(data!A375="","",data!A375)</f>
        <v/>
      </c>
      <c r="B375" s="47" t="str">
        <f>IF(data!B375="","",data!B375)</f>
        <v/>
      </c>
      <c r="C375" s="48" t="str">
        <f>IF(data!C375="","",data!C375)</f>
        <v/>
      </c>
      <c r="D375" s="48" t="str">
        <f>IF(data!D375="","",data!D375)</f>
        <v/>
      </c>
    </row>
    <row r="376" spans="1:4" x14ac:dyDescent="0.15">
      <c r="A376" s="1" t="str">
        <f>IF(data!A376="","",data!A376)</f>
        <v/>
      </c>
      <c r="B376" s="47" t="str">
        <f>IF(data!B376="","",data!B376)</f>
        <v/>
      </c>
      <c r="C376" s="48" t="str">
        <f>IF(data!C376="","",data!C376)</f>
        <v/>
      </c>
      <c r="D376" s="48" t="str">
        <f>IF(data!D376="","",data!D376)</f>
        <v/>
      </c>
    </row>
    <row r="377" spans="1:4" x14ac:dyDescent="0.15">
      <c r="A377" s="1" t="str">
        <f>IF(data!A377="","",data!A377)</f>
        <v/>
      </c>
      <c r="B377" s="47" t="str">
        <f>IF(data!B377="","",data!B377)</f>
        <v/>
      </c>
      <c r="C377" s="48" t="str">
        <f>IF(data!C377="","",data!C377)</f>
        <v/>
      </c>
      <c r="D377" s="48" t="str">
        <f>IF(data!D377="","",data!D377)</f>
        <v/>
      </c>
    </row>
    <row r="378" spans="1:4" x14ac:dyDescent="0.15">
      <c r="A378" s="1" t="str">
        <f>IF(data!A378="","",data!A378)</f>
        <v/>
      </c>
      <c r="B378" s="47" t="str">
        <f>IF(data!B378="","",data!B378)</f>
        <v/>
      </c>
      <c r="C378" s="48" t="str">
        <f>IF(data!C378="","",data!C378)</f>
        <v/>
      </c>
      <c r="D378" s="48" t="str">
        <f>IF(data!D378="","",data!D378)</f>
        <v/>
      </c>
    </row>
    <row r="379" spans="1:4" x14ac:dyDescent="0.15">
      <c r="A379" s="1" t="str">
        <f>IF(data!A379="","",data!A379)</f>
        <v/>
      </c>
      <c r="B379" s="47" t="str">
        <f>IF(data!B379="","",data!B379)</f>
        <v/>
      </c>
      <c r="C379" s="48" t="str">
        <f>IF(data!C379="","",data!C379)</f>
        <v/>
      </c>
      <c r="D379" s="48" t="str">
        <f>IF(data!D379="","",data!D379)</f>
        <v/>
      </c>
    </row>
    <row r="380" spans="1:4" x14ac:dyDescent="0.15">
      <c r="A380" s="1" t="str">
        <f>IF(data!A380="","",data!A380)</f>
        <v/>
      </c>
      <c r="B380" s="47" t="str">
        <f>IF(data!B380="","",data!B380)</f>
        <v/>
      </c>
      <c r="C380" s="48" t="str">
        <f>IF(data!C380="","",data!C380)</f>
        <v/>
      </c>
      <c r="D380" s="48" t="str">
        <f>IF(data!D380="","",data!D380)</f>
        <v/>
      </c>
    </row>
    <row r="381" spans="1:4" x14ac:dyDescent="0.15">
      <c r="A381" s="1" t="str">
        <f>IF(data!A381="","",data!A381)</f>
        <v/>
      </c>
      <c r="B381" s="47" t="str">
        <f>IF(data!B381="","",data!B381)</f>
        <v/>
      </c>
      <c r="C381" s="48" t="str">
        <f>IF(data!C381="","",data!C381)</f>
        <v/>
      </c>
      <c r="D381" s="48" t="str">
        <f>IF(data!D381="","",data!D381)</f>
        <v/>
      </c>
    </row>
    <row r="382" spans="1:4" x14ac:dyDescent="0.15">
      <c r="A382" s="1" t="str">
        <f>IF(data!A382="","",data!A382)</f>
        <v/>
      </c>
      <c r="B382" s="47" t="str">
        <f>IF(data!B382="","",data!B382)</f>
        <v/>
      </c>
      <c r="C382" s="48" t="str">
        <f>IF(data!C382="","",data!C382)</f>
        <v/>
      </c>
      <c r="D382" s="48" t="str">
        <f>IF(data!D382="","",data!D382)</f>
        <v/>
      </c>
    </row>
    <row r="383" spans="1:4" x14ac:dyDescent="0.15">
      <c r="A383" s="1" t="str">
        <f>IF(data!A383="","",data!A383)</f>
        <v/>
      </c>
      <c r="B383" s="47" t="str">
        <f>IF(data!B383="","",data!B383)</f>
        <v/>
      </c>
      <c r="C383" s="48" t="str">
        <f>IF(data!C383="","",data!C383)</f>
        <v/>
      </c>
      <c r="D383" s="48" t="str">
        <f>IF(data!D383="","",data!D383)</f>
        <v/>
      </c>
    </row>
    <row r="384" spans="1:4" x14ac:dyDescent="0.15">
      <c r="A384" s="1" t="str">
        <f>IF(data!A384="","",data!A384)</f>
        <v/>
      </c>
      <c r="B384" s="47" t="str">
        <f>IF(data!B384="","",data!B384)</f>
        <v/>
      </c>
      <c r="C384" s="48" t="str">
        <f>IF(data!C384="","",data!C384)</f>
        <v/>
      </c>
      <c r="D384" s="48" t="str">
        <f>IF(data!D384="","",data!D384)</f>
        <v/>
      </c>
    </row>
    <row r="385" spans="1:4" x14ac:dyDescent="0.15">
      <c r="A385" s="1" t="str">
        <f>IF(data!A385="","",data!A385)</f>
        <v/>
      </c>
      <c r="B385" s="47" t="str">
        <f>IF(data!B385="","",data!B385)</f>
        <v/>
      </c>
      <c r="C385" s="48" t="str">
        <f>IF(data!C385="","",data!C385)</f>
        <v/>
      </c>
      <c r="D385" s="48" t="str">
        <f>IF(data!D385="","",data!D385)</f>
        <v/>
      </c>
    </row>
    <row r="386" spans="1:4" x14ac:dyDescent="0.15">
      <c r="A386" s="1" t="str">
        <f>IF(data!A386="","",data!A386)</f>
        <v/>
      </c>
      <c r="B386" s="47" t="str">
        <f>IF(data!B386="","",data!B386)</f>
        <v/>
      </c>
      <c r="C386" s="48" t="str">
        <f>IF(data!C386="","",data!C386)</f>
        <v/>
      </c>
      <c r="D386" s="48" t="str">
        <f>IF(data!D386="","",data!D386)</f>
        <v/>
      </c>
    </row>
    <row r="387" spans="1:4" x14ac:dyDescent="0.15">
      <c r="A387" s="1" t="str">
        <f>IF(data!A387="","",data!A387)</f>
        <v/>
      </c>
      <c r="B387" s="47" t="str">
        <f>IF(data!B387="","",data!B387)</f>
        <v/>
      </c>
      <c r="C387" s="48" t="str">
        <f>IF(data!C387="","",data!C387)</f>
        <v/>
      </c>
      <c r="D387" s="48" t="str">
        <f>IF(data!D387="","",data!D387)</f>
        <v/>
      </c>
    </row>
    <row r="388" spans="1:4" x14ac:dyDescent="0.15">
      <c r="A388" s="1" t="str">
        <f>IF(data!A388="","",data!A388)</f>
        <v/>
      </c>
      <c r="B388" s="47" t="str">
        <f>IF(data!B388="","",data!B388)</f>
        <v/>
      </c>
      <c r="C388" s="48" t="str">
        <f>IF(data!C388="","",data!C388)</f>
        <v/>
      </c>
      <c r="D388" s="48" t="str">
        <f>IF(data!D388="","",data!D388)</f>
        <v/>
      </c>
    </row>
    <row r="389" spans="1:4" x14ac:dyDescent="0.15">
      <c r="A389" s="1" t="str">
        <f>IF(data!A389="","",data!A389)</f>
        <v/>
      </c>
      <c r="B389" s="47" t="str">
        <f>IF(data!B389="","",data!B389)</f>
        <v/>
      </c>
      <c r="C389" s="48" t="str">
        <f>IF(data!C389="","",data!C389)</f>
        <v/>
      </c>
      <c r="D389" s="48" t="str">
        <f>IF(data!D389="","",data!D389)</f>
        <v/>
      </c>
    </row>
    <row r="390" spans="1:4" x14ac:dyDescent="0.15">
      <c r="A390" s="1" t="str">
        <f>IF(data!A390="","",data!A390)</f>
        <v/>
      </c>
      <c r="B390" s="47" t="str">
        <f>IF(data!B390="","",data!B390)</f>
        <v/>
      </c>
      <c r="C390" s="48" t="str">
        <f>IF(data!C390="","",data!C390)</f>
        <v/>
      </c>
      <c r="D390" s="48" t="str">
        <f>IF(data!D390="","",data!D390)</f>
        <v/>
      </c>
    </row>
    <row r="391" spans="1:4" x14ac:dyDescent="0.15">
      <c r="A391" s="1" t="str">
        <f>IF(data!A391="","",data!A391)</f>
        <v/>
      </c>
      <c r="B391" s="47" t="str">
        <f>IF(data!B391="","",data!B391)</f>
        <v/>
      </c>
      <c r="C391" s="48" t="str">
        <f>IF(data!C391="","",data!C391)</f>
        <v/>
      </c>
      <c r="D391" s="48" t="str">
        <f>IF(data!D391="","",data!D391)</f>
        <v/>
      </c>
    </row>
    <row r="392" spans="1:4" x14ac:dyDescent="0.15">
      <c r="A392" s="1" t="str">
        <f>IF(data!A392="","",data!A392)</f>
        <v/>
      </c>
      <c r="B392" s="47" t="str">
        <f>IF(data!B392="","",data!B392)</f>
        <v/>
      </c>
      <c r="C392" s="48" t="str">
        <f>IF(data!C392="","",data!C392)</f>
        <v/>
      </c>
      <c r="D392" s="48" t="str">
        <f>IF(data!D392="","",data!D392)</f>
        <v/>
      </c>
    </row>
    <row r="393" spans="1:4" x14ac:dyDescent="0.15">
      <c r="A393" s="1" t="str">
        <f>IF(data!A393="","",data!A393)</f>
        <v/>
      </c>
      <c r="B393" s="47" t="str">
        <f>IF(data!B393="","",data!B393)</f>
        <v/>
      </c>
      <c r="C393" s="48" t="str">
        <f>IF(data!C393="","",data!C393)</f>
        <v/>
      </c>
      <c r="D393" s="48" t="str">
        <f>IF(data!D393="","",data!D393)</f>
        <v/>
      </c>
    </row>
    <row r="394" spans="1:4" x14ac:dyDescent="0.15">
      <c r="A394" s="1" t="str">
        <f>IF(data!A394="","",data!A394)</f>
        <v/>
      </c>
      <c r="B394" s="47" t="str">
        <f>IF(data!B394="","",data!B394)</f>
        <v/>
      </c>
      <c r="C394" s="48" t="str">
        <f>IF(data!C394="","",data!C394)</f>
        <v/>
      </c>
      <c r="D394" s="48" t="str">
        <f>IF(data!D394="","",data!D394)</f>
        <v/>
      </c>
    </row>
    <row r="395" spans="1:4" x14ac:dyDescent="0.15">
      <c r="A395" s="1" t="str">
        <f>IF(data!A395="","",data!A395)</f>
        <v/>
      </c>
      <c r="B395" s="47" t="str">
        <f>IF(data!B395="","",data!B395)</f>
        <v/>
      </c>
      <c r="C395" s="48" t="str">
        <f>IF(data!C395="","",data!C395)</f>
        <v/>
      </c>
      <c r="D395" s="48" t="str">
        <f>IF(data!D395="","",data!D395)</f>
        <v/>
      </c>
    </row>
    <row r="396" spans="1:4" x14ac:dyDescent="0.15">
      <c r="A396" s="1" t="str">
        <f>IF(data!A396="","",data!A396)</f>
        <v/>
      </c>
      <c r="B396" s="47" t="str">
        <f>IF(data!B396="","",data!B396)</f>
        <v/>
      </c>
      <c r="C396" s="48" t="str">
        <f>IF(data!C396="","",data!C396)</f>
        <v/>
      </c>
      <c r="D396" s="48" t="str">
        <f>IF(data!D396="","",data!D396)</f>
        <v/>
      </c>
    </row>
    <row r="397" spans="1:4" x14ac:dyDescent="0.15">
      <c r="A397" s="1" t="str">
        <f>IF(data!A397="","",data!A397)</f>
        <v/>
      </c>
      <c r="B397" s="47" t="str">
        <f>IF(data!B397="","",data!B397)</f>
        <v/>
      </c>
      <c r="C397" s="48" t="str">
        <f>IF(data!C397="","",data!C397)</f>
        <v/>
      </c>
      <c r="D397" s="48" t="str">
        <f>IF(data!D397="","",data!D397)</f>
        <v/>
      </c>
    </row>
    <row r="398" spans="1:4" x14ac:dyDescent="0.15">
      <c r="A398" s="1" t="str">
        <f>IF(data!A398="","",data!A398)</f>
        <v/>
      </c>
      <c r="B398" s="47" t="str">
        <f>IF(data!B398="","",data!B398)</f>
        <v/>
      </c>
      <c r="C398" s="48" t="str">
        <f>IF(data!C398="","",data!C398)</f>
        <v/>
      </c>
      <c r="D398" s="48" t="str">
        <f>IF(data!D398="","",data!D398)</f>
        <v/>
      </c>
    </row>
    <row r="399" spans="1:4" x14ac:dyDescent="0.15">
      <c r="A399" s="1" t="str">
        <f>IF(data!A399="","",data!A399)</f>
        <v/>
      </c>
      <c r="B399" s="47" t="str">
        <f>IF(data!B399="","",data!B399)</f>
        <v/>
      </c>
      <c r="C399" s="48" t="str">
        <f>IF(data!C399="","",data!C399)</f>
        <v/>
      </c>
      <c r="D399" s="48" t="str">
        <f>IF(data!D399="","",data!D399)</f>
        <v/>
      </c>
    </row>
    <row r="400" spans="1:4" x14ac:dyDescent="0.15">
      <c r="A400" s="1" t="str">
        <f>IF(data!A400="","",data!A400)</f>
        <v/>
      </c>
      <c r="B400" s="47" t="str">
        <f>IF(data!B400="","",data!B400)</f>
        <v/>
      </c>
      <c r="C400" s="48" t="str">
        <f>IF(data!C400="","",data!C400)</f>
        <v/>
      </c>
      <c r="D400" s="48" t="str">
        <f>IF(data!D400="","",data!D400)</f>
        <v/>
      </c>
    </row>
    <row r="401" spans="1:4" x14ac:dyDescent="0.15">
      <c r="A401" s="1" t="str">
        <f>IF(data!A401="","",data!A401)</f>
        <v/>
      </c>
      <c r="B401" s="47" t="str">
        <f>IF(data!B401="","",data!B401)</f>
        <v/>
      </c>
      <c r="C401" s="48" t="str">
        <f>IF(data!C401="","",data!C401)</f>
        <v/>
      </c>
      <c r="D401" s="48" t="str">
        <f>IF(data!D401="","",data!D401)</f>
        <v/>
      </c>
    </row>
    <row r="402" spans="1:4" x14ac:dyDescent="0.15">
      <c r="A402" s="1" t="str">
        <f>IF(data!A402="","",data!A402)</f>
        <v/>
      </c>
      <c r="B402" s="47" t="str">
        <f>IF(data!B402="","",data!B402)</f>
        <v/>
      </c>
      <c r="C402" s="48" t="str">
        <f>IF(data!C402="","",data!C402)</f>
        <v/>
      </c>
      <c r="D402" s="48" t="str">
        <f>IF(data!D402="","",data!D402)</f>
        <v/>
      </c>
    </row>
    <row r="403" spans="1:4" x14ac:dyDescent="0.15">
      <c r="A403" s="1" t="str">
        <f>IF(data!A403="","",data!A403)</f>
        <v/>
      </c>
      <c r="B403" s="47" t="str">
        <f>IF(data!B403="","",data!B403)</f>
        <v/>
      </c>
      <c r="C403" s="48" t="str">
        <f>IF(data!C403="","",data!C403)</f>
        <v/>
      </c>
      <c r="D403" s="48" t="str">
        <f>IF(data!D403="","",data!D403)</f>
        <v/>
      </c>
    </row>
    <row r="404" spans="1:4" x14ac:dyDescent="0.15">
      <c r="A404" s="1" t="str">
        <f>IF(data!A404="","",data!A404)</f>
        <v/>
      </c>
      <c r="B404" s="47" t="str">
        <f>IF(data!B404="","",data!B404)</f>
        <v/>
      </c>
      <c r="C404" s="48" t="str">
        <f>IF(data!C404="","",data!C404)</f>
        <v/>
      </c>
      <c r="D404" s="48" t="str">
        <f>IF(data!D404="","",data!D404)</f>
        <v/>
      </c>
    </row>
    <row r="405" spans="1:4" x14ac:dyDescent="0.15">
      <c r="A405" s="1" t="str">
        <f>IF(data!A405="","",data!A405)</f>
        <v/>
      </c>
      <c r="B405" s="47" t="str">
        <f>IF(data!B405="","",data!B405)</f>
        <v/>
      </c>
      <c r="C405" s="48" t="str">
        <f>IF(data!C405="","",data!C405)</f>
        <v/>
      </c>
      <c r="D405" s="48" t="str">
        <f>IF(data!D405="","",data!D405)</f>
        <v/>
      </c>
    </row>
    <row r="406" spans="1:4" x14ac:dyDescent="0.15">
      <c r="A406" s="1" t="str">
        <f>IF(data!A406="","",data!A406)</f>
        <v/>
      </c>
      <c r="B406" s="47" t="str">
        <f>IF(data!B406="","",data!B406)</f>
        <v/>
      </c>
      <c r="C406" s="48" t="str">
        <f>IF(data!C406="","",data!C406)</f>
        <v/>
      </c>
      <c r="D406" s="48" t="str">
        <f>IF(data!D406="","",data!D406)</f>
        <v/>
      </c>
    </row>
    <row r="407" spans="1:4" x14ac:dyDescent="0.15">
      <c r="A407" s="1" t="str">
        <f>IF(data!A407="","",data!A407)</f>
        <v/>
      </c>
      <c r="B407" s="47" t="str">
        <f>IF(data!B407="","",data!B407)</f>
        <v/>
      </c>
      <c r="C407" s="48" t="str">
        <f>IF(data!C407="","",data!C407)</f>
        <v/>
      </c>
      <c r="D407" s="48" t="str">
        <f>IF(data!D407="","",data!D407)</f>
        <v/>
      </c>
    </row>
    <row r="408" spans="1:4" x14ac:dyDescent="0.15">
      <c r="A408" s="1" t="str">
        <f>IF(data!A408="","",data!A408)</f>
        <v/>
      </c>
      <c r="B408" s="47" t="str">
        <f>IF(data!B408="","",data!B408)</f>
        <v/>
      </c>
      <c r="C408" s="48" t="str">
        <f>IF(data!C408="","",data!C408)</f>
        <v/>
      </c>
      <c r="D408" s="48" t="str">
        <f>IF(data!D408="","",data!D408)</f>
        <v/>
      </c>
    </row>
    <row r="409" spans="1:4" x14ac:dyDescent="0.15">
      <c r="A409" s="1" t="str">
        <f>IF(data!A409="","",data!A409)</f>
        <v/>
      </c>
      <c r="B409" s="47" t="str">
        <f>IF(data!B409="","",data!B409)</f>
        <v/>
      </c>
      <c r="C409" s="48" t="str">
        <f>IF(data!C409="","",data!C409)</f>
        <v/>
      </c>
      <c r="D409" s="48" t="str">
        <f>IF(data!D409="","",data!D409)</f>
        <v/>
      </c>
    </row>
    <row r="410" spans="1:4" x14ac:dyDescent="0.15">
      <c r="A410" s="1" t="str">
        <f>IF(data!A410="","",data!A410)</f>
        <v/>
      </c>
      <c r="B410" s="47" t="str">
        <f>IF(data!B410="","",data!B410)</f>
        <v/>
      </c>
      <c r="C410" s="48" t="str">
        <f>IF(data!C410="","",data!C410)</f>
        <v/>
      </c>
      <c r="D410" s="48" t="str">
        <f>IF(data!D410="","",data!D410)</f>
        <v/>
      </c>
    </row>
    <row r="411" spans="1:4" x14ac:dyDescent="0.15">
      <c r="A411" s="1" t="str">
        <f>IF(data!A411="","",data!A411)</f>
        <v/>
      </c>
      <c r="B411" s="47" t="str">
        <f>IF(data!B411="","",data!B411)</f>
        <v/>
      </c>
      <c r="C411" s="48" t="str">
        <f>IF(data!C411="","",data!C411)</f>
        <v/>
      </c>
      <c r="D411" s="48" t="str">
        <f>IF(data!D411="","",data!D411)</f>
        <v/>
      </c>
    </row>
    <row r="412" spans="1:4" x14ac:dyDescent="0.15">
      <c r="A412" s="1" t="str">
        <f>IF(data!A412="","",data!A412)</f>
        <v/>
      </c>
      <c r="B412" s="47" t="str">
        <f>IF(data!B412="","",data!B412)</f>
        <v/>
      </c>
      <c r="C412" s="48" t="str">
        <f>IF(data!C412="","",data!C412)</f>
        <v/>
      </c>
      <c r="D412" s="48" t="str">
        <f>IF(data!D412="","",data!D412)</f>
        <v/>
      </c>
    </row>
    <row r="413" spans="1:4" x14ac:dyDescent="0.15">
      <c r="A413" s="1" t="str">
        <f>IF(data!A413="","",data!A413)</f>
        <v/>
      </c>
      <c r="B413" s="47" t="str">
        <f>IF(data!B413="","",data!B413)</f>
        <v/>
      </c>
      <c r="C413" s="48" t="str">
        <f>IF(data!C413="","",data!C413)</f>
        <v/>
      </c>
      <c r="D413" s="48" t="str">
        <f>IF(data!D413="","",data!D413)</f>
        <v/>
      </c>
    </row>
    <row r="414" spans="1:4" x14ac:dyDescent="0.15">
      <c r="A414" s="1" t="str">
        <f>IF(data!A414="","",data!A414)</f>
        <v/>
      </c>
      <c r="B414" s="47" t="str">
        <f>IF(data!B414="","",data!B414)</f>
        <v/>
      </c>
      <c r="C414" s="48" t="str">
        <f>IF(data!C414="","",data!C414)</f>
        <v/>
      </c>
      <c r="D414" s="48" t="str">
        <f>IF(data!D414="","",data!D414)</f>
        <v/>
      </c>
    </row>
    <row r="415" spans="1:4" x14ac:dyDescent="0.15">
      <c r="A415" s="1" t="str">
        <f>IF(data!A415="","",data!A415)</f>
        <v/>
      </c>
      <c r="B415" s="47" t="str">
        <f>IF(data!B415="","",data!B415)</f>
        <v/>
      </c>
      <c r="C415" s="48" t="str">
        <f>IF(data!C415="","",data!C415)</f>
        <v/>
      </c>
      <c r="D415" s="48" t="str">
        <f>IF(data!D415="","",data!D415)</f>
        <v/>
      </c>
    </row>
    <row r="416" spans="1:4" x14ac:dyDescent="0.15">
      <c r="A416" s="1" t="str">
        <f>IF(data!A416="","",data!A416)</f>
        <v/>
      </c>
      <c r="B416" s="47" t="str">
        <f>IF(data!B416="","",data!B416)</f>
        <v/>
      </c>
      <c r="C416" s="48" t="str">
        <f>IF(data!C416="","",data!C416)</f>
        <v/>
      </c>
      <c r="D416" s="48" t="str">
        <f>IF(data!D416="","",data!D416)</f>
        <v/>
      </c>
    </row>
    <row r="417" spans="1:4" x14ac:dyDescent="0.15">
      <c r="A417" s="1" t="str">
        <f>IF(data!A417="","",data!A417)</f>
        <v/>
      </c>
      <c r="B417" s="47" t="str">
        <f>IF(data!B417="","",data!B417)</f>
        <v/>
      </c>
      <c r="C417" s="48" t="str">
        <f>IF(data!C417="","",data!C417)</f>
        <v/>
      </c>
      <c r="D417" s="48" t="str">
        <f>IF(data!D417="","",data!D417)</f>
        <v/>
      </c>
    </row>
    <row r="418" spans="1:4" x14ac:dyDescent="0.15">
      <c r="A418" s="1" t="str">
        <f>IF(data!A418="","",data!A418)</f>
        <v/>
      </c>
      <c r="B418" s="47" t="str">
        <f>IF(data!B418="","",data!B418)</f>
        <v/>
      </c>
      <c r="C418" s="48" t="str">
        <f>IF(data!C418="","",data!C418)</f>
        <v/>
      </c>
      <c r="D418" s="48" t="str">
        <f>IF(data!D418="","",data!D418)</f>
        <v/>
      </c>
    </row>
    <row r="419" spans="1:4" x14ac:dyDescent="0.15">
      <c r="A419" s="1" t="str">
        <f>IF(data!A419="","",data!A419)</f>
        <v/>
      </c>
      <c r="B419" s="47" t="str">
        <f>IF(data!B419="","",data!B419)</f>
        <v/>
      </c>
      <c r="C419" s="48" t="str">
        <f>IF(data!C419="","",data!C419)</f>
        <v/>
      </c>
      <c r="D419" s="48" t="str">
        <f>IF(data!D419="","",data!D419)</f>
        <v/>
      </c>
    </row>
    <row r="420" spans="1:4" x14ac:dyDescent="0.15">
      <c r="A420" s="1" t="str">
        <f>IF(data!A420="","",data!A420)</f>
        <v/>
      </c>
      <c r="B420" s="47" t="str">
        <f>IF(data!B420="","",data!B420)</f>
        <v/>
      </c>
      <c r="C420" s="48" t="str">
        <f>IF(data!C420="","",data!C420)</f>
        <v/>
      </c>
      <c r="D420" s="48" t="str">
        <f>IF(data!D420="","",data!D420)</f>
        <v/>
      </c>
    </row>
    <row r="421" spans="1:4" x14ac:dyDescent="0.15">
      <c r="A421" s="1" t="str">
        <f>IF(data!A421="","",data!A421)</f>
        <v/>
      </c>
      <c r="B421" s="47" t="str">
        <f>IF(data!B421="","",data!B421)</f>
        <v/>
      </c>
      <c r="C421" s="48" t="str">
        <f>IF(data!C421="","",data!C421)</f>
        <v/>
      </c>
      <c r="D421" s="48" t="str">
        <f>IF(data!D421="","",data!D421)</f>
        <v/>
      </c>
    </row>
    <row r="422" spans="1:4" x14ac:dyDescent="0.15">
      <c r="A422" s="1" t="str">
        <f>IF(data!A422="","",data!A422)</f>
        <v/>
      </c>
      <c r="B422" s="47" t="str">
        <f>IF(data!B422="","",data!B422)</f>
        <v/>
      </c>
      <c r="C422" s="48" t="str">
        <f>IF(data!C422="","",data!C422)</f>
        <v/>
      </c>
      <c r="D422" s="48" t="str">
        <f>IF(data!D422="","",data!D422)</f>
        <v/>
      </c>
    </row>
    <row r="423" spans="1:4" x14ac:dyDescent="0.15">
      <c r="A423" s="1" t="str">
        <f>IF(data!A423="","",data!A423)</f>
        <v/>
      </c>
      <c r="B423" s="47" t="str">
        <f>IF(data!B423="","",data!B423)</f>
        <v/>
      </c>
      <c r="C423" s="48" t="str">
        <f>IF(data!C423="","",data!C423)</f>
        <v/>
      </c>
      <c r="D423" s="48" t="str">
        <f>IF(data!D423="","",data!D423)</f>
        <v/>
      </c>
    </row>
    <row r="424" spans="1:4" x14ac:dyDescent="0.15">
      <c r="A424" s="1" t="str">
        <f>IF(data!A424="","",data!A424)</f>
        <v/>
      </c>
      <c r="B424" s="47" t="str">
        <f>IF(data!B424="","",data!B424)</f>
        <v/>
      </c>
      <c r="C424" s="48" t="str">
        <f>IF(data!C424="","",data!C424)</f>
        <v/>
      </c>
      <c r="D424" s="48" t="str">
        <f>IF(data!D424="","",data!D424)</f>
        <v/>
      </c>
    </row>
    <row r="425" spans="1:4" x14ac:dyDescent="0.15">
      <c r="A425" s="1" t="str">
        <f>IF(data!A425="","",data!A425)</f>
        <v/>
      </c>
      <c r="B425" s="47" t="str">
        <f>IF(data!B425="","",data!B425)</f>
        <v/>
      </c>
      <c r="C425" s="48" t="str">
        <f>IF(data!C425="","",data!C425)</f>
        <v/>
      </c>
      <c r="D425" s="48" t="str">
        <f>IF(data!D425="","",data!D425)</f>
        <v/>
      </c>
    </row>
    <row r="426" spans="1:4" x14ac:dyDescent="0.15">
      <c r="A426" s="1" t="str">
        <f>IF(data!A426="","",data!A426)</f>
        <v/>
      </c>
      <c r="B426" s="47" t="str">
        <f>IF(data!B426="","",data!B426)</f>
        <v/>
      </c>
      <c r="C426" s="48" t="str">
        <f>IF(data!C426="","",data!C426)</f>
        <v/>
      </c>
      <c r="D426" s="48" t="str">
        <f>IF(data!D426="","",data!D426)</f>
        <v/>
      </c>
    </row>
    <row r="427" spans="1:4" x14ac:dyDescent="0.15">
      <c r="A427" s="1" t="str">
        <f>IF(data!A427="","",data!A427)</f>
        <v/>
      </c>
      <c r="B427" s="47" t="str">
        <f>IF(data!B427="","",data!B427)</f>
        <v/>
      </c>
      <c r="C427" s="48" t="str">
        <f>IF(data!C427="","",data!C427)</f>
        <v/>
      </c>
      <c r="D427" s="48" t="str">
        <f>IF(data!D427="","",data!D427)</f>
        <v/>
      </c>
    </row>
    <row r="428" spans="1:4" x14ac:dyDescent="0.15">
      <c r="A428" s="1" t="str">
        <f>IF(data!A428="","",data!A428)</f>
        <v/>
      </c>
      <c r="B428" s="47" t="str">
        <f>IF(data!B428="","",data!B428)</f>
        <v/>
      </c>
      <c r="C428" s="48" t="str">
        <f>IF(data!C428="","",data!C428)</f>
        <v/>
      </c>
      <c r="D428" s="48" t="str">
        <f>IF(data!D428="","",data!D428)</f>
        <v/>
      </c>
    </row>
    <row r="429" spans="1:4" x14ac:dyDescent="0.15">
      <c r="A429" s="1" t="str">
        <f>IF(data!A429="","",data!A429)</f>
        <v/>
      </c>
      <c r="B429" s="47" t="str">
        <f>IF(data!B429="","",data!B429)</f>
        <v/>
      </c>
      <c r="C429" s="48" t="str">
        <f>IF(data!C429="","",data!C429)</f>
        <v/>
      </c>
      <c r="D429" s="48" t="str">
        <f>IF(data!D429="","",data!D429)</f>
        <v/>
      </c>
    </row>
    <row r="430" spans="1:4" x14ac:dyDescent="0.15">
      <c r="A430" s="1" t="str">
        <f>IF(data!A430="","",data!A430)</f>
        <v/>
      </c>
      <c r="B430" s="47" t="str">
        <f>IF(data!B430="","",data!B430)</f>
        <v/>
      </c>
      <c r="C430" s="48" t="str">
        <f>IF(data!C430="","",data!C430)</f>
        <v/>
      </c>
      <c r="D430" s="48" t="str">
        <f>IF(data!D430="","",data!D430)</f>
        <v/>
      </c>
    </row>
    <row r="431" spans="1:4" x14ac:dyDescent="0.15">
      <c r="A431" s="1" t="str">
        <f>IF(data!A431="","",data!A431)</f>
        <v/>
      </c>
      <c r="B431" s="47" t="str">
        <f>IF(data!B431="","",data!B431)</f>
        <v/>
      </c>
      <c r="C431" s="48" t="str">
        <f>IF(data!C431="","",data!C431)</f>
        <v/>
      </c>
      <c r="D431" s="48" t="str">
        <f>IF(data!D431="","",data!D431)</f>
        <v/>
      </c>
    </row>
    <row r="432" spans="1:4" x14ac:dyDescent="0.15">
      <c r="A432" s="1" t="str">
        <f>IF(data!A432="","",data!A432)</f>
        <v/>
      </c>
      <c r="B432" s="47" t="str">
        <f>IF(data!B432="","",data!B432)</f>
        <v/>
      </c>
      <c r="C432" s="48" t="str">
        <f>IF(data!C432="","",data!C432)</f>
        <v/>
      </c>
      <c r="D432" s="48" t="str">
        <f>IF(data!D432="","",data!D432)</f>
        <v/>
      </c>
    </row>
    <row r="433" spans="1:4" x14ac:dyDescent="0.15">
      <c r="A433" s="1" t="str">
        <f>IF(data!A433="","",data!A433)</f>
        <v/>
      </c>
      <c r="B433" s="47" t="str">
        <f>IF(data!B433="","",data!B433)</f>
        <v/>
      </c>
      <c r="C433" s="48" t="str">
        <f>IF(data!C433="","",data!C433)</f>
        <v/>
      </c>
      <c r="D433" s="48" t="str">
        <f>IF(data!D433="","",data!D433)</f>
        <v/>
      </c>
    </row>
    <row r="434" spans="1:4" x14ac:dyDescent="0.15">
      <c r="A434" s="1" t="str">
        <f>IF(data!A434="","",data!A434)</f>
        <v/>
      </c>
      <c r="B434" s="47" t="str">
        <f>IF(data!B434="","",data!B434)</f>
        <v/>
      </c>
      <c r="C434" s="48" t="str">
        <f>IF(data!C434="","",data!C434)</f>
        <v/>
      </c>
      <c r="D434" s="48" t="str">
        <f>IF(data!D434="","",data!D434)</f>
        <v/>
      </c>
    </row>
    <row r="435" spans="1:4" x14ac:dyDescent="0.15">
      <c r="A435" s="1" t="str">
        <f>IF(data!A435="","",data!A435)</f>
        <v/>
      </c>
      <c r="B435" s="47" t="str">
        <f>IF(data!B435="","",data!B435)</f>
        <v/>
      </c>
      <c r="C435" s="48" t="str">
        <f>IF(data!C435="","",data!C435)</f>
        <v/>
      </c>
      <c r="D435" s="48" t="str">
        <f>IF(data!D435="","",data!D435)</f>
        <v/>
      </c>
    </row>
    <row r="436" spans="1:4" x14ac:dyDescent="0.15">
      <c r="A436" s="1" t="str">
        <f>IF(data!A436="","",data!A436)</f>
        <v/>
      </c>
      <c r="B436" s="47" t="str">
        <f>IF(data!B436="","",data!B436)</f>
        <v/>
      </c>
      <c r="C436" s="48" t="str">
        <f>IF(data!C436="","",data!C436)</f>
        <v/>
      </c>
      <c r="D436" s="48" t="str">
        <f>IF(data!D436="","",data!D436)</f>
        <v/>
      </c>
    </row>
    <row r="437" spans="1:4" x14ac:dyDescent="0.15">
      <c r="A437" s="1" t="str">
        <f>IF(data!A437="","",data!A437)</f>
        <v/>
      </c>
      <c r="B437" s="47" t="str">
        <f>IF(data!B437="","",data!B437)</f>
        <v/>
      </c>
      <c r="C437" s="48" t="str">
        <f>IF(data!C437="","",data!C437)</f>
        <v/>
      </c>
      <c r="D437" s="48" t="str">
        <f>IF(data!D437="","",data!D437)</f>
        <v/>
      </c>
    </row>
    <row r="438" spans="1:4" x14ac:dyDescent="0.15">
      <c r="A438" s="1" t="str">
        <f>IF(data!A438="","",data!A438)</f>
        <v/>
      </c>
      <c r="B438" s="47" t="str">
        <f>IF(data!B438="","",data!B438)</f>
        <v/>
      </c>
      <c r="C438" s="48" t="str">
        <f>IF(data!C438="","",data!C438)</f>
        <v/>
      </c>
      <c r="D438" s="48" t="str">
        <f>IF(data!D438="","",data!D438)</f>
        <v/>
      </c>
    </row>
    <row r="439" spans="1:4" x14ac:dyDescent="0.15">
      <c r="A439" s="1" t="str">
        <f>IF(data!A439="","",data!A439)</f>
        <v/>
      </c>
      <c r="B439" s="47" t="str">
        <f>IF(data!B439="","",data!B439)</f>
        <v/>
      </c>
      <c r="C439" s="48" t="str">
        <f>IF(data!C439="","",data!C439)</f>
        <v/>
      </c>
      <c r="D439" s="48" t="str">
        <f>IF(data!D439="","",data!D439)</f>
        <v/>
      </c>
    </row>
    <row r="440" spans="1:4" x14ac:dyDescent="0.15">
      <c r="A440" s="1" t="str">
        <f>IF(data!A440="","",data!A440)</f>
        <v/>
      </c>
      <c r="B440" s="47" t="str">
        <f>IF(data!B440="","",data!B440)</f>
        <v/>
      </c>
      <c r="C440" s="48" t="str">
        <f>IF(data!C440="","",data!C440)</f>
        <v/>
      </c>
      <c r="D440" s="48" t="str">
        <f>IF(data!D440="","",data!D440)</f>
        <v/>
      </c>
    </row>
    <row r="441" spans="1:4" x14ac:dyDescent="0.15">
      <c r="A441" s="1" t="str">
        <f>IF(data!A441="","",data!A441)</f>
        <v/>
      </c>
      <c r="B441" s="47" t="str">
        <f>IF(data!B441="","",data!B441)</f>
        <v/>
      </c>
      <c r="C441" s="48" t="str">
        <f>IF(data!C441="","",data!C441)</f>
        <v/>
      </c>
      <c r="D441" s="48" t="str">
        <f>IF(data!D441="","",data!D441)</f>
        <v/>
      </c>
    </row>
    <row r="442" spans="1:4" x14ac:dyDescent="0.15">
      <c r="A442" s="1" t="str">
        <f>IF(data!A442="","",data!A442)</f>
        <v/>
      </c>
      <c r="B442" s="47" t="str">
        <f>IF(data!B442="","",data!B442)</f>
        <v/>
      </c>
      <c r="C442" s="48" t="str">
        <f>IF(data!C442="","",data!C442)</f>
        <v/>
      </c>
      <c r="D442" s="48" t="str">
        <f>IF(data!D442="","",data!D442)</f>
        <v/>
      </c>
    </row>
    <row r="443" spans="1:4" x14ac:dyDescent="0.15">
      <c r="A443" s="1" t="str">
        <f>IF(data!A443="","",data!A443)</f>
        <v/>
      </c>
      <c r="B443" s="47" t="str">
        <f>IF(data!B443="","",data!B443)</f>
        <v/>
      </c>
      <c r="C443" s="48" t="str">
        <f>IF(data!C443="","",data!C443)</f>
        <v/>
      </c>
      <c r="D443" s="48" t="str">
        <f>IF(data!D443="","",data!D443)</f>
        <v/>
      </c>
    </row>
    <row r="444" spans="1:4" x14ac:dyDescent="0.15">
      <c r="A444" s="1" t="str">
        <f>IF(data!A444="","",data!A444)</f>
        <v/>
      </c>
      <c r="B444" s="47" t="str">
        <f>IF(data!B444="","",data!B444)</f>
        <v/>
      </c>
      <c r="C444" s="48" t="str">
        <f>IF(data!C444="","",data!C444)</f>
        <v/>
      </c>
      <c r="D444" s="48" t="str">
        <f>IF(data!D444="","",data!D444)</f>
        <v/>
      </c>
    </row>
    <row r="445" spans="1:4" x14ac:dyDescent="0.15">
      <c r="A445" s="1" t="str">
        <f>IF(data!A445="","",data!A445)</f>
        <v/>
      </c>
      <c r="B445" s="47" t="str">
        <f>IF(data!B445="","",data!B445)</f>
        <v/>
      </c>
      <c r="C445" s="48" t="str">
        <f>IF(data!C445="","",data!C445)</f>
        <v/>
      </c>
      <c r="D445" s="48" t="str">
        <f>IF(data!D445="","",data!D445)</f>
        <v/>
      </c>
    </row>
    <row r="446" spans="1:4" x14ac:dyDescent="0.15">
      <c r="A446" s="1" t="str">
        <f>IF(data!A446="","",data!A446)</f>
        <v/>
      </c>
      <c r="B446" s="47" t="str">
        <f>IF(data!B446="","",data!B446)</f>
        <v/>
      </c>
      <c r="C446" s="48" t="str">
        <f>IF(data!C446="","",data!C446)</f>
        <v/>
      </c>
      <c r="D446" s="48" t="str">
        <f>IF(data!D446="","",data!D446)</f>
        <v/>
      </c>
    </row>
    <row r="447" spans="1:4" x14ac:dyDescent="0.15">
      <c r="A447" s="1" t="str">
        <f>IF(data!A447="","",data!A447)</f>
        <v/>
      </c>
      <c r="B447" s="47" t="str">
        <f>IF(data!B447="","",data!B447)</f>
        <v/>
      </c>
      <c r="C447" s="48" t="str">
        <f>IF(data!C447="","",data!C447)</f>
        <v/>
      </c>
      <c r="D447" s="48" t="str">
        <f>IF(data!D447="","",data!D447)</f>
        <v/>
      </c>
    </row>
    <row r="448" spans="1:4" x14ac:dyDescent="0.15">
      <c r="A448" s="1" t="str">
        <f>IF(data!A448="","",data!A448)</f>
        <v/>
      </c>
      <c r="B448" s="47" t="str">
        <f>IF(data!B448="","",data!B448)</f>
        <v/>
      </c>
      <c r="C448" s="48" t="str">
        <f>IF(data!C448="","",data!C448)</f>
        <v/>
      </c>
      <c r="D448" s="48" t="str">
        <f>IF(data!D448="","",data!D448)</f>
        <v/>
      </c>
    </row>
    <row r="449" spans="1:4" x14ac:dyDescent="0.15">
      <c r="A449" s="1" t="str">
        <f>IF(data!A449="","",data!A449)</f>
        <v/>
      </c>
      <c r="B449" s="47" t="str">
        <f>IF(data!B449="","",data!B449)</f>
        <v/>
      </c>
      <c r="C449" s="48" t="str">
        <f>IF(data!C449="","",data!C449)</f>
        <v/>
      </c>
      <c r="D449" s="48" t="str">
        <f>IF(data!D449="","",data!D449)</f>
        <v/>
      </c>
    </row>
    <row r="450" spans="1:4" x14ac:dyDescent="0.15">
      <c r="A450" s="1" t="str">
        <f>IF(data!A450="","",data!A450)</f>
        <v/>
      </c>
      <c r="B450" s="47" t="str">
        <f>IF(data!B450="","",data!B450)</f>
        <v/>
      </c>
      <c r="C450" s="48" t="str">
        <f>IF(data!C450="","",data!C450)</f>
        <v/>
      </c>
      <c r="D450" s="48" t="str">
        <f>IF(data!D450="","",data!D450)</f>
        <v/>
      </c>
    </row>
    <row r="451" spans="1:4" x14ac:dyDescent="0.15">
      <c r="A451" s="1" t="str">
        <f>IF(data!A451="","",data!A451)</f>
        <v/>
      </c>
      <c r="B451" s="47" t="str">
        <f>IF(data!B451="","",data!B451)</f>
        <v/>
      </c>
      <c r="C451" s="48" t="str">
        <f>IF(data!C451="","",data!C451)</f>
        <v/>
      </c>
      <c r="D451" s="48" t="str">
        <f>IF(data!D451="","",data!D451)</f>
        <v/>
      </c>
    </row>
    <row r="452" spans="1:4" x14ac:dyDescent="0.15">
      <c r="A452" s="1" t="str">
        <f>IF(data!A452="","",data!A452)</f>
        <v/>
      </c>
      <c r="B452" s="47" t="str">
        <f>IF(data!B452="","",data!B452)</f>
        <v/>
      </c>
      <c r="C452" s="48" t="str">
        <f>IF(data!C452="","",data!C452)</f>
        <v/>
      </c>
      <c r="D452" s="48" t="str">
        <f>IF(data!D452="","",data!D452)</f>
        <v/>
      </c>
    </row>
    <row r="453" spans="1:4" x14ac:dyDescent="0.15">
      <c r="A453" s="1" t="str">
        <f>IF(data!A453="","",data!A453)</f>
        <v/>
      </c>
      <c r="B453" s="47" t="str">
        <f>IF(data!B453="","",data!B453)</f>
        <v/>
      </c>
      <c r="C453" s="48" t="str">
        <f>IF(data!C453="","",data!C453)</f>
        <v/>
      </c>
      <c r="D453" s="48" t="str">
        <f>IF(data!D453="","",data!D453)</f>
        <v/>
      </c>
    </row>
    <row r="454" spans="1:4" x14ac:dyDescent="0.15">
      <c r="A454" s="1" t="str">
        <f>IF(data!A454="","",data!A454)</f>
        <v/>
      </c>
      <c r="B454" s="47" t="str">
        <f>IF(data!B454="","",data!B454)</f>
        <v/>
      </c>
      <c r="C454" s="48" t="str">
        <f>IF(data!C454="","",data!C454)</f>
        <v/>
      </c>
      <c r="D454" s="48" t="str">
        <f>IF(data!D454="","",data!D454)</f>
        <v/>
      </c>
    </row>
    <row r="455" spans="1:4" x14ac:dyDescent="0.15">
      <c r="A455" s="1" t="str">
        <f>IF(data!A455="","",data!A455)</f>
        <v/>
      </c>
      <c r="B455" s="47" t="str">
        <f>IF(data!B455="","",data!B455)</f>
        <v/>
      </c>
      <c r="C455" s="48" t="str">
        <f>IF(data!C455="","",data!C455)</f>
        <v/>
      </c>
      <c r="D455" s="48" t="str">
        <f>IF(data!D455="","",data!D455)</f>
        <v/>
      </c>
    </row>
    <row r="456" spans="1:4" x14ac:dyDescent="0.15">
      <c r="A456" s="1" t="str">
        <f>IF(data!A456="","",data!A456)</f>
        <v/>
      </c>
      <c r="B456" s="47" t="str">
        <f>IF(data!B456="","",data!B456)</f>
        <v/>
      </c>
      <c r="C456" s="48" t="str">
        <f>IF(data!C456="","",data!C456)</f>
        <v/>
      </c>
      <c r="D456" s="48" t="str">
        <f>IF(data!D456="","",data!D456)</f>
        <v/>
      </c>
    </row>
    <row r="457" spans="1:4" x14ac:dyDescent="0.15">
      <c r="A457" s="1" t="str">
        <f>IF(data!A457="","",data!A457)</f>
        <v/>
      </c>
      <c r="B457" s="47" t="str">
        <f>IF(data!B457="","",data!B457)</f>
        <v/>
      </c>
      <c r="C457" s="48" t="str">
        <f>IF(data!C457="","",data!C457)</f>
        <v/>
      </c>
      <c r="D457" s="48" t="str">
        <f>IF(data!D457="","",data!D457)</f>
        <v/>
      </c>
    </row>
    <row r="458" spans="1:4" x14ac:dyDescent="0.15">
      <c r="A458" s="1" t="str">
        <f>IF(data!A458="","",data!A458)</f>
        <v/>
      </c>
      <c r="B458" s="47" t="str">
        <f>IF(data!B458="","",data!B458)</f>
        <v/>
      </c>
      <c r="C458" s="48" t="str">
        <f>IF(data!C458="","",data!C458)</f>
        <v/>
      </c>
      <c r="D458" s="48" t="str">
        <f>IF(data!D458="","",data!D458)</f>
        <v/>
      </c>
    </row>
    <row r="459" spans="1:4" x14ac:dyDescent="0.15">
      <c r="A459" s="1" t="str">
        <f>IF(data!A459="","",data!A459)</f>
        <v/>
      </c>
      <c r="B459" s="47" t="str">
        <f>IF(data!B459="","",data!B459)</f>
        <v/>
      </c>
      <c r="C459" s="48" t="str">
        <f>IF(data!C459="","",data!C459)</f>
        <v/>
      </c>
      <c r="D459" s="48" t="str">
        <f>IF(data!D459="","",data!D459)</f>
        <v/>
      </c>
    </row>
    <row r="460" spans="1:4" x14ac:dyDescent="0.15">
      <c r="A460" s="1" t="str">
        <f>IF(data!A460="","",data!A460)</f>
        <v/>
      </c>
      <c r="B460" s="47" t="str">
        <f>IF(data!B460="","",data!B460)</f>
        <v/>
      </c>
      <c r="C460" s="48" t="str">
        <f>IF(data!C460="","",data!C460)</f>
        <v/>
      </c>
      <c r="D460" s="48" t="str">
        <f>IF(data!D460="","",data!D460)</f>
        <v/>
      </c>
    </row>
    <row r="461" spans="1:4" x14ac:dyDescent="0.15">
      <c r="A461" s="1" t="str">
        <f>IF(data!A461="","",data!A461)</f>
        <v/>
      </c>
      <c r="B461" s="47" t="str">
        <f>IF(data!B461="","",data!B461)</f>
        <v/>
      </c>
      <c r="C461" s="48" t="str">
        <f>IF(data!C461="","",data!C461)</f>
        <v/>
      </c>
      <c r="D461" s="48" t="str">
        <f>IF(data!D461="","",data!D461)</f>
        <v/>
      </c>
    </row>
    <row r="462" spans="1:4" x14ac:dyDescent="0.15">
      <c r="A462" s="1" t="str">
        <f>IF(data!A462="","",data!A462)</f>
        <v/>
      </c>
      <c r="B462" s="47" t="str">
        <f>IF(data!B462="","",data!B462)</f>
        <v/>
      </c>
      <c r="C462" s="48" t="str">
        <f>IF(data!C462="","",data!C462)</f>
        <v/>
      </c>
      <c r="D462" s="48" t="str">
        <f>IF(data!D462="","",data!D462)</f>
        <v/>
      </c>
    </row>
    <row r="463" spans="1:4" x14ac:dyDescent="0.15">
      <c r="A463" s="1" t="str">
        <f>IF(data!A463="","",data!A463)</f>
        <v/>
      </c>
      <c r="B463" s="47" t="str">
        <f>IF(data!B463="","",data!B463)</f>
        <v/>
      </c>
      <c r="C463" s="48" t="str">
        <f>IF(data!C463="","",data!C463)</f>
        <v/>
      </c>
      <c r="D463" s="48" t="str">
        <f>IF(data!D463="","",data!D463)</f>
        <v/>
      </c>
    </row>
    <row r="464" spans="1:4" x14ac:dyDescent="0.15">
      <c r="A464" s="1" t="str">
        <f>IF(data!A464="","",data!A464)</f>
        <v/>
      </c>
      <c r="B464" s="47" t="str">
        <f>IF(data!B464="","",data!B464)</f>
        <v/>
      </c>
      <c r="C464" s="48" t="str">
        <f>IF(data!C464="","",data!C464)</f>
        <v/>
      </c>
      <c r="D464" s="48" t="str">
        <f>IF(data!D464="","",data!D464)</f>
        <v/>
      </c>
    </row>
    <row r="465" spans="1:4" x14ac:dyDescent="0.15">
      <c r="A465" s="1" t="str">
        <f>IF(data!A465="","",data!A465)</f>
        <v/>
      </c>
      <c r="B465" s="47" t="str">
        <f>IF(data!B465="","",data!B465)</f>
        <v/>
      </c>
      <c r="C465" s="48" t="str">
        <f>IF(data!C465="","",data!C465)</f>
        <v/>
      </c>
      <c r="D465" s="48" t="str">
        <f>IF(data!D465="","",data!D465)</f>
        <v/>
      </c>
    </row>
    <row r="466" spans="1:4" x14ac:dyDescent="0.15">
      <c r="A466" s="1" t="str">
        <f>IF(data!A466="","",data!A466)</f>
        <v/>
      </c>
      <c r="B466" s="47" t="str">
        <f>IF(data!B466="","",data!B466)</f>
        <v/>
      </c>
      <c r="C466" s="48" t="str">
        <f>IF(data!C466="","",data!C466)</f>
        <v/>
      </c>
      <c r="D466" s="48" t="str">
        <f>IF(data!D466="","",data!D466)</f>
        <v/>
      </c>
    </row>
    <row r="467" spans="1:4" x14ac:dyDescent="0.15">
      <c r="A467" s="1" t="str">
        <f>IF(data!A467="","",data!A467)</f>
        <v/>
      </c>
      <c r="B467" s="47" t="str">
        <f>IF(data!B467="","",data!B467)</f>
        <v/>
      </c>
      <c r="C467" s="48" t="str">
        <f>IF(data!C467="","",data!C467)</f>
        <v/>
      </c>
      <c r="D467" s="48" t="str">
        <f>IF(data!D467="","",data!D467)</f>
        <v/>
      </c>
    </row>
    <row r="468" spans="1:4" x14ac:dyDescent="0.15">
      <c r="A468" s="1" t="str">
        <f>IF(data!A468="","",data!A468)</f>
        <v/>
      </c>
      <c r="B468" s="47" t="str">
        <f>IF(data!B468="","",data!B468)</f>
        <v/>
      </c>
      <c r="C468" s="48" t="str">
        <f>IF(data!C468="","",data!C468)</f>
        <v/>
      </c>
      <c r="D468" s="48" t="str">
        <f>IF(data!D468="","",data!D468)</f>
        <v/>
      </c>
    </row>
    <row r="469" spans="1:4" x14ac:dyDescent="0.15">
      <c r="A469" s="1" t="str">
        <f>IF(data!A469="","",data!A469)</f>
        <v/>
      </c>
      <c r="B469" s="47" t="str">
        <f>IF(data!B469="","",data!B469)</f>
        <v/>
      </c>
      <c r="C469" s="48" t="str">
        <f>IF(data!C469="","",data!C469)</f>
        <v/>
      </c>
      <c r="D469" s="48" t="str">
        <f>IF(data!D469="","",data!D469)</f>
        <v/>
      </c>
    </row>
    <row r="470" spans="1:4" x14ac:dyDescent="0.15">
      <c r="A470" s="1" t="str">
        <f>IF(data!A470="","",data!A470)</f>
        <v/>
      </c>
      <c r="B470" s="47" t="str">
        <f>IF(data!B470="","",data!B470)</f>
        <v/>
      </c>
      <c r="C470" s="48" t="str">
        <f>IF(data!C470="","",data!C470)</f>
        <v/>
      </c>
      <c r="D470" s="48" t="str">
        <f>IF(data!D470="","",data!D470)</f>
        <v/>
      </c>
    </row>
    <row r="471" spans="1:4" x14ac:dyDescent="0.15">
      <c r="A471" s="1" t="str">
        <f>IF(data!A471="","",data!A471)</f>
        <v/>
      </c>
      <c r="B471" s="47" t="str">
        <f>IF(data!B471="","",data!B471)</f>
        <v/>
      </c>
      <c r="C471" s="48" t="str">
        <f>IF(data!C471="","",data!C471)</f>
        <v/>
      </c>
      <c r="D471" s="48" t="str">
        <f>IF(data!D471="","",data!D471)</f>
        <v/>
      </c>
    </row>
    <row r="472" spans="1:4" x14ac:dyDescent="0.15">
      <c r="A472" s="1" t="str">
        <f>IF(data!A472="","",data!A472)</f>
        <v/>
      </c>
      <c r="B472" s="47" t="str">
        <f>IF(data!B472="","",data!B472)</f>
        <v/>
      </c>
      <c r="C472" s="48" t="str">
        <f>IF(data!C472="","",data!C472)</f>
        <v/>
      </c>
      <c r="D472" s="48" t="str">
        <f>IF(data!D472="","",data!D472)</f>
        <v/>
      </c>
    </row>
    <row r="473" spans="1:4" x14ac:dyDescent="0.15">
      <c r="A473" s="1" t="str">
        <f>IF(data!A473="","",data!A473)</f>
        <v/>
      </c>
      <c r="B473" s="47" t="str">
        <f>IF(data!B473="","",data!B473)</f>
        <v/>
      </c>
      <c r="C473" s="48" t="str">
        <f>IF(data!C473="","",data!C473)</f>
        <v/>
      </c>
      <c r="D473" s="48" t="str">
        <f>IF(data!D473="","",data!D473)</f>
        <v/>
      </c>
    </row>
    <row r="474" spans="1:4" x14ac:dyDescent="0.15">
      <c r="A474" s="1" t="str">
        <f>IF(data!A474="","",data!A474)</f>
        <v/>
      </c>
      <c r="B474" s="47" t="str">
        <f>IF(data!B474="","",data!B474)</f>
        <v/>
      </c>
      <c r="C474" s="48" t="str">
        <f>IF(data!C474="","",data!C474)</f>
        <v/>
      </c>
      <c r="D474" s="48" t="str">
        <f>IF(data!D474="","",data!D474)</f>
        <v/>
      </c>
    </row>
    <row r="475" spans="1:4" x14ac:dyDescent="0.15">
      <c r="A475" s="1" t="str">
        <f>IF(data!A475="","",data!A475)</f>
        <v/>
      </c>
      <c r="B475" s="47" t="str">
        <f>IF(data!B475="","",data!B475)</f>
        <v/>
      </c>
      <c r="C475" s="48" t="str">
        <f>IF(data!C475="","",data!C475)</f>
        <v/>
      </c>
      <c r="D475" s="48" t="str">
        <f>IF(data!D475="","",data!D475)</f>
        <v/>
      </c>
    </row>
    <row r="476" spans="1:4" x14ac:dyDescent="0.15">
      <c r="A476" s="1" t="str">
        <f>IF(data!A476="","",data!A476)</f>
        <v/>
      </c>
      <c r="B476" s="47" t="str">
        <f>IF(data!B476="","",data!B476)</f>
        <v/>
      </c>
      <c r="C476" s="48" t="str">
        <f>IF(data!C476="","",data!C476)</f>
        <v/>
      </c>
      <c r="D476" s="48" t="str">
        <f>IF(data!D476="","",data!D476)</f>
        <v/>
      </c>
    </row>
    <row r="477" spans="1:4" x14ac:dyDescent="0.15">
      <c r="A477" s="1" t="str">
        <f>IF(data!A477="","",data!A477)</f>
        <v/>
      </c>
      <c r="B477" s="47" t="str">
        <f>IF(data!B477="","",data!B477)</f>
        <v/>
      </c>
      <c r="C477" s="48" t="str">
        <f>IF(data!C477="","",data!C477)</f>
        <v/>
      </c>
      <c r="D477" s="48" t="str">
        <f>IF(data!D477="","",data!D477)</f>
        <v/>
      </c>
    </row>
    <row r="478" spans="1:4" x14ac:dyDescent="0.15">
      <c r="A478" s="1" t="str">
        <f>IF(data!A478="","",data!A478)</f>
        <v/>
      </c>
      <c r="B478" s="47" t="str">
        <f>IF(data!B478="","",data!B478)</f>
        <v/>
      </c>
      <c r="C478" s="48" t="str">
        <f>IF(data!C478="","",data!C478)</f>
        <v/>
      </c>
      <c r="D478" s="48" t="str">
        <f>IF(data!D478="","",data!D478)</f>
        <v/>
      </c>
    </row>
    <row r="479" spans="1:4" x14ac:dyDescent="0.15">
      <c r="A479" s="1" t="str">
        <f>IF(data!A479="","",data!A479)</f>
        <v/>
      </c>
      <c r="B479" s="47" t="str">
        <f>IF(data!B479="","",data!B479)</f>
        <v/>
      </c>
      <c r="C479" s="48" t="str">
        <f>IF(data!C479="","",data!C479)</f>
        <v/>
      </c>
      <c r="D479" s="48" t="str">
        <f>IF(data!D479="","",data!D479)</f>
        <v/>
      </c>
    </row>
    <row r="480" spans="1:4" x14ac:dyDescent="0.15">
      <c r="A480" s="1" t="str">
        <f>IF(data!A480="","",data!A480)</f>
        <v/>
      </c>
      <c r="B480" s="47" t="str">
        <f>IF(data!B480="","",data!B480)</f>
        <v/>
      </c>
      <c r="C480" s="48" t="str">
        <f>IF(data!C480="","",data!C480)</f>
        <v/>
      </c>
      <c r="D480" s="48" t="str">
        <f>IF(data!D480="","",data!D480)</f>
        <v/>
      </c>
    </row>
    <row r="481" spans="1:4" x14ac:dyDescent="0.15">
      <c r="A481" s="1" t="str">
        <f>IF(data!A481="","",data!A481)</f>
        <v/>
      </c>
      <c r="B481" s="47" t="str">
        <f>IF(data!B481="","",data!B481)</f>
        <v/>
      </c>
      <c r="C481" s="48" t="str">
        <f>IF(data!C481="","",data!C481)</f>
        <v/>
      </c>
      <c r="D481" s="48" t="str">
        <f>IF(data!D481="","",data!D481)</f>
        <v/>
      </c>
    </row>
    <row r="482" spans="1:4" x14ac:dyDescent="0.15">
      <c r="A482" s="1" t="str">
        <f>IF(data!A482="","",data!A482)</f>
        <v/>
      </c>
      <c r="B482" s="47" t="str">
        <f>IF(data!B482="","",data!B482)</f>
        <v/>
      </c>
      <c r="C482" s="48" t="str">
        <f>IF(data!C482="","",data!C482)</f>
        <v/>
      </c>
      <c r="D482" s="48" t="str">
        <f>IF(data!D482="","",data!D482)</f>
        <v/>
      </c>
    </row>
    <row r="483" spans="1:4" x14ac:dyDescent="0.15">
      <c r="A483" s="1" t="str">
        <f>IF(data!A483="","",data!A483)</f>
        <v/>
      </c>
      <c r="B483" s="47" t="str">
        <f>IF(data!B483="","",data!B483)</f>
        <v/>
      </c>
      <c r="C483" s="48" t="str">
        <f>IF(data!C483="","",data!C483)</f>
        <v/>
      </c>
      <c r="D483" s="48" t="str">
        <f>IF(data!D483="","",data!D483)</f>
        <v/>
      </c>
    </row>
    <row r="484" spans="1:4" x14ac:dyDescent="0.15">
      <c r="A484" s="1" t="str">
        <f>IF(data!A484="","",data!A484)</f>
        <v/>
      </c>
      <c r="B484" s="47" t="str">
        <f>IF(data!B484="","",data!B484)</f>
        <v/>
      </c>
      <c r="C484" s="48" t="str">
        <f>IF(data!C484="","",data!C484)</f>
        <v/>
      </c>
      <c r="D484" s="48" t="str">
        <f>IF(data!D484="","",data!D484)</f>
        <v/>
      </c>
    </row>
    <row r="485" spans="1:4" x14ac:dyDescent="0.15">
      <c r="A485" s="1" t="str">
        <f>IF(data!A485="","",data!A485)</f>
        <v/>
      </c>
      <c r="B485" s="47" t="str">
        <f>IF(data!B485="","",data!B485)</f>
        <v/>
      </c>
      <c r="C485" s="48" t="str">
        <f>IF(data!C485="","",data!C485)</f>
        <v/>
      </c>
      <c r="D485" s="48" t="str">
        <f>IF(data!D485="","",data!D485)</f>
        <v/>
      </c>
    </row>
    <row r="486" spans="1:4" x14ac:dyDescent="0.15">
      <c r="A486" s="1" t="str">
        <f>IF(data!A486="","",data!A486)</f>
        <v/>
      </c>
      <c r="B486" s="47" t="str">
        <f>IF(data!B486="","",data!B486)</f>
        <v/>
      </c>
      <c r="C486" s="48" t="str">
        <f>IF(data!C486="","",data!C486)</f>
        <v/>
      </c>
      <c r="D486" s="48" t="str">
        <f>IF(data!D486="","",data!D486)</f>
        <v/>
      </c>
    </row>
    <row r="487" spans="1:4" x14ac:dyDescent="0.15">
      <c r="A487" s="1" t="str">
        <f>IF(data!A487="","",data!A487)</f>
        <v/>
      </c>
      <c r="B487" s="47" t="str">
        <f>IF(data!B487="","",data!B487)</f>
        <v/>
      </c>
      <c r="C487" s="48" t="str">
        <f>IF(data!C487="","",data!C487)</f>
        <v/>
      </c>
      <c r="D487" s="48" t="str">
        <f>IF(data!D487="","",data!D487)</f>
        <v/>
      </c>
    </row>
    <row r="488" spans="1:4" x14ac:dyDescent="0.15">
      <c r="A488" s="1" t="str">
        <f>IF(data!A488="","",data!A488)</f>
        <v/>
      </c>
      <c r="B488" s="47" t="str">
        <f>IF(data!B488="","",data!B488)</f>
        <v/>
      </c>
      <c r="C488" s="48" t="str">
        <f>IF(data!C488="","",data!C488)</f>
        <v/>
      </c>
      <c r="D488" s="48" t="str">
        <f>IF(data!D488="","",data!D488)</f>
        <v/>
      </c>
    </row>
    <row r="489" spans="1:4" x14ac:dyDescent="0.15">
      <c r="A489" s="1" t="str">
        <f>IF(data!A489="","",data!A489)</f>
        <v/>
      </c>
      <c r="B489" s="47" t="str">
        <f>IF(data!B489="","",data!B489)</f>
        <v/>
      </c>
      <c r="C489" s="48" t="str">
        <f>IF(data!C489="","",data!C489)</f>
        <v/>
      </c>
      <c r="D489" s="48" t="str">
        <f>IF(data!D489="","",data!D489)</f>
        <v/>
      </c>
    </row>
    <row r="490" spans="1:4" x14ac:dyDescent="0.15">
      <c r="A490" s="1" t="str">
        <f>IF(data!A490="","",data!A490)</f>
        <v/>
      </c>
      <c r="B490" s="47" t="str">
        <f>IF(data!B490="","",data!B490)</f>
        <v/>
      </c>
      <c r="C490" s="48" t="str">
        <f>IF(data!C490="","",data!C490)</f>
        <v/>
      </c>
      <c r="D490" s="48" t="str">
        <f>IF(data!D490="","",data!D490)</f>
        <v/>
      </c>
    </row>
    <row r="491" spans="1:4" x14ac:dyDescent="0.15">
      <c r="A491" s="1" t="str">
        <f>IF(data!A491="","",data!A491)</f>
        <v/>
      </c>
      <c r="B491" s="47" t="str">
        <f>IF(data!B491="","",data!B491)</f>
        <v/>
      </c>
      <c r="C491" s="48" t="str">
        <f>IF(data!C491="","",data!C491)</f>
        <v/>
      </c>
      <c r="D491" s="48" t="str">
        <f>IF(data!D491="","",data!D491)</f>
        <v/>
      </c>
    </row>
    <row r="492" spans="1:4" x14ac:dyDescent="0.15">
      <c r="A492" s="1" t="str">
        <f>IF(data!A492="","",data!A492)</f>
        <v/>
      </c>
      <c r="B492" s="47" t="str">
        <f>IF(data!B492="","",data!B492)</f>
        <v/>
      </c>
      <c r="C492" s="48" t="str">
        <f>IF(data!C492="","",data!C492)</f>
        <v/>
      </c>
      <c r="D492" s="48" t="str">
        <f>IF(data!D492="","",data!D492)</f>
        <v/>
      </c>
    </row>
    <row r="493" spans="1:4" x14ac:dyDescent="0.15">
      <c r="A493" s="1" t="str">
        <f>IF(data!A493="","",data!A493)</f>
        <v/>
      </c>
      <c r="B493" s="47" t="str">
        <f>IF(data!B493="","",data!B493)</f>
        <v/>
      </c>
      <c r="C493" s="48" t="str">
        <f>IF(data!C493="","",data!C493)</f>
        <v/>
      </c>
      <c r="D493" s="48" t="str">
        <f>IF(data!D493="","",data!D493)</f>
        <v/>
      </c>
    </row>
    <row r="494" spans="1:4" x14ac:dyDescent="0.15">
      <c r="A494" s="1" t="str">
        <f>IF(data!A494="","",data!A494)</f>
        <v/>
      </c>
      <c r="B494" s="47" t="str">
        <f>IF(data!B494="","",data!B494)</f>
        <v/>
      </c>
      <c r="C494" s="48" t="str">
        <f>IF(data!C494="","",data!C494)</f>
        <v/>
      </c>
      <c r="D494" s="48" t="str">
        <f>IF(data!D494="","",data!D494)</f>
        <v/>
      </c>
    </row>
    <row r="495" spans="1:4" x14ac:dyDescent="0.15">
      <c r="A495" s="1" t="str">
        <f>IF(data!A495="","",data!A495)</f>
        <v/>
      </c>
      <c r="B495" s="47" t="str">
        <f>IF(data!B495="","",data!B495)</f>
        <v/>
      </c>
      <c r="C495" s="48" t="str">
        <f>IF(data!C495="","",data!C495)</f>
        <v/>
      </c>
      <c r="D495" s="48" t="str">
        <f>IF(data!D495="","",data!D495)</f>
        <v/>
      </c>
    </row>
    <row r="496" spans="1:4" x14ac:dyDescent="0.15">
      <c r="A496" s="1" t="str">
        <f>IF(data!A496="","",data!A496)</f>
        <v/>
      </c>
      <c r="B496" s="47" t="str">
        <f>IF(data!B496="","",data!B496)</f>
        <v/>
      </c>
      <c r="C496" s="48" t="str">
        <f>IF(data!C496="","",data!C496)</f>
        <v/>
      </c>
      <c r="D496" s="48" t="str">
        <f>IF(data!D496="","",data!D496)</f>
        <v/>
      </c>
    </row>
    <row r="497" spans="1:4" x14ac:dyDescent="0.15">
      <c r="A497" s="1" t="str">
        <f>IF(data!A497="","",data!A497)</f>
        <v/>
      </c>
      <c r="B497" s="47" t="str">
        <f>IF(data!B497="","",data!B497)</f>
        <v/>
      </c>
      <c r="C497" s="48" t="str">
        <f>IF(data!C497="","",data!C497)</f>
        <v/>
      </c>
      <c r="D497" s="48" t="str">
        <f>IF(data!D497="","",data!D497)</f>
        <v/>
      </c>
    </row>
    <row r="498" spans="1:4" x14ac:dyDescent="0.15">
      <c r="A498" s="1" t="str">
        <f>IF(data!A498="","",data!A498)</f>
        <v/>
      </c>
      <c r="B498" s="47" t="str">
        <f>IF(data!B498="","",data!B498)</f>
        <v/>
      </c>
      <c r="C498" s="48" t="str">
        <f>IF(data!C498="","",data!C498)</f>
        <v/>
      </c>
      <c r="D498" s="48" t="str">
        <f>IF(data!D498="","",data!D498)</f>
        <v/>
      </c>
    </row>
    <row r="499" spans="1:4" x14ac:dyDescent="0.15">
      <c r="A499" s="1" t="str">
        <f>IF(data!A499="","",data!A499)</f>
        <v/>
      </c>
      <c r="B499" s="47" t="str">
        <f>IF(data!B499="","",data!B499)</f>
        <v/>
      </c>
      <c r="C499" s="48" t="str">
        <f>IF(data!C499="","",data!C499)</f>
        <v/>
      </c>
      <c r="D499" s="48" t="str">
        <f>IF(data!D499="","",data!D499)</f>
        <v/>
      </c>
    </row>
    <row r="500" spans="1:4" x14ac:dyDescent="0.15">
      <c r="A500" s="1" t="str">
        <f>IF(data!A500="","",data!A500)</f>
        <v/>
      </c>
      <c r="B500" s="47" t="str">
        <f>IF(data!B500="","",data!B500)</f>
        <v/>
      </c>
      <c r="C500" s="48" t="str">
        <f>IF(data!C500="","",data!C500)</f>
        <v/>
      </c>
      <c r="D500" s="48" t="str">
        <f>IF(data!D500="","",data!D500)</f>
        <v/>
      </c>
    </row>
  </sheetData>
  <mergeCells count="9">
    <mergeCell ref="U2:V2"/>
    <mergeCell ref="AF3:AG3"/>
    <mergeCell ref="AH3:AI3"/>
    <mergeCell ref="R3:S3"/>
    <mergeCell ref="H3:I3"/>
    <mergeCell ref="J3:K3"/>
    <mergeCell ref="L3:M3"/>
    <mergeCell ref="N3:O3"/>
    <mergeCell ref="P3:Q3"/>
  </mergeCells>
  <phoneticPr fontId="18"/>
  <conditionalFormatting sqref="G11">
    <cfRule type="cellIs" priority="293" stopIfTrue="1" operator="between">
      <formula>$S$4</formula>
      <formula>$S$5</formula>
    </cfRule>
    <cfRule type="cellIs" priority="294" stopIfTrue="1" operator="between">
      <formula>$Q$4</formula>
      <formula>$Q$5</formula>
    </cfRule>
    <cfRule type="cellIs" priority="295" stopIfTrue="1" operator="between">
      <formula>$O$4</formula>
      <formula>$O$5</formula>
    </cfRule>
    <cfRule type="cellIs" priority="296" stopIfTrue="1" operator="between">
      <formula>$M$4</formula>
      <formula>$M$5</formula>
    </cfRule>
    <cfRule type="cellIs" dxfId="99" priority="297" operator="between">
      <formula>$K$4</formula>
      <formula>$K$5</formula>
    </cfRule>
    <cfRule type="cellIs" dxfId="98" priority="298" operator="between">
      <formula>$I$4</formula>
      <formula>$I$5</formula>
    </cfRule>
  </conditionalFormatting>
  <conditionalFormatting sqref="G12">
    <cfRule type="cellIs" priority="287" stopIfTrue="1" operator="between">
      <formula>$S$4</formula>
      <formula>$S$5</formula>
    </cfRule>
    <cfRule type="cellIs" priority="288" stopIfTrue="1" operator="between">
      <formula>$Q$4</formula>
      <formula>$Q$5</formula>
    </cfRule>
    <cfRule type="cellIs" priority="289" stopIfTrue="1" operator="between">
      <formula>$O$4</formula>
      <formula>$O$5</formula>
    </cfRule>
    <cfRule type="cellIs" priority="290" stopIfTrue="1" operator="between">
      <formula>$M$4</formula>
      <formula>$M$5</formula>
    </cfRule>
    <cfRule type="cellIs" dxfId="97" priority="291" operator="between">
      <formula>$K$4</formula>
      <formula>$K$5</formula>
    </cfRule>
    <cfRule type="cellIs" dxfId="96" priority="292" operator="between">
      <formula>$I$4</formula>
      <formula>$I$5</formula>
    </cfRule>
  </conditionalFormatting>
  <conditionalFormatting sqref="G13:G41">
    <cfRule type="cellIs" priority="281" stopIfTrue="1" operator="between">
      <formula>$S$4</formula>
      <formula>$S$5</formula>
    </cfRule>
    <cfRule type="cellIs" priority="282" stopIfTrue="1" operator="between">
      <formula>$Q$4</formula>
      <formula>$Q$5</formula>
    </cfRule>
    <cfRule type="cellIs" priority="283" stopIfTrue="1" operator="between">
      <formula>$O$4</formula>
      <formula>$O$5</formula>
    </cfRule>
    <cfRule type="cellIs" priority="284" stopIfTrue="1" operator="between">
      <formula>$M$4</formula>
      <formula>$M$5</formula>
    </cfRule>
    <cfRule type="cellIs" dxfId="95" priority="285" operator="between">
      <formula>$K$4</formula>
      <formula>$K$5</formula>
    </cfRule>
    <cfRule type="cellIs" dxfId="94" priority="286" operator="between">
      <formula>$I$4</formula>
      <formula>$I$5</formula>
    </cfRule>
  </conditionalFormatting>
  <conditionalFormatting sqref="I11">
    <cfRule type="cellIs" priority="275" stopIfTrue="1" operator="between">
      <formula>$S$4</formula>
      <formula>$S$5</formula>
    </cfRule>
    <cfRule type="cellIs" priority="276" stopIfTrue="1" operator="between">
      <formula>$Q$4</formula>
      <formula>$Q$5</formula>
    </cfRule>
    <cfRule type="cellIs" priority="277" stopIfTrue="1" operator="between">
      <formula>$O$4</formula>
      <formula>$O$5</formula>
    </cfRule>
    <cfRule type="cellIs" priority="278" stopIfTrue="1" operator="between">
      <formula>$M$4</formula>
      <formula>$M$5</formula>
    </cfRule>
    <cfRule type="cellIs" dxfId="93" priority="279" operator="between">
      <formula>$K$4</formula>
      <formula>$K$5</formula>
    </cfRule>
    <cfRule type="cellIs" dxfId="92" priority="280" operator="between">
      <formula>$I$4</formula>
      <formula>$I$5</formula>
    </cfRule>
  </conditionalFormatting>
  <conditionalFormatting sqref="I12">
    <cfRule type="cellIs" priority="269" stopIfTrue="1" operator="between">
      <formula>$S$4</formula>
      <formula>$S$5</formula>
    </cfRule>
    <cfRule type="cellIs" priority="270" stopIfTrue="1" operator="between">
      <formula>$Q$4</formula>
      <formula>$Q$5</formula>
    </cfRule>
    <cfRule type="cellIs" priority="271" stopIfTrue="1" operator="between">
      <formula>$O$4</formula>
      <formula>$O$5</formula>
    </cfRule>
    <cfRule type="cellIs" priority="272" stopIfTrue="1" operator="between">
      <formula>$M$4</formula>
      <formula>$M$5</formula>
    </cfRule>
    <cfRule type="cellIs" dxfId="91" priority="273" operator="between">
      <formula>$K$4</formula>
      <formula>$K$5</formula>
    </cfRule>
    <cfRule type="cellIs" dxfId="90" priority="274" operator="between">
      <formula>$I$4</formula>
      <formula>$I$5</formula>
    </cfRule>
  </conditionalFormatting>
  <conditionalFormatting sqref="I13:I41">
    <cfRule type="cellIs" priority="263" stopIfTrue="1" operator="between">
      <formula>$S$4</formula>
      <formula>$S$5</formula>
    </cfRule>
    <cfRule type="cellIs" priority="264" stopIfTrue="1" operator="between">
      <formula>$Q$4</formula>
      <formula>$Q$5</formula>
    </cfRule>
    <cfRule type="cellIs" priority="265" stopIfTrue="1" operator="between">
      <formula>$O$4</formula>
      <formula>$O$5</formula>
    </cfRule>
    <cfRule type="cellIs" priority="266" stopIfTrue="1" operator="between">
      <formula>$M$4</formula>
      <formula>$M$5</formula>
    </cfRule>
    <cfRule type="cellIs" dxfId="89" priority="267" operator="between">
      <formula>$K$4</formula>
      <formula>$K$5</formula>
    </cfRule>
    <cfRule type="cellIs" dxfId="88" priority="268" operator="between">
      <formula>$I$4</formula>
      <formula>$I$5</formula>
    </cfRule>
  </conditionalFormatting>
  <conditionalFormatting sqref="K11">
    <cfRule type="cellIs" priority="257" stopIfTrue="1" operator="between">
      <formula>$S$4</formula>
      <formula>$S$5</formula>
    </cfRule>
    <cfRule type="cellIs" priority="258" stopIfTrue="1" operator="between">
      <formula>$Q$4</formula>
      <formula>$Q$5</formula>
    </cfRule>
    <cfRule type="cellIs" priority="259" stopIfTrue="1" operator="between">
      <formula>$O$4</formula>
      <formula>$O$5</formula>
    </cfRule>
    <cfRule type="cellIs" priority="260" stopIfTrue="1" operator="between">
      <formula>$M$4</formula>
      <formula>$M$5</formula>
    </cfRule>
    <cfRule type="cellIs" dxfId="87" priority="261" operator="between">
      <formula>$K$4</formula>
      <formula>$K$5</formula>
    </cfRule>
    <cfRule type="cellIs" dxfId="86" priority="262" operator="between">
      <formula>$I$4</formula>
      <formula>$I$5</formula>
    </cfRule>
  </conditionalFormatting>
  <conditionalFormatting sqref="K12">
    <cfRule type="cellIs" priority="251" stopIfTrue="1" operator="between">
      <formula>$S$4</formula>
      <formula>$S$5</formula>
    </cfRule>
    <cfRule type="cellIs" priority="252" stopIfTrue="1" operator="between">
      <formula>$Q$4</formula>
      <formula>$Q$5</formula>
    </cfRule>
    <cfRule type="cellIs" priority="253" stopIfTrue="1" operator="between">
      <formula>$O$4</formula>
      <formula>$O$5</formula>
    </cfRule>
    <cfRule type="cellIs" priority="254" stopIfTrue="1" operator="between">
      <formula>$M$4</formula>
      <formula>$M$5</formula>
    </cfRule>
    <cfRule type="cellIs" dxfId="85" priority="255" operator="between">
      <formula>$K$4</formula>
      <formula>$K$5</formula>
    </cfRule>
    <cfRule type="cellIs" dxfId="84" priority="256" operator="between">
      <formula>$I$4</formula>
      <formula>$I$5</formula>
    </cfRule>
  </conditionalFormatting>
  <conditionalFormatting sqref="K13:K41">
    <cfRule type="cellIs" priority="245" stopIfTrue="1" operator="between">
      <formula>$S$4</formula>
      <formula>$S$5</formula>
    </cfRule>
    <cfRule type="cellIs" priority="246" stopIfTrue="1" operator="between">
      <formula>$Q$4</formula>
      <formula>$Q$5</formula>
    </cfRule>
    <cfRule type="cellIs" priority="247" stopIfTrue="1" operator="between">
      <formula>$O$4</formula>
      <formula>$O$5</formula>
    </cfRule>
    <cfRule type="cellIs" priority="248" stopIfTrue="1" operator="between">
      <formula>$M$4</formula>
      <formula>$M$5</formula>
    </cfRule>
    <cfRule type="cellIs" dxfId="83" priority="249" operator="between">
      <formula>$K$4</formula>
      <formula>$K$5</formula>
    </cfRule>
    <cfRule type="cellIs" dxfId="82" priority="250" operator="between">
      <formula>$I$4</formula>
      <formula>$I$5</formula>
    </cfRule>
  </conditionalFormatting>
  <conditionalFormatting sqref="M11">
    <cfRule type="cellIs" priority="239" stopIfTrue="1" operator="between">
      <formula>$S$4</formula>
      <formula>$S$5</formula>
    </cfRule>
    <cfRule type="cellIs" priority="240" stopIfTrue="1" operator="between">
      <formula>$Q$4</formula>
      <formula>$Q$5</formula>
    </cfRule>
    <cfRule type="cellIs" priority="241" stopIfTrue="1" operator="between">
      <formula>$O$4</formula>
      <formula>$O$5</formula>
    </cfRule>
    <cfRule type="cellIs" priority="242" stopIfTrue="1" operator="between">
      <formula>$M$4</formula>
      <formula>$M$5</formula>
    </cfRule>
    <cfRule type="cellIs" dxfId="81" priority="243" operator="between">
      <formula>$K$4</formula>
      <formula>$K$5</formula>
    </cfRule>
    <cfRule type="cellIs" dxfId="80" priority="244" operator="between">
      <formula>$I$4</formula>
      <formula>$I$5</formula>
    </cfRule>
  </conditionalFormatting>
  <conditionalFormatting sqref="M12">
    <cfRule type="cellIs" priority="233" stopIfTrue="1" operator="between">
      <formula>$S$4</formula>
      <formula>$S$5</formula>
    </cfRule>
    <cfRule type="cellIs" priority="234" stopIfTrue="1" operator="between">
      <formula>$Q$4</formula>
      <formula>$Q$5</formula>
    </cfRule>
    <cfRule type="cellIs" priority="235" stopIfTrue="1" operator="between">
      <formula>$O$4</formula>
      <formula>$O$5</formula>
    </cfRule>
    <cfRule type="cellIs" priority="236" stopIfTrue="1" operator="between">
      <formula>$M$4</formula>
      <formula>$M$5</formula>
    </cfRule>
    <cfRule type="cellIs" dxfId="79" priority="237" operator="between">
      <formula>$K$4</formula>
      <formula>$K$5</formula>
    </cfRule>
    <cfRule type="cellIs" dxfId="78" priority="238" operator="between">
      <formula>$I$4</formula>
      <formula>$I$5</formula>
    </cfRule>
  </conditionalFormatting>
  <conditionalFormatting sqref="M13:M41">
    <cfRule type="cellIs" priority="227" stopIfTrue="1" operator="between">
      <formula>$S$4</formula>
      <formula>$S$5</formula>
    </cfRule>
    <cfRule type="cellIs" priority="228" stopIfTrue="1" operator="between">
      <formula>$Q$4</formula>
      <formula>$Q$5</formula>
    </cfRule>
    <cfRule type="cellIs" priority="229" stopIfTrue="1" operator="between">
      <formula>$O$4</formula>
      <formula>$O$5</formula>
    </cfRule>
    <cfRule type="cellIs" priority="230" stopIfTrue="1" operator="between">
      <formula>$M$4</formula>
      <formula>$M$5</formula>
    </cfRule>
    <cfRule type="cellIs" dxfId="77" priority="231" operator="between">
      <formula>$K$4</formula>
      <formula>$K$5</formula>
    </cfRule>
    <cfRule type="cellIs" dxfId="76" priority="232" operator="between">
      <formula>$I$4</formula>
      <formula>$I$5</formula>
    </cfRule>
  </conditionalFormatting>
  <conditionalFormatting sqref="O11">
    <cfRule type="cellIs" priority="221" stopIfTrue="1" operator="between">
      <formula>$S$4</formula>
      <formula>$S$5</formula>
    </cfRule>
    <cfRule type="cellIs" priority="222" stopIfTrue="1" operator="between">
      <formula>$Q$4</formula>
      <formula>$Q$5</formula>
    </cfRule>
    <cfRule type="cellIs" priority="223" stopIfTrue="1" operator="between">
      <formula>$O$4</formula>
      <formula>$O$5</formula>
    </cfRule>
    <cfRule type="cellIs" priority="224" stopIfTrue="1" operator="between">
      <formula>$M$4</formula>
      <formula>$M$5</formula>
    </cfRule>
    <cfRule type="cellIs" dxfId="75" priority="225" operator="between">
      <formula>$K$4</formula>
      <formula>$K$5</formula>
    </cfRule>
    <cfRule type="cellIs" dxfId="74" priority="226" operator="between">
      <formula>$I$4</formula>
      <formula>$I$5</formula>
    </cfRule>
  </conditionalFormatting>
  <conditionalFormatting sqref="O12">
    <cfRule type="cellIs" priority="215" stopIfTrue="1" operator="between">
      <formula>$S$4</formula>
      <formula>$S$5</formula>
    </cfRule>
    <cfRule type="cellIs" priority="216" stopIfTrue="1" operator="between">
      <formula>$Q$4</formula>
      <formula>$Q$5</formula>
    </cfRule>
    <cfRule type="cellIs" priority="217" stopIfTrue="1" operator="between">
      <formula>$O$4</formula>
      <formula>$O$5</formula>
    </cfRule>
    <cfRule type="cellIs" priority="218" stopIfTrue="1" operator="between">
      <formula>$M$4</formula>
      <formula>$M$5</formula>
    </cfRule>
    <cfRule type="cellIs" dxfId="73" priority="219" operator="between">
      <formula>$K$4</formula>
      <formula>$K$5</formula>
    </cfRule>
    <cfRule type="cellIs" dxfId="72" priority="220" operator="between">
      <formula>$I$4</formula>
      <formula>$I$5</formula>
    </cfRule>
  </conditionalFormatting>
  <conditionalFormatting sqref="O13:O41">
    <cfRule type="cellIs" priority="209" stopIfTrue="1" operator="between">
      <formula>$S$4</formula>
      <formula>$S$5</formula>
    </cfRule>
    <cfRule type="cellIs" priority="210" stopIfTrue="1" operator="between">
      <formula>$Q$4</formula>
      <formula>$Q$5</formula>
    </cfRule>
    <cfRule type="cellIs" priority="211" stopIfTrue="1" operator="between">
      <formula>$O$4</formula>
      <formula>$O$5</formula>
    </cfRule>
    <cfRule type="cellIs" priority="212" stopIfTrue="1" operator="between">
      <formula>$M$4</formula>
      <formula>$M$5</formula>
    </cfRule>
    <cfRule type="cellIs" dxfId="71" priority="213" operator="between">
      <formula>$K$4</formula>
      <formula>$K$5</formula>
    </cfRule>
    <cfRule type="cellIs" dxfId="70" priority="214" operator="between">
      <formula>$I$4</formula>
      <formula>$I$5</formula>
    </cfRule>
  </conditionalFormatting>
  <conditionalFormatting sqref="Q11">
    <cfRule type="cellIs" priority="203" stopIfTrue="1" operator="between">
      <formula>$S$4</formula>
      <formula>$S$5</formula>
    </cfRule>
    <cfRule type="cellIs" priority="204" stopIfTrue="1" operator="between">
      <formula>$Q$4</formula>
      <formula>$Q$5</formula>
    </cfRule>
    <cfRule type="cellIs" priority="205" stopIfTrue="1" operator="between">
      <formula>$O$4</formula>
      <formula>$O$5</formula>
    </cfRule>
    <cfRule type="cellIs" priority="206" stopIfTrue="1" operator="between">
      <formula>$M$4</formula>
      <formula>$M$5</formula>
    </cfRule>
    <cfRule type="cellIs" dxfId="69" priority="207" operator="between">
      <formula>$K$4</formula>
      <formula>$K$5</formula>
    </cfRule>
    <cfRule type="cellIs" dxfId="68" priority="208" operator="between">
      <formula>$I$4</formula>
      <formula>$I$5</formula>
    </cfRule>
  </conditionalFormatting>
  <conditionalFormatting sqref="Q12">
    <cfRule type="cellIs" priority="197" stopIfTrue="1" operator="between">
      <formula>$S$4</formula>
      <formula>$S$5</formula>
    </cfRule>
    <cfRule type="cellIs" priority="198" stopIfTrue="1" operator="between">
      <formula>$Q$4</formula>
      <formula>$Q$5</formula>
    </cfRule>
    <cfRule type="cellIs" priority="199" stopIfTrue="1" operator="between">
      <formula>$O$4</formula>
      <formula>$O$5</formula>
    </cfRule>
    <cfRule type="cellIs" priority="200" stopIfTrue="1" operator="between">
      <formula>$M$4</formula>
      <formula>$M$5</formula>
    </cfRule>
    <cfRule type="cellIs" dxfId="67" priority="201" operator="between">
      <formula>$K$4</formula>
      <formula>$K$5</formula>
    </cfRule>
    <cfRule type="cellIs" dxfId="66" priority="202" operator="between">
      <formula>$I$4</formula>
      <formula>$I$5</formula>
    </cfRule>
  </conditionalFormatting>
  <conditionalFormatting sqref="Q13:Q41">
    <cfRule type="cellIs" priority="191" stopIfTrue="1" operator="between">
      <formula>$S$4</formula>
      <formula>$S$5</formula>
    </cfRule>
    <cfRule type="cellIs" priority="192" stopIfTrue="1" operator="between">
      <formula>$Q$4</formula>
      <formula>$Q$5</formula>
    </cfRule>
    <cfRule type="cellIs" priority="193" stopIfTrue="1" operator="between">
      <formula>$O$4</formula>
      <formula>$O$5</formula>
    </cfRule>
    <cfRule type="cellIs" priority="194" stopIfTrue="1" operator="between">
      <formula>$M$4</formula>
      <formula>$M$5</formula>
    </cfRule>
    <cfRule type="cellIs" dxfId="65" priority="195" operator="between">
      <formula>$K$4</formula>
      <formula>$K$5</formula>
    </cfRule>
    <cfRule type="cellIs" dxfId="64" priority="196" operator="between">
      <formula>$I$4</formula>
      <formula>$I$5</formula>
    </cfRule>
  </conditionalFormatting>
  <conditionalFormatting sqref="S11">
    <cfRule type="cellIs" priority="185" stopIfTrue="1" operator="between">
      <formula>$S$4</formula>
      <formula>$S$5</formula>
    </cfRule>
    <cfRule type="cellIs" priority="186" stopIfTrue="1" operator="between">
      <formula>$Q$4</formula>
      <formula>$Q$5</formula>
    </cfRule>
    <cfRule type="cellIs" priority="187" stopIfTrue="1" operator="between">
      <formula>$O$4</formula>
      <formula>$O$5</formula>
    </cfRule>
    <cfRule type="cellIs" priority="188" stopIfTrue="1" operator="between">
      <formula>$M$4</formula>
      <formula>$M$5</formula>
    </cfRule>
    <cfRule type="cellIs" dxfId="63" priority="189" operator="between">
      <formula>$K$4</formula>
      <formula>$K$5</formula>
    </cfRule>
    <cfRule type="cellIs" dxfId="62" priority="190" operator="between">
      <formula>$I$4</formula>
      <formula>$I$5</formula>
    </cfRule>
  </conditionalFormatting>
  <conditionalFormatting sqref="S12">
    <cfRule type="cellIs" priority="179" stopIfTrue="1" operator="between">
      <formula>$S$4</formula>
      <formula>$S$5</formula>
    </cfRule>
    <cfRule type="cellIs" priority="180" stopIfTrue="1" operator="between">
      <formula>$Q$4</formula>
      <formula>$Q$5</formula>
    </cfRule>
    <cfRule type="cellIs" priority="181" stopIfTrue="1" operator="between">
      <formula>$O$4</formula>
      <formula>$O$5</formula>
    </cfRule>
    <cfRule type="cellIs" priority="182" stopIfTrue="1" operator="between">
      <formula>$M$4</formula>
      <formula>$M$5</formula>
    </cfRule>
    <cfRule type="cellIs" dxfId="61" priority="183" operator="between">
      <formula>$K$4</formula>
      <formula>$K$5</formula>
    </cfRule>
    <cfRule type="cellIs" dxfId="60" priority="184" operator="between">
      <formula>$I$4</formula>
      <formula>$I$5</formula>
    </cfRule>
  </conditionalFormatting>
  <conditionalFormatting sqref="S13:S41">
    <cfRule type="cellIs" priority="173" stopIfTrue="1" operator="between">
      <formula>$S$4</formula>
      <formula>$S$5</formula>
    </cfRule>
    <cfRule type="cellIs" priority="174" stopIfTrue="1" operator="between">
      <formula>$Q$4</formula>
      <formula>$Q$5</formula>
    </cfRule>
    <cfRule type="cellIs" priority="175" stopIfTrue="1" operator="between">
      <formula>$O$4</formula>
      <formula>$O$5</formula>
    </cfRule>
    <cfRule type="cellIs" priority="176" stopIfTrue="1" operator="between">
      <formula>$M$4</formula>
      <formula>$M$5</formula>
    </cfRule>
    <cfRule type="cellIs" dxfId="59" priority="177" operator="between">
      <formula>$K$4</formula>
      <formula>$K$5</formula>
    </cfRule>
    <cfRule type="cellIs" dxfId="58" priority="178" operator="between">
      <formula>$I$4</formula>
      <formula>$I$5</formula>
    </cfRule>
  </conditionalFormatting>
  <conditionalFormatting sqref="U11">
    <cfRule type="cellIs" priority="167" stopIfTrue="1" operator="between">
      <formula>$S$4</formula>
      <formula>$S$5</formula>
    </cfRule>
    <cfRule type="cellIs" priority="168" stopIfTrue="1" operator="between">
      <formula>$Q$4</formula>
      <formula>$Q$5</formula>
    </cfRule>
    <cfRule type="cellIs" priority="169" stopIfTrue="1" operator="between">
      <formula>$O$4</formula>
      <formula>$O$5</formula>
    </cfRule>
    <cfRule type="cellIs" priority="170" stopIfTrue="1" operator="between">
      <formula>$M$4</formula>
      <formula>$M$5</formula>
    </cfRule>
    <cfRule type="cellIs" dxfId="57" priority="171" operator="between">
      <formula>$K$4</formula>
      <formula>$K$5</formula>
    </cfRule>
    <cfRule type="cellIs" dxfId="56" priority="172" operator="between">
      <formula>$I$4</formula>
      <formula>$I$5</formula>
    </cfRule>
  </conditionalFormatting>
  <conditionalFormatting sqref="U12">
    <cfRule type="cellIs" priority="161" stopIfTrue="1" operator="between">
      <formula>$S$4</formula>
      <formula>$S$5</formula>
    </cfRule>
    <cfRule type="cellIs" priority="162" stopIfTrue="1" operator="between">
      <formula>$Q$4</formula>
      <formula>$Q$5</formula>
    </cfRule>
    <cfRule type="cellIs" priority="163" stopIfTrue="1" operator="between">
      <formula>$O$4</formula>
      <formula>$O$5</formula>
    </cfRule>
    <cfRule type="cellIs" priority="164" stopIfTrue="1" operator="between">
      <formula>$M$4</formula>
      <formula>$M$5</formula>
    </cfRule>
    <cfRule type="cellIs" dxfId="55" priority="165" operator="between">
      <formula>$K$4</formula>
      <formula>$K$5</formula>
    </cfRule>
    <cfRule type="cellIs" dxfId="54" priority="166" operator="between">
      <formula>$I$4</formula>
      <formula>$I$5</formula>
    </cfRule>
  </conditionalFormatting>
  <conditionalFormatting sqref="U13:U41">
    <cfRule type="cellIs" priority="155" stopIfTrue="1" operator="between">
      <formula>$S$4</formula>
      <formula>$S$5</formula>
    </cfRule>
    <cfRule type="cellIs" priority="156" stopIfTrue="1" operator="between">
      <formula>$Q$4</formula>
      <formula>$Q$5</formula>
    </cfRule>
    <cfRule type="cellIs" priority="157" stopIfTrue="1" operator="between">
      <formula>$O$4</formula>
      <formula>$O$5</formula>
    </cfRule>
    <cfRule type="cellIs" priority="158" stopIfTrue="1" operator="between">
      <formula>$M$4</formula>
      <formula>$M$5</formula>
    </cfRule>
    <cfRule type="cellIs" dxfId="53" priority="159" operator="between">
      <formula>$K$4</formula>
      <formula>$K$5</formula>
    </cfRule>
    <cfRule type="cellIs" dxfId="52" priority="160" operator="between">
      <formula>$I$4</formula>
      <formula>$I$5</formula>
    </cfRule>
  </conditionalFormatting>
  <conditionalFormatting sqref="W11">
    <cfRule type="cellIs" priority="149" stopIfTrue="1" operator="between">
      <formula>$S$4</formula>
      <formula>$S$5</formula>
    </cfRule>
    <cfRule type="cellIs" priority="150" stopIfTrue="1" operator="between">
      <formula>$Q$4</formula>
      <formula>$Q$5</formula>
    </cfRule>
    <cfRule type="cellIs" priority="151" stopIfTrue="1" operator="between">
      <formula>$O$4</formula>
      <formula>$O$5</formula>
    </cfRule>
    <cfRule type="cellIs" priority="152" stopIfTrue="1" operator="between">
      <formula>$M$4</formula>
      <formula>$M$5</formula>
    </cfRule>
    <cfRule type="cellIs" dxfId="51" priority="153" operator="between">
      <formula>$K$4</formula>
      <formula>$K$5</formula>
    </cfRule>
    <cfRule type="cellIs" dxfId="50" priority="154" operator="between">
      <formula>$I$4</formula>
      <formula>$I$5</formula>
    </cfRule>
  </conditionalFormatting>
  <conditionalFormatting sqref="W12">
    <cfRule type="cellIs" priority="143" stopIfTrue="1" operator="between">
      <formula>$S$4</formula>
      <formula>$S$5</formula>
    </cfRule>
    <cfRule type="cellIs" priority="144" stopIfTrue="1" operator="between">
      <formula>$Q$4</formula>
      <formula>$Q$5</formula>
    </cfRule>
    <cfRule type="cellIs" priority="145" stopIfTrue="1" operator="between">
      <formula>$O$4</formula>
      <formula>$O$5</formula>
    </cfRule>
    <cfRule type="cellIs" priority="146" stopIfTrue="1" operator="between">
      <formula>$M$4</formula>
      <formula>$M$5</formula>
    </cfRule>
    <cfRule type="cellIs" dxfId="49" priority="147" operator="between">
      <formula>$K$4</formula>
      <formula>$K$5</formula>
    </cfRule>
    <cfRule type="cellIs" dxfId="48" priority="148" operator="between">
      <formula>$I$4</formula>
      <formula>$I$5</formula>
    </cfRule>
  </conditionalFormatting>
  <conditionalFormatting sqref="W13:W41">
    <cfRule type="cellIs" priority="137" stopIfTrue="1" operator="between">
      <formula>$S$4</formula>
      <formula>$S$5</formula>
    </cfRule>
    <cfRule type="cellIs" priority="138" stopIfTrue="1" operator="between">
      <formula>$Q$4</formula>
      <formula>$Q$5</formula>
    </cfRule>
    <cfRule type="cellIs" priority="139" stopIfTrue="1" operator="between">
      <formula>$O$4</formula>
      <formula>$O$5</formula>
    </cfRule>
    <cfRule type="cellIs" priority="140" stopIfTrue="1" operator="between">
      <formula>$M$4</formula>
      <formula>$M$5</formula>
    </cfRule>
    <cfRule type="cellIs" dxfId="47" priority="141" operator="between">
      <formula>$K$4</formula>
      <formula>$K$5</formula>
    </cfRule>
    <cfRule type="cellIs" dxfId="46" priority="142" operator="between">
      <formula>$I$4</formula>
      <formula>$I$5</formula>
    </cfRule>
  </conditionalFormatting>
  <conditionalFormatting sqref="Y11">
    <cfRule type="cellIs" priority="131" stopIfTrue="1" operator="between">
      <formula>$S$4</formula>
      <formula>$S$5</formula>
    </cfRule>
    <cfRule type="cellIs" priority="132" stopIfTrue="1" operator="between">
      <formula>$Q$4</formula>
      <formula>$Q$5</formula>
    </cfRule>
    <cfRule type="cellIs" priority="133" stopIfTrue="1" operator="between">
      <formula>$O$4</formula>
      <formula>$O$5</formula>
    </cfRule>
    <cfRule type="cellIs" priority="134" stopIfTrue="1" operator="between">
      <formula>$M$4</formula>
      <formula>$M$5</formula>
    </cfRule>
    <cfRule type="cellIs" dxfId="45" priority="135" operator="between">
      <formula>$K$4</formula>
      <formula>$K$5</formula>
    </cfRule>
    <cfRule type="cellIs" dxfId="44" priority="136" operator="between">
      <formula>$I$4</formula>
      <formula>$I$5</formula>
    </cfRule>
  </conditionalFormatting>
  <conditionalFormatting sqref="Y12">
    <cfRule type="cellIs" priority="125" stopIfTrue="1" operator="between">
      <formula>$S$4</formula>
      <formula>$S$5</formula>
    </cfRule>
    <cfRule type="cellIs" priority="126" stopIfTrue="1" operator="between">
      <formula>$Q$4</formula>
      <formula>$Q$5</formula>
    </cfRule>
    <cfRule type="cellIs" priority="127" stopIfTrue="1" operator="between">
      <formula>$O$4</formula>
      <formula>$O$5</formula>
    </cfRule>
    <cfRule type="cellIs" priority="128" stopIfTrue="1" operator="between">
      <formula>$M$4</formula>
      <formula>$M$5</formula>
    </cfRule>
    <cfRule type="cellIs" dxfId="43" priority="129" operator="between">
      <formula>$K$4</formula>
      <formula>$K$5</formula>
    </cfRule>
    <cfRule type="cellIs" dxfId="42" priority="130" operator="between">
      <formula>$I$4</formula>
      <formula>$I$5</formula>
    </cfRule>
  </conditionalFormatting>
  <conditionalFormatting sqref="Y13:Y41">
    <cfRule type="cellIs" priority="119" stopIfTrue="1" operator="between">
      <formula>$S$4</formula>
      <formula>$S$5</formula>
    </cfRule>
    <cfRule type="cellIs" priority="120" stopIfTrue="1" operator="between">
      <formula>$Q$4</formula>
      <formula>$Q$5</formula>
    </cfRule>
    <cfRule type="cellIs" priority="121" stopIfTrue="1" operator="between">
      <formula>$O$4</formula>
      <formula>$O$5</formula>
    </cfRule>
    <cfRule type="cellIs" priority="122" stopIfTrue="1" operator="between">
      <formula>$M$4</formula>
      <formula>$M$5</formula>
    </cfRule>
    <cfRule type="cellIs" dxfId="41" priority="123" operator="between">
      <formula>$K$4</formula>
      <formula>$K$5</formula>
    </cfRule>
    <cfRule type="cellIs" dxfId="40" priority="124" operator="between">
      <formula>$I$4</formula>
      <formula>$I$5</formula>
    </cfRule>
  </conditionalFormatting>
  <conditionalFormatting sqref="AA11">
    <cfRule type="cellIs" priority="113" stopIfTrue="1" operator="between">
      <formula>$S$4</formula>
      <formula>$S$5</formula>
    </cfRule>
    <cfRule type="cellIs" priority="114" stopIfTrue="1" operator="between">
      <formula>$Q$4</formula>
      <formula>$Q$5</formula>
    </cfRule>
    <cfRule type="cellIs" priority="115" stopIfTrue="1" operator="between">
      <formula>$O$4</formula>
      <formula>$O$5</formula>
    </cfRule>
    <cfRule type="cellIs" priority="116" stopIfTrue="1" operator="between">
      <formula>$M$4</formula>
      <formula>$M$5</formula>
    </cfRule>
    <cfRule type="cellIs" dxfId="39" priority="117" operator="between">
      <formula>$K$4</formula>
      <formula>$K$5</formula>
    </cfRule>
    <cfRule type="cellIs" dxfId="38" priority="118" operator="between">
      <formula>$I$4</formula>
      <formula>$I$5</formula>
    </cfRule>
  </conditionalFormatting>
  <conditionalFormatting sqref="AA12">
    <cfRule type="cellIs" priority="107" stopIfTrue="1" operator="between">
      <formula>$S$4</formula>
      <formula>$S$5</formula>
    </cfRule>
    <cfRule type="cellIs" priority="108" stopIfTrue="1" operator="between">
      <formula>$Q$4</formula>
      <formula>$Q$5</formula>
    </cfRule>
    <cfRule type="cellIs" priority="109" stopIfTrue="1" operator="between">
      <formula>$O$4</formula>
      <formula>$O$5</formula>
    </cfRule>
    <cfRule type="cellIs" priority="110" stopIfTrue="1" operator="between">
      <formula>$M$4</formula>
      <formula>$M$5</formula>
    </cfRule>
    <cfRule type="cellIs" dxfId="37" priority="111" operator="between">
      <formula>$K$4</formula>
      <formula>$K$5</formula>
    </cfRule>
    <cfRule type="cellIs" dxfId="36" priority="112" operator="between">
      <formula>$I$4</formula>
      <formula>$I$5</formula>
    </cfRule>
  </conditionalFormatting>
  <conditionalFormatting sqref="AA13:AA41">
    <cfRule type="cellIs" priority="101" stopIfTrue="1" operator="between">
      <formula>$S$4</formula>
      <formula>$S$5</formula>
    </cfRule>
    <cfRule type="cellIs" priority="102" stopIfTrue="1" operator="between">
      <formula>$Q$4</formula>
      <formula>$Q$5</formula>
    </cfRule>
    <cfRule type="cellIs" priority="103" stopIfTrue="1" operator="between">
      <formula>$O$4</formula>
      <formula>$O$5</formula>
    </cfRule>
    <cfRule type="cellIs" priority="104" stopIfTrue="1" operator="between">
      <formula>$M$4</formula>
      <formula>$M$5</formula>
    </cfRule>
    <cfRule type="cellIs" dxfId="35" priority="105" operator="between">
      <formula>$K$4</formula>
      <formula>$K$5</formula>
    </cfRule>
    <cfRule type="cellIs" dxfId="34" priority="106" operator="between">
      <formula>$I$4</formula>
      <formula>$I$5</formula>
    </cfRule>
  </conditionalFormatting>
  <conditionalFormatting sqref="AC11">
    <cfRule type="cellIs" priority="95" stopIfTrue="1" operator="between">
      <formula>$S$4</formula>
      <formula>$S$5</formula>
    </cfRule>
    <cfRule type="cellIs" priority="96" stopIfTrue="1" operator="between">
      <formula>$Q$4</formula>
      <formula>$Q$5</formula>
    </cfRule>
    <cfRule type="cellIs" priority="97" stopIfTrue="1" operator="between">
      <formula>$O$4</formula>
      <formula>$O$5</formula>
    </cfRule>
    <cfRule type="cellIs" priority="98" stopIfTrue="1" operator="between">
      <formula>$M$4</formula>
      <formula>$M$5</formula>
    </cfRule>
    <cfRule type="cellIs" dxfId="33" priority="99" operator="between">
      <formula>$K$4</formula>
      <formula>$K$5</formula>
    </cfRule>
    <cfRule type="cellIs" dxfId="32" priority="100" operator="between">
      <formula>$I$4</formula>
      <formula>$I$5</formula>
    </cfRule>
  </conditionalFormatting>
  <conditionalFormatting sqref="AC12">
    <cfRule type="cellIs" priority="89" stopIfTrue="1" operator="between">
      <formula>$S$4</formula>
      <formula>$S$5</formula>
    </cfRule>
    <cfRule type="cellIs" priority="90" stopIfTrue="1" operator="between">
      <formula>$Q$4</formula>
      <formula>$Q$5</formula>
    </cfRule>
    <cfRule type="cellIs" priority="91" stopIfTrue="1" operator="between">
      <formula>$O$4</formula>
      <formula>$O$5</formula>
    </cfRule>
    <cfRule type="cellIs" priority="92" stopIfTrue="1" operator="between">
      <formula>$M$4</formula>
      <formula>$M$5</formula>
    </cfRule>
    <cfRule type="cellIs" dxfId="31" priority="93" operator="between">
      <formula>$K$4</formula>
      <formula>$K$5</formula>
    </cfRule>
    <cfRule type="cellIs" dxfId="30" priority="94" operator="between">
      <formula>$I$4</formula>
      <formula>$I$5</formula>
    </cfRule>
  </conditionalFormatting>
  <conditionalFormatting sqref="AC13:AC41">
    <cfRule type="cellIs" priority="83" stopIfTrue="1" operator="between">
      <formula>$S$4</formula>
      <formula>$S$5</formula>
    </cfRule>
    <cfRule type="cellIs" priority="84" stopIfTrue="1" operator="between">
      <formula>$Q$4</formula>
      <formula>$Q$5</formula>
    </cfRule>
    <cfRule type="cellIs" priority="85" stopIfTrue="1" operator="between">
      <formula>$O$4</formula>
      <formula>$O$5</formula>
    </cfRule>
    <cfRule type="cellIs" priority="86" stopIfTrue="1" operator="between">
      <formula>$M$4</formula>
      <formula>$M$5</formula>
    </cfRule>
    <cfRule type="cellIs" dxfId="29" priority="87" operator="between">
      <formula>$K$4</formula>
      <formula>$K$5</formula>
    </cfRule>
    <cfRule type="cellIs" dxfId="28" priority="88" operator="between">
      <formula>$I$4</formula>
      <formula>$I$5</formula>
    </cfRule>
  </conditionalFormatting>
  <conditionalFormatting sqref="AE11">
    <cfRule type="cellIs" priority="75" stopIfTrue="1" operator="between">
      <formula>$S$4</formula>
      <formula>$S$5</formula>
    </cfRule>
    <cfRule type="cellIs" priority="76" stopIfTrue="1" operator="between">
      <formula>$Q$4</formula>
      <formula>$Q$5</formula>
    </cfRule>
    <cfRule type="cellIs" priority="77" stopIfTrue="1" operator="between">
      <formula>$O$4</formula>
      <formula>$O$5</formula>
    </cfRule>
    <cfRule type="cellIs" priority="78" stopIfTrue="1" operator="between">
      <formula>$M$4</formula>
      <formula>$M$5</formula>
    </cfRule>
    <cfRule type="cellIs" dxfId="27" priority="79" operator="between">
      <formula>$K$4</formula>
      <formula>$K$5</formula>
    </cfRule>
    <cfRule type="cellIs" dxfId="26" priority="80" operator="between">
      <formula>$I$4</formula>
      <formula>$I$5</formula>
    </cfRule>
  </conditionalFormatting>
  <conditionalFormatting sqref="AE12">
    <cfRule type="cellIs" priority="69" stopIfTrue="1" operator="between">
      <formula>$S$4</formula>
      <formula>$S$5</formula>
    </cfRule>
    <cfRule type="cellIs" priority="70" stopIfTrue="1" operator="between">
      <formula>$Q$4</formula>
      <formula>$Q$5</formula>
    </cfRule>
    <cfRule type="cellIs" priority="71" stopIfTrue="1" operator="between">
      <formula>$O$4</formula>
      <formula>$O$5</formula>
    </cfRule>
    <cfRule type="cellIs" priority="72" stopIfTrue="1" operator="between">
      <formula>$M$4</formula>
      <formula>$M$5</formula>
    </cfRule>
    <cfRule type="cellIs" dxfId="25" priority="73" operator="between">
      <formula>$K$4</formula>
      <formula>$K$5</formula>
    </cfRule>
    <cfRule type="cellIs" dxfId="24" priority="74" operator="between">
      <formula>$I$4</formula>
      <formula>$I$5</formula>
    </cfRule>
  </conditionalFormatting>
  <conditionalFormatting sqref="AE13:AE41">
    <cfRule type="cellIs" priority="63" stopIfTrue="1" operator="between">
      <formula>$S$4</formula>
      <formula>$S$5</formula>
    </cfRule>
    <cfRule type="cellIs" priority="64" stopIfTrue="1" operator="between">
      <formula>$Q$4</formula>
      <formula>$Q$5</formula>
    </cfRule>
    <cfRule type="cellIs" priority="65" stopIfTrue="1" operator="between">
      <formula>$O$4</formula>
      <formula>$O$5</formula>
    </cfRule>
    <cfRule type="cellIs" priority="66" stopIfTrue="1" operator="between">
      <formula>$M$4</formula>
      <formula>$M$5</formula>
    </cfRule>
    <cfRule type="cellIs" dxfId="23" priority="67" operator="between">
      <formula>$K$4</formula>
      <formula>$K$5</formula>
    </cfRule>
    <cfRule type="cellIs" dxfId="22" priority="68" operator="between">
      <formula>$I$4</formula>
      <formula>$I$5</formula>
    </cfRule>
  </conditionalFormatting>
  <conditionalFormatting sqref="AG11">
    <cfRule type="cellIs" priority="57" stopIfTrue="1" operator="between">
      <formula>$S$4</formula>
      <formula>$S$5</formula>
    </cfRule>
    <cfRule type="cellIs" priority="58" stopIfTrue="1" operator="between">
      <formula>$Q$4</formula>
      <formula>$Q$5</formula>
    </cfRule>
    <cfRule type="cellIs" priority="59" stopIfTrue="1" operator="between">
      <formula>$O$4</formula>
      <formula>$O$5</formula>
    </cfRule>
    <cfRule type="cellIs" priority="60" stopIfTrue="1" operator="between">
      <formula>$M$4</formula>
      <formula>$M$5</formula>
    </cfRule>
    <cfRule type="cellIs" dxfId="21" priority="61" operator="between">
      <formula>$K$4</formula>
      <formula>$K$5</formula>
    </cfRule>
    <cfRule type="cellIs" dxfId="20" priority="62" operator="between">
      <formula>$I$4</formula>
      <formula>$I$5</formula>
    </cfRule>
  </conditionalFormatting>
  <conditionalFormatting sqref="AG12">
    <cfRule type="cellIs" priority="51" stopIfTrue="1" operator="between">
      <formula>$S$4</formula>
      <formula>$S$5</formula>
    </cfRule>
    <cfRule type="cellIs" priority="52" stopIfTrue="1" operator="between">
      <formula>$Q$4</formula>
      <formula>$Q$5</formula>
    </cfRule>
    <cfRule type="cellIs" priority="53" stopIfTrue="1" operator="between">
      <formula>$O$4</formula>
      <formula>$O$5</formula>
    </cfRule>
    <cfRule type="cellIs" priority="54" stopIfTrue="1" operator="between">
      <formula>$M$4</formula>
      <formula>$M$5</formula>
    </cfRule>
    <cfRule type="cellIs" dxfId="19" priority="55" operator="between">
      <formula>$K$4</formula>
      <formula>$K$5</formula>
    </cfRule>
    <cfRule type="cellIs" dxfId="18" priority="56" operator="between">
      <formula>$I$4</formula>
      <formula>$I$5</formula>
    </cfRule>
  </conditionalFormatting>
  <conditionalFormatting sqref="AG13:AG41">
    <cfRule type="cellIs" priority="45" stopIfTrue="1" operator="between">
      <formula>$S$4</formula>
      <formula>$S$5</formula>
    </cfRule>
    <cfRule type="cellIs" priority="46" stopIfTrue="1" operator="between">
      <formula>$Q$4</formula>
      <formula>$Q$5</formula>
    </cfRule>
    <cfRule type="cellIs" priority="47" stopIfTrue="1" operator="between">
      <formula>$O$4</formula>
      <formula>$O$5</formula>
    </cfRule>
    <cfRule type="cellIs" priority="48" stopIfTrue="1" operator="between">
      <formula>$M$4</formula>
      <formula>$M$5</formula>
    </cfRule>
    <cfRule type="cellIs" dxfId="17" priority="49" operator="between">
      <formula>$K$4</formula>
      <formula>$K$5</formula>
    </cfRule>
    <cfRule type="cellIs" dxfId="16" priority="50" operator="between">
      <formula>$I$4</formula>
      <formula>$I$5</formula>
    </cfRule>
  </conditionalFormatting>
  <conditionalFormatting sqref="AI11">
    <cfRule type="cellIs" priority="39" stopIfTrue="1" operator="between">
      <formula>$S$4</formula>
      <formula>$S$5</formula>
    </cfRule>
    <cfRule type="cellIs" priority="40" stopIfTrue="1" operator="between">
      <formula>$Q$4</formula>
      <formula>$Q$5</formula>
    </cfRule>
    <cfRule type="cellIs" priority="41" stopIfTrue="1" operator="between">
      <formula>$O$4</formula>
      <formula>$O$5</formula>
    </cfRule>
    <cfRule type="cellIs" priority="42" stopIfTrue="1" operator="between">
      <formula>$M$4</formula>
      <formula>$M$5</formula>
    </cfRule>
    <cfRule type="cellIs" dxfId="15" priority="43" operator="between">
      <formula>$K$4</formula>
      <formula>$K$5</formula>
    </cfRule>
    <cfRule type="cellIs" dxfId="14" priority="44" operator="between">
      <formula>$I$4</formula>
      <formula>$I$5</formula>
    </cfRule>
  </conditionalFormatting>
  <conditionalFormatting sqref="AI12">
    <cfRule type="cellIs" priority="33" stopIfTrue="1" operator="between">
      <formula>$S$4</formula>
      <formula>$S$5</formula>
    </cfRule>
    <cfRule type="cellIs" priority="34" stopIfTrue="1" operator="between">
      <formula>$Q$4</formula>
      <formula>$Q$5</formula>
    </cfRule>
    <cfRule type="cellIs" priority="35" stopIfTrue="1" operator="between">
      <formula>$O$4</formula>
      <formula>$O$5</formula>
    </cfRule>
    <cfRule type="cellIs" priority="36" stopIfTrue="1" operator="between">
      <formula>$M$4</formula>
      <formula>$M$5</formula>
    </cfRule>
    <cfRule type="cellIs" dxfId="13" priority="37" operator="between">
      <formula>$K$4</formula>
      <formula>$K$5</formula>
    </cfRule>
    <cfRule type="cellIs" dxfId="12" priority="38" operator="between">
      <formula>$I$4</formula>
      <formula>$I$5</formula>
    </cfRule>
  </conditionalFormatting>
  <conditionalFormatting sqref="AI13:AI41">
    <cfRule type="cellIs" priority="27" stopIfTrue="1" operator="between">
      <formula>$S$4</formula>
      <formula>$S$5</formula>
    </cfRule>
    <cfRule type="cellIs" priority="28" stopIfTrue="1" operator="between">
      <formula>$Q$4</formula>
      <formula>$Q$5</formula>
    </cfRule>
    <cfRule type="cellIs" priority="29" stopIfTrue="1" operator="between">
      <formula>$O$4</formula>
      <formula>$O$5</formula>
    </cfRule>
    <cfRule type="cellIs" priority="30" stopIfTrue="1" operator="between">
      <formula>$M$4</formula>
      <formula>$M$5</formula>
    </cfRule>
    <cfRule type="cellIs" dxfId="11" priority="31" operator="between">
      <formula>$K$4</formula>
      <formula>$K$5</formula>
    </cfRule>
    <cfRule type="cellIs" dxfId="10" priority="32" operator="between">
      <formula>$I$4</formula>
      <formula>$I$5</formula>
    </cfRule>
  </conditionalFormatting>
  <conditionalFormatting sqref="AK11">
    <cfRule type="cellIs" priority="21" stopIfTrue="1" operator="between">
      <formula>$S$4</formula>
      <formula>$S$5</formula>
    </cfRule>
    <cfRule type="cellIs" priority="22" stopIfTrue="1" operator="between">
      <formula>$Q$4</formula>
      <formula>$Q$5</formula>
    </cfRule>
    <cfRule type="cellIs" priority="23" stopIfTrue="1" operator="between">
      <formula>$O$4</formula>
      <formula>$O$5</formula>
    </cfRule>
    <cfRule type="cellIs" priority="24" stopIfTrue="1" operator="between">
      <formula>$M$4</formula>
      <formula>$M$5</formula>
    </cfRule>
    <cfRule type="cellIs" dxfId="9" priority="25" operator="between">
      <formula>$K$4</formula>
      <formula>$K$5</formula>
    </cfRule>
    <cfRule type="cellIs" dxfId="8" priority="26" operator="between">
      <formula>$I$4</formula>
      <formula>$I$5</formula>
    </cfRule>
  </conditionalFormatting>
  <conditionalFormatting sqref="AK12">
    <cfRule type="cellIs" priority="15" stopIfTrue="1" operator="between">
      <formula>$S$4</formula>
      <formula>$S$5</formula>
    </cfRule>
    <cfRule type="cellIs" priority="16" stopIfTrue="1" operator="between">
      <formula>$Q$4</formula>
      <formula>$Q$5</formula>
    </cfRule>
    <cfRule type="cellIs" priority="17" stopIfTrue="1" operator="between">
      <formula>$O$4</formula>
      <formula>$O$5</formula>
    </cfRule>
    <cfRule type="cellIs" priority="18" stopIfTrue="1" operator="between">
      <formula>$M$4</formula>
      <formula>$M$5</formula>
    </cfRule>
    <cfRule type="cellIs" dxfId="7" priority="19" operator="between">
      <formula>$K$4</formula>
      <formula>$K$5</formula>
    </cfRule>
    <cfRule type="cellIs" dxfId="6" priority="20" operator="between">
      <formula>$I$4</formula>
      <formula>$I$5</formula>
    </cfRule>
  </conditionalFormatting>
  <conditionalFormatting sqref="AK13:AK41">
    <cfRule type="cellIs" priority="9" stopIfTrue="1" operator="between">
      <formula>$S$4</formula>
      <formula>$S$5</formula>
    </cfRule>
    <cfRule type="cellIs" priority="10" stopIfTrue="1" operator="between">
      <formula>$Q$4</formula>
      <formula>$Q$5</formula>
    </cfRule>
    <cfRule type="cellIs" priority="11" stopIfTrue="1" operator="between">
      <formula>$O$4</formula>
      <formula>$O$5</formula>
    </cfRule>
    <cfRule type="cellIs" priority="12" stopIfTrue="1" operator="between">
      <formula>$M$4</formula>
      <formula>$M$5</formula>
    </cfRule>
    <cfRule type="cellIs" dxfId="5" priority="13" operator="between">
      <formula>$K$4</formula>
      <formula>$K$5</formula>
    </cfRule>
    <cfRule type="cellIs" dxfId="4" priority="14" operator="between">
      <formula>$I$4</formula>
      <formula>$I$5</formula>
    </cfRule>
  </conditionalFormatting>
  <conditionalFormatting sqref="H11:H41 J11:J41 L11:L41 N11:N41 P11:P41 R11:R41 T11:T41 V11:V41 X11:X41 Z11:Z41 AB11:AB41 AD11:AD41 AF11:AF41 AH11:AH41 AJ11:AJ41 AL11:AL41">
    <cfRule type="cellIs" priority="532" stopIfTrue="1" operator="equal">
      <formula>""</formula>
    </cfRule>
    <cfRule type="cellIs" dxfId="3" priority="533" operator="greaterThanOrEqual">
      <formula>$P$1</formula>
    </cfRule>
  </conditionalFormatting>
  <printOptions horizontalCentered="1"/>
  <pageMargins left="0.70866141732283472" right="0.70866141732283472" top="0.55118110236220474" bottom="0.55118110236220474" header="0.31496062992125984" footer="0.31496062992125984"/>
  <pageSetup paperSize="9" orientation="landscape" r:id="rId1"/>
  <rowBreaks count="1" manualBreakCount="1">
    <brk id="41" min="5" max="29" man="1"/>
  </rowBreaks>
  <colBreaks count="1" manualBreakCount="1">
    <brk id="22" max="40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8"/>
  <sheetViews>
    <sheetView zoomScaleNormal="100" workbookViewId="0">
      <selection activeCell="A2" sqref="A2:E2"/>
    </sheetView>
  </sheetViews>
  <sheetFormatPr defaultRowHeight="13.5" x14ac:dyDescent="0.15"/>
  <cols>
    <col min="1" max="2" width="9" customWidth="1"/>
    <col min="8" max="8" width="6" customWidth="1"/>
    <col min="9" max="9" width="9.625" customWidth="1"/>
    <col min="10" max="10" width="6.625" customWidth="1"/>
    <col min="11" max="11" width="13.875" customWidth="1"/>
  </cols>
  <sheetData>
    <row r="1" spans="1:5" ht="21" x14ac:dyDescent="0.15">
      <c r="A1" s="44" t="s">
        <v>37</v>
      </c>
    </row>
    <row r="2" spans="1:5" ht="18.75" x14ac:dyDescent="0.15">
      <c r="A2" s="53" t="s">
        <v>28</v>
      </c>
      <c r="B2" s="53"/>
      <c r="C2" s="53"/>
      <c r="D2" s="53"/>
      <c r="E2" s="53"/>
    </row>
    <row r="39" spans="1:1" ht="21" x14ac:dyDescent="0.15">
      <c r="A39" s="44" t="s">
        <v>36</v>
      </c>
    </row>
    <row r="76" spans="1:1" ht="21" x14ac:dyDescent="0.15">
      <c r="A76" s="44" t="s">
        <v>35</v>
      </c>
    </row>
    <row r="117" spans="1:1" ht="21" x14ac:dyDescent="0.15">
      <c r="A117" s="44" t="s">
        <v>34</v>
      </c>
    </row>
    <row r="153" spans="1:1" ht="21" x14ac:dyDescent="0.15">
      <c r="A153" s="44" t="s">
        <v>33</v>
      </c>
    </row>
    <row r="194" spans="1:1" ht="21" x14ac:dyDescent="0.15">
      <c r="A194" s="44" t="s">
        <v>22</v>
      </c>
    </row>
    <row r="230" spans="1:1" ht="21" x14ac:dyDescent="0.15">
      <c r="A230" s="44" t="s">
        <v>23</v>
      </c>
    </row>
    <row r="271" spans="1:1" ht="21" x14ac:dyDescent="0.15">
      <c r="A271" s="44" t="s">
        <v>24</v>
      </c>
    </row>
    <row r="304" spans="1:1" ht="21" x14ac:dyDescent="0.15">
      <c r="A304" s="44" t="s">
        <v>25</v>
      </c>
    </row>
    <row r="342" spans="1:1" ht="21" x14ac:dyDescent="0.15">
      <c r="A342" s="44" t="s">
        <v>41</v>
      </c>
    </row>
    <row r="343" spans="1:1" ht="21" x14ac:dyDescent="0.15">
      <c r="A343" s="44" t="s">
        <v>42</v>
      </c>
    </row>
    <row r="377" spans="1:10" x14ac:dyDescent="0.15">
      <c r="A377" t="s">
        <v>31</v>
      </c>
      <c r="I377" s="32" t="s">
        <v>29</v>
      </c>
      <c r="J377" s="32" t="s">
        <v>30</v>
      </c>
    </row>
    <row r="378" spans="1:10" x14ac:dyDescent="0.15">
      <c r="I378" s="45">
        <v>10</v>
      </c>
      <c r="J378" s="46">
        <v>33.4</v>
      </c>
    </row>
  </sheetData>
  <mergeCells count="1">
    <mergeCell ref="A2:E2"/>
  </mergeCells>
  <phoneticPr fontId="18"/>
  <conditionalFormatting sqref="I378:J378">
    <cfRule type="cellIs" priority="2" stopIfTrue="1" operator="between">
      <formula>$S$4</formula>
      <formula>$S$5</formula>
    </cfRule>
    <cfRule type="cellIs" priority="3" stopIfTrue="1" operator="between">
      <formula>$Q$4</formula>
      <formula>$Q$5</formula>
    </cfRule>
    <cfRule type="cellIs" priority="4" stopIfTrue="1" operator="between">
      <formula>$O$4</formula>
      <formula>$O$5</formula>
    </cfRule>
    <cfRule type="cellIs" priority="5" stopIfTrue="1" operator="between">
      <formula>$M$4</formula>
      <formula>$M$5</formula>
    </cfRule>
    <cfRule type="cellIs" dxfId="2" priority="6" operator="between">
      <formula>$K$4</formula>
      <formula>$K$5</formula>
    </cfRule>
    <cfRule type="cellIs" dxfId="1" priority="7" operator="between">
      <formula>$I$4</formula>
      <formula>$I$5</formula>
    </cfRule>
  </conditionalFormatting>
  <conditionalFormatting sqref="J378">
    <cfRule type="cellIs" dxfId="0" priority="1" operator="greaterThan">
      <formula>1</formula>
    </cfRule>
  </conditionalFormatting>
  <hyperlinks>
    <hyperlink ref="A2" r:id="rId1"/>
  </hyperlinks>
  <printOptions horizontalCentered="1"/>
  <pageMargins left="0.31496062992125984" right="0.31496062992125984" top="0.55118110236220474" bottom="0.55118110236220474" header="0.31496062992125984" footer="0.31496062992125984"/>
  <pageSetup paperSize="9" scale="70" orientation="portrait" r:id="rId2"/>
  <rowBreaks count="4" manualBreakCount="4">
    <brk id="75" max="16383" man="1"/>
    <brk id="152" max="16383" man="1"/>
    <brk id="229" max="16383" man="1"/>
    <brk id="303" max="16383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data</vt:lpstr>
      <vt:lpstr>真夏日算定表</vt:lpstr>
      <vt:lpstr>利用方法</vt:lpstr>
      <vt:lpstr>真夏日算定表!Print_Area</vt:lpstr>
      <vt:lpstr>最高気温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nms06409</dc:creator>
  <cp:lastModifiedBy>西宮市役所</cp:lastModifiedBy>
  <cp:lastPrinted>2020-07-27T07:09:12Z</cp:lastPrinted>
  <dcterms:created xsi:type="dcterms:W3CDTF">2020-07-17T09:05:01Z</dcterms:created>
  <dcterms:modified xsi:type="dcterms:W3CDTF">2020-07-28T04:45:11Z</dcterms:modified>
</cp:coreProperties>
</file>