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9035\Nishinomiya City Dropbox\10303050高齢者医療保険課_1\06_共通・連携\03_システム\02_後期高齢支援システム\R06\プロポーザル関係\20250331_プロポーザル関係（確定版をここでまとめる）\"/>
    </mc:Choice>
  </mc:AlternateContent>
  <bookViews>
    <workbookView xWindow="-120" yWindow="-120" windowWidth="19440" windowHeight="14880"/>
  </bookViews>
  <sheets>
    <sheet name="費用見積" sheetId="8" r:id="rId1"/>
  </sheets>
  <definedNames>
    <definedName name="_xlnm.Print_Area" localSheetId="0">費用見積!$A$1:$N$38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8" l="1"/>
  <c r="F35" i="8"/>
  <c r="H34" i="8" l="1"/>
  <c r="M34" i="8" s="1"/>
  <c r="I34" i="8"/>
  <c r="J34" i="8"/>
  <c r="K34" i="8"/>
  <c r="L34" i="8"/>
  <c r="G34" i="8"/>
  <c r="H28" i="8" l="1"/>
  <c r="H35" i="8" s="1"/>
  <c r="I28" i="8"/>
  <c r="J28" i="8"/>
  <c r="K28" i="8"/>
  <c r="L28" i="8"/>
  <c r="G28" i="8"/>
  <c r="F22" i="8"/>
  <c r="M28" i="8" l="1"/>
  <c r="M22" i="8"/>
  <c r="K35" i="8"/>
  <c r="K36" i="8" s="1"/>
  <c r="I35" i="8"/>
  <c r="L35" i="8"/>
  <c r="J35" i="8"/>
  <c r="F36" i="8" l="1"/>
  <c r="G36" i="8"/>
  <c r="I36" i="8"/>
  <c r="H36" i="8"/>
  <c r="J36" i="8"/>
  <c r="L36" i="8"/>
  <c r="M36" i="8" l="1"/>
  <c r="M35" i="8"/>
</calcChain>
</file>

<file path=xl/sharedStrings.xml><?xml version="1.0" encoding="utf-8"?>
<sst xmlns="http://schemas.openxmlformats.org/spreadsheetml/2006/main" count="77" uniqueCount="63">
  <si>
    <t>項　　　目</t>
    <rPh sb="0" eb="1">
      <t>コウ</t>
    </rPh>
    <rPh sb="4" eb="5">
      <t>メ</t>
    </rPh>
    <phoneticPr fontId="2"/>
  </si>
  <si>
    <t>補足説明</t>
    <rPh sb="0" eb="2">
      <t>ホソク</t>
    </rPh>
    <rPh sb="2" eb="4">
      <t>セツメイ</t>
    </rPh>
    <phoneticPr fontId="2"/>
  </si>
  <si>
    <t>※水色網掛け部分への記入をお願いします（費用項目が不足する場合は追加し、計算式を修正してご使用ください。また備考欄は必要に応じてご記入ください）。</t>
    <rPh sb="1" eb="3">
      <t>ミズイロ</t>
    </rPh>
    <rPh sb="3" eb="5">
      <t>アミカ</t>
    </rPh>
    <rPh sb="6" eb="8">
      <t>ブブン</t>
    </rPh>
    <rPh sb="10" eb="12">
      <t>キニュウ</t>
    </rPh>
    <rPh sb="14" eb="15">
      <t>ネガ</t>
    </rPh>
    <rPh sb="20" eb="22">
      <t>ヒヨウ</t>
    </rPh>
    <rPh sb="22" eb="24">
      <t>コウモク</t>
    </rPh>
    <rPh sb="25" eb="27">
      <t>フソク</t>
    </rPh>
    <rPh sb="29" eb="31">
      <t>バアイ</t>
    </rPh>
    <rPh sb="32" eb="34">
      <t>ツイカ</t>
    </rPh>
    <rPh sb="36" eb="38">
      <t>ケイサン</t>
    </rPh>
    <rPh sb="38" eb="39">
      <t>シキ</t>
    </rPh>
    <rPh sb="40" eb="42">
      <t>シュウセイ</t>
    </rPh>
    <rPh sb="45" eb="47">
      <t>シヨウ</t>
    </rPh>
    <rPh sb="54" eb="56">
      <t>ビコウ</t>
    </rPh>
    <rPh sb="56" eb="57">
      <t>ラン</t>
    </rPh>
    <rPh sb="58" eb="60">
      <t>ヒツヨウ</t>
    </rPh>
    <rPh sb="61" eb="62">
      <t>オウ</t>
    </rPh>
    <rPh sb="65" eb="67">
      <t>キニュウ</t>
    </rPh>
    <phoneticPr fontId="2"/>
  </si>
  <si>
    <t>小　計　‐（A） （税抜）</t>
    <rPh sb="0" eb="1">
      <t>チイ</t>
    </rPh>
    <rPh sb="10" eb="12">
      <t>ゼイヌキ</t>
    </rPh>
    <phoneticPr fontId="2"/>
  </si>
  <si>
    <t>小　計　‐（B） （税抜）</t>
    <rPh sb="0" eb="1">
      <t>チイ</t>
    </rPh>
    <rPh sb="10" eb="12">
      <t>ゼイヌキ</t>
    </rPh>
    <phoneticPr fontId="2"/>
  </si>
  <si>
    <t>小　計　‐（C） （税抜）</t>
    <rPh sb="0" eb="1">
      <t>チイ</t>
    </rPh>
    <rPh sb="10" eb="12">
      <t>ゼイヌキ</t>
    </rPh>
    <phoneticPr fontId="2"/>
  </si>
  <si>
    <t>期間中の計</t>
    <rPh sb="0" eb="3">
      <t xml:space="preserve">キカンチュウノ </t>
    </rPh>
    <rPh sb="4" eb="5">
      <t xml:space="preserve">ケイ 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</si>
  <si>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</si>
  <si>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</si>
  <si>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</si>
  <si>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</si>
  <si>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データ移行</t>
    <rPh sb="3" eb="5">
      <t>イコウ</t>
    </rPh>
    <phoneticPr fontId="2"/>
  </si>
  <si>
    <t>プロジェクト管理</t>
    <rPh sb="6" eb="8">
      <t>カンリ</t>
    </rPh>
    <phoneticPr fontId="2"/>
  </si>
  <si>
    <t>その他</t>
    <rPh sb="2" eb="3">
      <t>タ</t>
    </rPh>
    <phoneticPr fontId="2"/>
  </si>
  <si>
    <t>標準準拠システム利用に必要な初期設定</t>
    <rPh sb="0" eb="2">
      <t>ヒョウジュン</t>
    </rPh>
    <rPh sb="2" eb="4">
      <t>ジュンキョ</t>
    </rPh>
    <rPh sb="8" eb="10">
      <t>リヨウ</t>
    </rPh>
    <rPh sb="11" eb="13">
      <t>ヒツヨウ</t>
    </rPh>
    <rPh sb="14" eb="16">
      <t>ショキ</t>
    </rPh>
    <rPh sb="16" eb="18">
      <t>セッテイ</t>
    </rPh>
    <phoneticPr fontId="2"/>
  </si>
  <si>
    <t>システム運用テスト</t>
    <rPh sb="4" eb="6">
      <t>ウンヨウ</t>
    </rPh>
    <phoneticPr fontId="2"/>
  </si>
  <si>
    <t>操作研修</t>
    <rPh sb="0" eb="2">
      <t>ソウサ</t>
    </rPh>
    <rPh sb="2" eb="4">
      <t>ケンシュウ</t>
    </rPh>
    <phoneticPr fontId="2"/>
  </si>
  <si>
    <t>データクレンジング</t>
    <phoneticPr fontId="2"/>
  </si>
  <si>
    <t>テスト・研修</t>
    <rPh sb="4" eb="6">
      <t>ケンシュウ</t>
    </rPh>
    <phoneticPr fontId="2"/>
  </si>
  <si>
    <t>データ移行等</t>
    <rPh sb="3" eb="5">
      <t>イコウ</t>
    </rPh>
    <rPh sb="5" eb="6">
      <t>トウ</t>
    </rPh>
    <phoneticPr fontId="2"/>
  </si>
  <si>
    <t>　税　込　合   計 (10%消費税込）＝（D)×1.10</t>
    <rPh sb="1" eb="2">
      <t>ゼイ</t>
    </rPh>
    <rPh sb="3" eb="4">
      <t>コ</t>
    </rPh>
    <rPh sb="5" eb="6">
      <t>ア</t>
    </rPh>
    <rPh sb="9" eb="10">
      <t>ケイ</t>
    </rPh>
    <rPh sb="15" eb="18">
      <t>ショウヒゼイ</t>
    </rPh>
    <rPh sb="18" eb="19">
      <t>コミ</t>
    </rPh>
    <phoneticPr fontId="2"/>
  </si>
  <si>
    <t xml:space="preserve">　合　計　(税抜） （D)=(A)＋(B)＋(C) </t>
    <rPh sb="1" eb="2">
      <t>ア</t>
    </rPh>
    <rPh sb="3" eb="4">
      <t>ケイ</t>
    </rPh>
    <rPh sb="6" eb="8">
      <t>ゼイヌキ</t>
    </rPh>
    <phoneticPr fontId="2"/>
  </si>
  <si>
    <t>環境構築</t>
    <rPh sb="0" eb="2">
      <t>カンキョウ</t>
    </rPh>
    <rPh sb="2" eb="4">
      <t>コウチク</t>
    </rPh>
    <phoneticPr fontId="2"/>
  </si>
  <si>
    <t>令和１２年度</t>
    <rPh sb="0" eb="2">
      <t>レイワ</t>
    </rPh>
    <rPh sb="4" eb="6">
      <t>ネンド</t>
    </rPh>
    <phoneticPr fontId="2"/>
  </si>
  <si>
    <t>項目の説明</t>
    <rPh sb="0" eb="2">
      <t>コウモク</t>
    </rPh>
    <rPh sb="3" eb="5">
      <t>セツメイ</t>
    </rPh>
    <phoneticPr fontId="2"/>
  </si>
  <si>
    <t>注1）必ず、内訳が分かる経費見積詳細内訳書を添付し、本経費見積総括表の項目と紐づけて記載すること。</t>
    <rPh sb="0" eb="1">
      <t>チュウ</t>
    </rPh>
    <rPh sb="3" eb="4">
      <t>カナラ</t>
    </rPh>
    <rPh sb="6" eb="8">
      <t>ウチワケ</t>
    </rPh>
    <rPh sb="9" eb="10">
      <t>ワ</t>
    </rPh>
    <rPh sb="14" eb="16">
      <t>ミツ</t>
    </rPh>
    <rPh sb="16" eb="18">
      <t>ショウサイ</t>
    </rPh>
    <rPh sb="18" eb="20">
      <t>ウチワケ</t>
    </rPh>
    <rPh sb="20" eb="21">
      <t>ショ</t>
    </rPh>
    <rPh sb="22" eb="24">
      <t>テンプ</t>
    </rPh>
    <rPh sb="26" eb="27">
      <t>ホン</t>
    </rPh>
    <rPh sb="29" eb="31">
      <t>ミツ</t>
    </rPh>
    <rPh sb="31" eb="34">
      <t>ソウカツヒョウ</t>
    </rPh>
    <rPh sb="35" eb="37">
      <t>コウモク</t>
    </rPh>
    <rPh sb="38" eb="39">
      <t>ヒモ</t>
    </rPh>
    <rPh sb="42" eb="44">
      <t>キサイ</t>
    </rPh>
    <phoneticPr fontId="2"/>
  </si>
  <si>
    <t>業務パッケージソフトウェア、ミドルウェアの借料</t>
    <rPh sb="0" eb="2">
      <t>ギョウム</t>
    </rPh>
    <rPh sb="21" eb="23">
      <t>シャクリョウ</t>
    </rPh>
    <phoneticPr fontId="2"/>
  </si>
  <si>
    <t>データの取込、データの機械的な編集に要する費用</t>
    <rPh sb="4" eb="5">
      <t>ト</t>
    </rPh>
    <rPh sb="5" eb="6">
      <t>コ</t>
    </rPh>
    <rPh sb="11" eb="14">
      <t>キカイテキ</t>
    </rPh>
    <rPh sb="15" eb="17">
      <t>ヘンシュウ</t>
    </rPh>
    <rPh sb="18" eb="19">
      <t>ヨウ</t>
    </rPh>
    <phoneticPr fontId="2"/>
  </si>
  <si>
    <t>プロジェクト管理に関する費用</t>
    <rPh sb="6" eb="8">
      <t>カンリ</t>
    </rPh>
    <rPh sb="9" eb="10">
      <t>カン</t>
    </rPh>
    <phoneticPr fontId="2"/>
  </si>
  <si>
    <t>アプリケーション導入に伴う開発・初期設定等に要する費用
ソフトウェア、ミドルウェア等の構築作業費用</t>
    <rPh sb="8" eb="10">
      <t>ドウニュウ</t>
    </rPh>
    <rPh sb="11" eb="12">
      <t>トモナ</t>
    </rPh>
    <rPh sb="13" eb="15">
      <t>カイハツ</t>
    </rPh>
    <rPh sb="16" eb="18">
      <t>ショキ</t>
    </rPh>
    <rPh sb="18" eb="20">
      <t>セッテイ</t>
    </rPh>
    <rPh sb="20" eb="21">
      <t>トウ</t>
    </rPh>
    <rPh sb="22" eb="23">
      <t>ヨウ</t>
    </rPh>
    <rPh sb="41" eb="42">
      <t>トウ</t>
    </rPh>
    <rPh sb="43" eb="45">
      <t>コウチク</t>
    </rPh>
    <rPh sb="45" eb="47">
      <t>サギョウ</t>
    </rPh>
    <phoneticPr fontId="2"/>
  </si>
  <si>
    <t>操作研修・運用研修に要する費用</t>
    <rPh sb="0" eb="2">
      <t>ソウサ</t>
    </rPh>
    <rPh sb="2" eb="4">
      <t>ケンシュウ</t>
    </rPh>
    <rPh sb="5" eb="7">
      <t>ウンヨウ</t>
    </rPh>
    <rPh sb="7" eb="9">
      <t>ケンシュウ</t>
    </rPh>
    <rPh sb="10" eb="11">
      <t>ヨウ</t>
    </rPh>
    <phoneticPr fontId="2"/>
  </si>
  <si>
    <t>関連システムとの
円滑な連携</t>
    <rPh sb="0" eb="2">
      <t>カンレン</t>
    </rPh>
    <rPh sb="9" eb="11">
      <t>エンカツ</t>
    </rPh>
    <rPh sb="12" eb="14">
      <t>レンケイ</t>
    </rPh>
    <phoneticPr fontId="2"/>
  </si>
  <si>
    <t>関連システムとの連携プログラム等の修正</t>
    <rPh sb="0" eb="2">
      <t>カンレン</t>
    </rPh>
    <rPh sb="8" eb="10">
      <t>レンケイ</t>
    </rPh>
    <rPh sb="15" eb="16">
      <t>トウ</t>
    </rPh>
    <rPh sb="17" eb="19">
      <t>シュウセイ</t>
    </rPh>
    <phoneticPr fontId="2"/>
  </si>
  <si>
    <t>関連システムの稼働環境への接続設定等</t>
    <rPh sb="0" eb="2">
      <t>カンレン</t>
    </rPh>
    <rPh sb="7" eb="9">
      <t>カドウ</t>
    </rPh>
    <rPh sb="9" eb="11">
      <t>カンキョウ</t>
    </rPh>
    <rPh sb="13" eb="15">
      <t>セツゾク</t>
    </rPh>
    <rPh sb="15" eb="17">
      <t>セッテイ</t>
    </rPh>
    <rPh sb="17" eb="18">
      <t>トウ</t>
    </rPh>
    <phoneticPr fontId="2"/>
  </si>
  <si>
    <t>疎結合</t>
    <rPh sb="0" eb="3">
      <t>ソケツゴウ</t>
    </rPh>
    <phoneticPr fontId="2"/>
  </si>
  <si>
    <t>疎結合でのシステム利用料</t>
    <phoneticPr fontId="2"/>
  </si>
  <si>
    <t>疎結合でのシステム保守料</t>
    <rPh sb="9" eb="11">
      <t>ホシュ</t>
    </rPh>
    <phoneticPr fontId="2"/>
  </si>
  <si>
    <t>関連システムとのデータ連携のためのプログラム修正費用</t>
    <rPh sb="0" eb="2">
      <t>カンレン</t>
    </rPh>
    <rPh sb="11" eb="13">
      <t>レンケイ</t>
    </rPh>
    <rPh sb="22" eb="24">
      <t>シュウセイ</t>
    </rPh>
    <phoneticPr fontId="2"/>
  </si>
  <si>
    <t>関連システムの稼働環境への接続設定に要する費用</t>
    <rPh sb="0" eb="2">
      <t>カンレン</t>
    </rPh>
    <rPh sb="18" eb="19">
      <t>ヨウ</t>
    </rPh>
    <phoneticPr fontId="2"/>
  </si>
  <si>
    <t>上記1～3以外でデータ移行等に要する費用</t>
    <rPh sb="0" eb="2">
      <t>ジョウキ</t>
    </rPh>
    <rPh sb="5" eb="7">
      <t>イガイ</t>
    </rPh>
    <rPh sb="15" eb="16">
      <t>ヨウ</t>
    </rPh>
    <rPh sb="18" eb="20">
      <t>ヒヨウ</t>
    </rPh>
    <phoneticPr fontId="2"/>
  </si>
  <si>
    <t>データクレンジングの支援に要する費用費用</t>
    <rPh sb="10" eb="12">
      <t>シエン</t>
    </rPh>
    <phoneticPr fontId="2"/>
  </si>
  <si>
    <t>運用テストに要する費用</t>
    <rPh sb="0" eb="2">
      <t>ウンヨウ</t>
    </rPh>
    <phoneticPr fontId="2"/>
  </si>
  <si>
    <t>上記 8～10以外でテスト・研修に要する費用</t>
    <rPh sb="0" eb="2">
      <t>ジョウキ</t>
    </rPh>
    <rPh sb="7" eb="9">
      <t>イガイ</t>
    </rPh>
    <rPh sb="14" eb="16">
      <t>ケンシュウ</t>
    </rPh>
    <rPh sb="20" eb="22">
      <t>ヒヨウ</t>
    </rPh>
    <phoneticPr fontId="2"/>
  </si>
  <si>
    <t>上記5～6以外で環境構築に要する費用</t>
    <rPh sb="0" eb="2">
      <t>ジョウキ</t>
    </rPh>
    <rPh sb="5" eb="7">
      <t>イガイ</t>
    </rPh>
    <rPh sb="8" eb="10">
      <t>カンキョウ</t>
    </rPh>
    <rPh sb="10" eb="12">
      <t>コウチク</t>
    </rPh>
    <rPh sb="13" eb="14">
      <t>ヨウ</t>
    </rPh>
    <phoneticPr fontId="2"/>
  </si>
  <si>
    <t>上記 12～14以外で関連システムとの連携に要する費用</t>
    <rPh sb="0" eb="2">
      <t>ジョウキ</t>
    </rPh>
    <rPh sb="8" eb="10">
      <t>イガイ</t>
    </rPh>
    <rPh sb="11" eb="13">
      <t>カンレン</t>
    </rPh>
    <rPh sb="25" eb="27">
      <t>ヒヨウ</t>
    </rPh>
    <phoneticPr fontId="2"/>
  </si>
  <si>
    <t>令和７，８年度</t>
    <rPh sb="0" eb="2">
      <t>レイワ</t>
    </rPh>
    <rPh sb="5" eb="7">
      <t>ネンド</t>
    </rPh>
    <phoneticPr fontId="2"/>
  </si>
  <si>
    <t>令和１３年度</t>
    <rPh sb="0" eb="2">
      <t>レイワ</t>
    </rPh>
    <rPh sb="4" eb="6">
      <t>ネンド</t>
    </rPh>
    <phoneticPr fontId="2"/>
  </si>
  <si>
    <t>その他（自由に追加してください）</t>
    <rPh sb="2" eb="3">
      <t>タ</t>
    </rPh>
    <rPh sb="4" eb="6">
      <t>ジユウ</t>
    </rPh>
    <rPh sb="7" eb="9">
      <t>ツイカ</t>
    </rPh>
    <phoneticPr fontId="2"/>
  </si>
  <si>
    <t>システム保守料</t>
    <rPh sb="4" eb="6">
      <t>ホシュ</t>
    </rPh>
    <rPh sb="6" eb="7">
      <t>リョウ</t>
    </rPh>
    <phoneticPr fontId="2"/>
  </si>
  <si>
    <t>システム運用作業</t>
    <rPh sb="4" eb="6">
      <t>ウンヨウ</t>
    </rPh>
    <rPh sb="6" eb="8">
      <t>サギョウ</t>
    </rPh>
    <phoneticPr fontId="2"/>
  </si>
  <si>
    <t>システム利用料</t>
    <rPh sb="4" eb="7">
      <t>リヨウリョウ</t>
    </rPh>
    <phoneticPr fontId="2"/>
  </si>
  <si>
    <r>
      <rPr>
        <sz val="10"/>
        <rFont val="ＭＳ ゴシック"/>
        <family val="3"/>
        <charset val="128"/>
      </rPr>
      <t>別添５「運用・保守時の役割分担」に定める保守料</t>
    </r>
    <r>
      <rPr>
        <sz val="11"/>
        <rFont val="ＭＳ ゴシック"/>
        <family val="3"/>
        <charset val="128"/>
      </rPr>
      <t xml:space="preserve">
ミドルウェアの保守費料</t>
    </r>
    <rPh sb="0" eb="2">
      <t>ベッテン</t>
    </rPh>
    <rPh sb="4" eb="6">
      <t>ウンヨウ</t>
    </rPh>
    <rPh sb="7" eb="9">
      <t>ホシュ</t>
    </rPh>
    <rPh sb="9" eb="10">
      <t>ジ</t>
    </rPh>
    <rPh sb="11" eb="13">
      <t>ヤクワリ</t>
    </rPh>
    <rPh sb="13" eb="15">
      <t>ブンタン</t>
    </rPh>
    <rPh sb="17" eb="18">
      <t>サダ</t>
    </rPh>
    <rPh sb="20" eb="22">
      <t>ホシュ</t>
    </rPh>
    <rPh sb="22" eb="23">
      <t>リョウ</t>
    </rPh>
    <rPh sb="31" eb="33">
      <t>ホシュ</t>
    </rPh>
    <rPh sb="33" eb="34">
      <t>ヒ</t>
    </rPh>
    <rPh sb="34" eb="35">
      <t>リョウ</t>
    </rPh>
    <phoneticPr fontId="2"/>
  </si>
  <si>
    <t>別添５「運用・保守時の役割分担」に定める運用作業に要する費用</t>
    <rPh sb="20" eb="22">
      <t>ウンヨウ</t>
    </rPh>
    <rPh sb="22" eb="24">
      <t>サギョウ</t>
    </rPh>
    <rPh sb="25" eb="26">
      <t>ヨウ</t>
    </rPh>
    <rPh sb="28" eb="30">
      <t>ヒヨウ</t>
    </rPh>
    <phoneticPr fontId="2"/>
  </si>
  <si>
    <t>上記 16～17以外でアドオンに要する費用</t>
    <rPh sb="0" eb="2">
      <t>ジョウキ</t>
    </rPh>
    <rPh sb="8" eb="10">
      <t>イガイ</t>
    </rPh>
    <phoneticPr fontId="2"/>
  </si>
  <si>
    <t>その他19～21以外で運用・保守に要する費用</t>
    <rPh sb="2" eb="3">
      <t>タ</t>
    </rPh>
    <rPh sb="8" eb="10">
      <t>イガイ</t>
    </rPh>
    <rPh sb="11" eb="13">
      <t>ウンヨウ</t>
    </rPh>
    <rPh sb="14" eb="16">
      <t>ホシュ</t>
    </rPh>
    <phoneticPr fontId="2"/>
  </si>
  <si>
    <t>疎結合での新規開発</t>
    <rPh sb="0" eb="3">
      <t>ソケツゴウ</t>
    </rPh>
    <rPh sb="5" eb="7">
      <t>シンキ</t>
    </rPh>
    <rPh sb="7" eb="9">
      <t>カイハツ</t>
    </rPh>
    <phoneticPr fontId="2"/>
  </si>
  <si>
    <t>注2）令和令和9年1月4日に本番稼働する前提で記載すること。</t>
    <rPh sb="0" eb="1">
      <t>チュウ</t>
    </rPh>
    <rPh sb="3" eb="5">
      <t>レイワ</t>
    </rPh>
    <rPh sb="5" eb="7">
      <t>レイワ</t>
    </rPh>
    <rPh sb="8" eb="9">
      <t>ネン</t>
    </rPh>
    <rPh sb="10" eb="11">
      <t>ガツ</t>
    </rPh>
    <rPh sb="12" eb="13">
      <t>カ</t>
    </rPh>
    <rPh sb="14" eb="16">
      <t>ホンバン</t>
    </rPh>
    <rPh sb="16" eb="18">
      <t>カドウ</t>
    </rPh>
    <rPh sb="20" eb="22">
      <t>ゼンテイ</t>
    </rPh>
    <rPh sb="23" eb="25">
      <t>キサイ</t>
    </rPh>
    <phoneticPr fontId="2"/>
  </si>
  <si>
    <t>3　その他費用</t>
    <rPh sb="4" eb="5">
      <t>タ</t>
    </rPh>
    <rPh sb="5" eb="7">
      <t>ヒヨウ</t>
    </rPh>
    <phoneticPr fontId="2"/>
  </si>
  <si>
    <t>2　運用保守業務</t>
    <rPh sb="2" eb="4">
      <t>ウンヨウ</t>
    </rPh>
    <rPh sb="4" eb="6">
      <t>ホシュ</t>
    </rPh>
    <rPh sb="6" eb="8">
      <t>ギョウム</t>
    </rPh>
    <phoneticPr fontId="2"/>
  </si>
  <si>
    <t>1　移行業務</t>
    <rPh sb="2" eb="4">
      <t>イコウ</t>
    </rPh>
    <rPh sb="4" eb="6">
      <t>ギョウム</t>
    </rPh>
    <phoneticPr fontId="2"/>
  </si>
  <si>
    <t>標準準拠システムと疎結合で新たに構築するシステムの構築費用（標準仕様外で独自に開発するものに限る）</t>
    <rPh sb="0" eb="2">
      <t>ヒョウジュン</t>
    </rPh>
    <rPh sb="2" eb="4">
      <t>ジュンキョ</t>
    </rPh>
    <rPh sb="9" eb="12">
      <t>ソケツゴウ</t>
    </rPh>
    <rPh sb="13" eb="14">
      <t>アラ</t>
    </rPh>
    <rPh sb="16" eb="18">
      <t>コウチク</t>
    </rPh>
    <rPh sb="25" eb="27">
      <t>コウチク</t>
    </rPh>
    <rPh sb="27" eb="29">
      <t>ヒヨウ</t>
    </rPh>
    <rPh sb="30" eb="34">
      <t>ヒョウジュンシヨウ</t>
    </rPh>
    <rPh sb="34" eb="35">
      <t>ガイ</t>
    </rPh>
    <rPh sb="36" eb="38">
      <t>ドクジ</t>
    </rPh>
    <rPh sb="39" eb="41">
      <t>カイハツ</t>
    </rPh>
    <rPh sb="46" eb="47">
      <t>カギ</t>
    </rPh>
    <phoneticPr fontId="2"/>
  </si>
  <si>
    <t>標準準拠システムと疎結合で新たに構築したシステムの保守料（標準仕様外で独自に開発するものに限る）</t>
    <rPh sb="0" eb="2">
      <t>ヒョウジュン</t>
    </rPh>
    <rPh sb="2" eb="4">
      <t>ジュンキョ</t>
    </rPh>
    <rPh sb="9" eb="12">
      <t>ソケツゴウ</t>
    </rPh>
    <rPh sb="13" eb="14">
      <t>アラ</t>
    </rPh>
    <rPh sb="16" eb="18">
      <t>コウチク</t>
    </rPh>
    <rPh sb="25" eb="27">
      <t>ホシュ</t>
    </rPh>
    <rPh sb="27" eb="28">
      <t>リョウ</t>
    </rPh>
    <phoneticPr fontId="2"/>
  </si>
  <si>
    <t>標準準拠システムと疎結合で新たに構築したシステムの利用料（標準仕様外で独自に開発するものに限る）</t>
    <rPh sb="0" eb="2">
      <t>ヒョウジュン</t>
    </rPh>
    <rPh sb="2" eb="4">
      <t>ジュンキョ</t>
    </rPh>
    <rPh sb="9" eb="12">
      <t>ソケツゴウ</t>
    </rPh>
    <rPh sb="13" eb="14">
      <t>アラ</t>
    </rPh>
    <rPh sb="16" eb="18">
      <t>コウチク</t>
    </rPh>
    <rPh sb="25" eb="28">
      <t>リヨウリョウ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</si>
</sst>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38" fontId="3" fillId="5" borderId="7" xfId="2" applyNumberFormat="1" applyFont="1" applyFill="1" applyBorder="1" applyAlignment="1">
      <alignment vertical="center"/>
    </xf>
    <xf numFmtId="38" fontId="3" fillId="3" borderId="7" xfId="2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8" fontId="3" fillId="3" borderId="21" xfId="2" applyNumberFormat="1" applyFont="1" applyFill="1" applyBorder="1" applyAlignment="1">
      <alignment vertical="center"/>
    </xf>
    <xf numFmtId="38" fontId="3" fillId="5" borderId="21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6" fontId="3" fillId="0" borderId="8" xfId="2" applyFont="1" applyFill="1" applyBorder="1" applyAlignment="1">
      <alignment vertical="center"/>
    </xf>
    <xf numFmtId="6" fontId="3" fillId="3" borderId="8" xfId="0" applyNumberFormat="1" applyFont="1" applyFill="1" applyBorder="1" applyAlignment="1">
      <alignment vertical="center"/>
    </xf>
    <xf numFmtId="6" fontId="3" fillId="6" borderId="8" xfId="0" applyNumberFormat="1" applyFont="1" applyFill="1" applyBorder="1" applyAlignment="1">
      <alignment vertical="center"/>
    </xf>
    <xf numFmtId="38" fontId="3" fillId="5" borderId="7" xfId="1" applyNumberFormat="1" applyFont="1" applyFill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38" fontId="3" fillId="7" borderId="2" xfId="1" applyNumberFormat="1" applyFont="1" applyFill="1" applyBorder="1" applyAlignment="1">
      <alignment horizontal="right" vertical="center"/>
    </xf>
    <xf numFmtId="38" fontId="3" fillId="5" borderId="10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6" fontId="3" fillId="0" borderId="8" xfId="0" applyNumberFormat="1" applyFont="1" applyFill="1" applyBorder="1" applyAlignment="1">
      <alignment vertical="center"/>
    </xf>
    <xf numFmtId="6" fontId="3" fillId="0" borderId="26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6" fontId="7" fillId="0" borderId="9" xfId="1" applyNumberFormat="1" applyFont="1" applyBorder="1" applyAlignment="1">
      <alignment horizontal="right" vertical="center"/>
    </xf>
    <xf numFmtId="6" fontId="7" fillId="0" borderId="36" xfId="1" applyNumberFormat="1" applyFont="1" applyBorder="1" applyAlignment="1">
      <alignment horizontal="right" vertical="center"/>
    </xf>
    <xf numFmtId="38" fontId="3" fillId="2" borderId="38" xfId="1" applyFont="1" applyFill="1" applyBorder="1" applyAlignment="1">
      <alignment horizontal="right" vertical="center"/>
    </xf>
    <xf numFmtId="6" fontId="7" fillId="0" borderId="37" xfId="1" applyNumberFormat="1" applyFont="1" applyBorder="1" applyAlignment="1">
      <alignment horizontal="right" vertical="center"/>
    </xf>
    <xf numFmtId="38" fontId="3" fillId="2" borderId="12" xfId="1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6" fontId="7" fillId="0" borderId="4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38" fontId="3" fillId="5" borderId="10" xfId="2" applyNumberFormat="1" applyFont="1" applyFill="1" applyBorder="1" applyAlignment="1">
      <alignment vertical="center"/>
    </xf>
    <xf numFmtId="38" fontId="3" fillId="7" borderId="11" xfId="2" applyNumberFormat="1" applyFont="1" applyFill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38" fontId="3" fillId="5" borderId="44" xfId="2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shrinkToFit="1"/>
    </xf>
    <xf numFmtId="38" fontId="10" fillId="0" borderId="21" xfId="2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 wrapText="1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textRotation="255" shrinkToFit="1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textRotation="255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zoomScale="70" zoomScaleNormal="70" zoomScalePageLayoutView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36" sqref="H36"/>
    </sheetView>
  </sheetViews>
  <sheetFormatPr defaultColWidth="9" defaultRowHeight="13.2" x14ac:dyDescent="0.2"/>
  <cols>
    <col min="1" max="1" width="3.44140625" style="2" customWidth="1"/>
    <col min="2" max="2" width="6" style="2" customWidth="1"/>
    <col min="3" max="3" width="3.44140625" style="2" customWidth="1"/>
    <col min="4" max="4" width="37.44140625" style="2" customWidth="1"/>
    <col min="5" max="5" width="49.6640625" style="2" customWidth="1"/>
    <col min="6" max="13" width="17.6640625" style="2" customWidth="1"/>
    <col min="14" max="14" width="37.88671875" style="2" customWidth="1"/>
    <col min="15" max="15" width="3.109375" style="2" customWidth="1"/>
    <col min="16" max="16384" width="9" style="2"/>
  </cols>
  <sheetData>
    <row r="1" spans="1:14" ht="16.8" thickBot="1" x14ac:dyDescent="0.25">
      <c r="A1" s="2" t="s">
        <v>2</v>
      </c>
      <c r="B1" s="4"/>
      <c r="C1" s="4"/>
    </row>
    <row r="2" spans="1:14" s="1" customFormat="1" ht="18.75" customHeight="1" thickBot="1" x14ac:dyDescent="0.25">
      <c r="A2" s="69" t="s">
        <v>0</v>
      </c>
      <c r="B2" s="70"/>
      <c r="C2" s="70"/>
      <c r="D2" s="71"/>
      <c r="E2" s="52" t="s">
        <v>24</v>
      </c>
      <c r="F2" s="5" t="s">
        <v>45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23</v>
      </c>
      <c r="L2" s="5" t="s">
        <v>46</v>
      </c>
      <c r="M2" s="5" t="s">
        <v>6</v>
      </c>
      <c r="N2" s="6" t="s">
        <v>1</v>
      </c>
    </row>
    <row r="3" spans="1:14" s="8" customFormat="1" ht="20.25" customHeight="1" thickTop="1" x14ac:dyDescent="0.2">
      <c r="A3" s="7" t="s">
        <v>59</v>
      </c>
      <c r="B3" s="3"/>
      <c r="C3" s="3"/>
      <c r="D3" s="3"/>
      <c r="E3" s="3"/>
      <c r="F3" s="72"/>
      <c r="G3" s="72"/>
      <c r="H3" s="72"/>
      <c r="I3" s="72"/>
      <c r="J3" s="72"/>
      <c r="K3" s="72"/>
      <c r="L3" s="72"/>
      <c r="M3" s="72"/>
      <c r="N3" s="73"/>
    </row>
    <row r="4" spans="1:14" ht="36" customHeight="1" x14ac:dyDescent="0.2">
      <c r="A4" s="9"/>
      <c r="B4" s="81" t="s">
        <v>19</v>
      </c>
      <c r="C4" s="48">
        <v>1</v>
      </c>
      <c r="D4" s="38" t="s">
        <v>17</v>
      </c>
      <c r="E4" s="47" t="s">
        <v>40</v>
      </c>
      <c r="F4" s="10"/>
      <c r="G4" s="11"/>
      <c r="H4" s="11"/>
      <c r="I4" s="11"/>
      <c r="J4" s="11"/>
      <c r="K4" s="11"/>
      <c r="L4" s="11"/>
      <c r="M4" s="11"/>
      <c r="N4" s="40"/>
    </row>
    <row r="5" spans="1:14" ht="36" customHeight="1" x14ac:dyDescent="0.2">
      <c r="A5" s="9"/>
      <c r="B5" s="82"/>
      <c r="C5" s="48">
        <v>2</v>
      </c>
      <c r="D5" s="38" t="s">
        <v>11</v>
      </c>
      <c r="E5" s="57" t="s">
        <v>27</v>
      </c>
      <c r="F5" s="10"/>
      <c r="G5" s="11"/>
      <c r="H5" s="11"/>
      <c r="I5" s="11"/>
      <c r="J5" s="11"/>
      <c r="K5" s="11"/>
      <c r="L5" s="11"/>
      <c r="M5" s="11"/>
      <c r="N5" s="40"/>
    </row>
    <row r="6" spans="1:14" ht="36" customHeight="1" x14ac:dyDescent="0.2">
      <c r="A6" s="9"/>
      <c r="B6" s="82"/>
      <c r="C6" s="48">
        <v>3</v>
      </c>
      <c r="D6" s="39" t="s">
        <v>12</v>
      </c>
      <c r="E6" s="43" t="s">
        <v>28</v>
      </c>
      <c r="F6" s="10"/>
      <c r="G6" s="11"/>
      <c r="H6" s="11"/>
      <c r="I6" s="11"/>
      <c r="J6" s="11"/>
      <c r="K6" s="11"/>
      <c r="L6" s="11"/>
      <c r="M6" s="11"/>
      <c r="N6" s="40"/>
    </row>
    <row r="7" spans="1:14" ht="36" customHeight="1" x14ac:dyDescent="0.2">
      <c r="A7" s="9"/>
      <c r="B7" s="83"/>
      <c r="C7" s="48">
        <v>4</v>
      </c>
      <c r="D7" s="39" t="s">
        <v>13</v>
      </c>
      <c r="E7" s="43" t="s">
        <v>39</v>
      </c>
      <c r="F7" s="10"/>
      <c r="G7" s="11"/>
      <c r="H7" s="11"/>
      <c r="I7" s="11"/>
      <c r="J7" s="11"/>
      <c r="K7" s="11"/>
      <c r="L7" s="11"/>
      <c r="M7" s="11"/>
      <c r="N7" s="40"/>
    </row>
    <row r="8" spans="1:14" ht="36" customHeight="1" x14ac:dyDescent="0.2">
      <c r="A8" s="9"/>
      <c r="B8" s="82" t="s">
        <v>22</v>
      </c>
      <c r="C8" s="48">
        <v>5</v>
      </c>
      <c r="D8" s="61" t="s">
        <v>14</v>
      </c>
      <c r="E8" s="51" t="s">
        <v>29</v>
      </c>
      <c r="F8" s="10"/>
      <c r="G8" s="11"/>
      <c r="H8" s="11"/>
      <c r="I8" s="11"/>
      <c r="J8" s="11"/>
      <c r="K8" s="11"/>
      <c r="L8" s="11"/>
      <c r="M8" s="11"/>
      <c r="N8" s="40"/>
    </row>
    <row r="9" spans="1:14" ht="36" customHeight="1" x14ac:dyDescent="0.2">
      <c r="A9" s="9"/>
      <c r="B9" s="82"/>
      <c r="C9" s="48">
        <v>6</v>
      </c>
      <c r="D9" s="39" t="s">
        <v>12</v>
      </c>
      <c r="E9" s="43" t="s">
        <v>28</v>
      </c>
      <c r="F9" s="10"/>
      <c r="G9" s="11"/>
      <c r="H9" s="11"/>
      <c r="I9" s="11"/>
      <c r="J9" s="11"/>
      <c r="K9" s="11"/>
      <c r="L9" s="11"/>
      <c r="M9" s="11"/>
      <c r="N9" s="40"/>
    </row>
    <row r="10" spans="1:14" ht="36" customHeight="1" x14ac:dyDescent="0.2">
      <c r="A10" s="9"/>
      <c r="B10" s="83"/>
      <c r="C10" s="48">
        <v>7</v>
      </c>
      <c r="D10" s="39" t="s">
        <v>13</v>
      </c>
      <c r="E10" s="43" t="s">
        <v>43</v>
      </c>
      <c r="F10" s="10"/>
      <c r="G10" s="11"/>
      <c r="H10" s="11"/>
      <c r="I10" s="11"/>
      <c r="J10" s="11"/>
      <c r="K10" s="11"/>
      <c r="L10" s="11"/>
      <c r="M10" s="11"/>
      <c r="N10" s="40"/>
    </row>
    <row r="11" spans="1:14" ht="36" customHeight="1" x14ac:dyDescent="0.2">
      <c r="A11" s="9"/>
      <c r="B11" s="81" t="s">
        <v>18</v>
      </c>
      <c r="C11" s="48">
        <v>8</v>
      </c>
      <c r="D11" s="12" t="s">
        <v>15</v>
      </c>
      <c r="E11" s="44" t="s">
        <v>41</v>
      </c>
      <c r="F11" s="10"/>
      <c r="G11" s="11"/>
      <c r="H11" s="11"/>
      <c r="I11" s="11"/>
      <c r="J11" s="11"/>
      <c r="K11" s="11"/>
      <c r="L11" s="11"/>
      <c r="M11" s="11"/>
      <c r="N11" s="40"/>
    </row>
    <row r="12" spans="1:14" ht="36" customHeight="1" x14ac:dyDescent="0.2">
      <c r="A12" s="9"/>
      <c r="B12" s="82"/>
      <c r="C12" s="48">
        <v>9</v>
      </c>
      <c r="D12" s="12" t="s">
        <v>16</v>
      </c>
      <c r="E12" s="44" t="s">
        <v>30</v>
      </c>
      <c r="F12" s="10"/>
      <c r="G12" s="11"/>
      <c r="H12" s="11"/>
      <c r="I12" s="11"/>
      <c r="J12" s="11"/>
      <c r="K12" s="11"/>
      <c r="L12" s="11"/>
      <c r="M12" s="11"/>
      <c r="N12" s="40"/>
    </row>
    <row r="13" spans="1:14" ht="36" customHeight="1" x14ac:dyDescent="0.2">
      <c r="A13" s="9"/>
      <c r="B13" s="82"/>
      <c r="C13" s="48">
        <v>10</v>
      </c>
      <c r="D13" s="12" t="s">
        <v>12</v>
      </c>
      <c r="E13" s="43" t="s">
        <v>28</v>
      </c>
      <c r="F13" s="10"/>
      <c r="G13" s="11"/>
      <c r="H13" s="11"/>
      <c r="I13" s="11"/>
      <c r="J13" s="11"/>
      <c r="K13" s="11"/>
      <c r="L13" s="11"/>
      <c r="M13" s="11"/>
      <c r="N13" s="40"/>
    </row>
    <row r="14" spans="1:14" ht="36" customHeight="1" x14ac:dyDescent="0.2">
      <c r="A14" s="9"/>
      <c r="B14" s="83"/>
      <c r="C14" s="48">
        <v>11</v>
      </c>
      <c r="D14" s="12" t="s">
        <v>13</v>
      </c>
      <c r="E14" s="43" t="s">
        <v>42</v>
      </c>
      <c r="F14" s="10"/>
      <c r="G14" s="11"/>
      <c r="H14" s="11"/>
      <c r="I14" s="11"/>
      <c r="J14" s="11"/>
      <c r="K14" s="11"/>
      <c r="L14" s="11"/>
      <c r="M14" s="11"/>
      <c r="N14" s="40"/>
    </row>
    <row r="15" spans="1:14" ht="36" customHeight="1" x14ac:dyDescent="0.2">
      <c r="A15" s="9"/>
      <c r="B15" s="84" t="s">
        <v>31</v>
      </c>
      <c r="C15" s="48">
        <v>12</v>
      </c>
      <c r="D15" s="62" t="s">
        <v>32</v>
      </c>
      <c r="E15" s="55" t="s">
        <v>37</v>
      </c>
      <c r="F15" s="10"/>
      <c r="G15" s="11"/>
      <c r="H15" s="11"/>
      <c r="I15" s="11"/>
      <c r="J15" s="11"/>
      <c r="K15" s="11"/>
      <c r="L15" s="11"/>
      <c r="M15" s="11"/>
      <c r="N15" s="40"/>
    </row>
    <row r="16" spans="1:14" ht="36" customHeight="1" x14ac:dyDescent="0.2">
      <c r="A16" s="9"/>
      <c r="B16" s="85"/>
      <c r="C16" s="48">
        <v>13</v>
      </c>
      <c r="D16" s="62" t="s">
        <v>33</v>
      </c>
      <c r="E16" s="58" t="s">
        <v>38</v>
      </c>
      <c r="F16" s="10"/>
      <c r="G16" s="11"/>
      <c r="H16" s="11"/>
      <c r="I16" s="11"/>
      <c r="J16" s="11"/>
      <c r="K16" s="11"/>
      <c r="L16" s="11"/>
      <c r="M16" s="11"/>
      <c r="N16" s="40"/>
    </row>
    <row r="17" spans="1:14" ht="36" customHeight="1" x14ac:dyDescent="0.2">
      <c r="A17" s="7"/>
      <c r="B17" s="85"/>
      <c r="C17" s="48">
        <v>14</v>
      </c>
      <c r="D17" s="45" t="s">
        <v>12</v>
      </c>
      <c r="E17" s="43" t="s">
        <v>28</v>
      </c>
      <c r="F17" s="14"/>
      <c r="G17" s="11"/>
      <c r="H17" s="11"/>
      <c r="I17" s="11"/>
      <c r="J17" s="11"/>
      <c r="K17" s="11"/>
      <c r="L17" s="11"/>
      <c r="M17" s="13"/>
      <c r="N17" s="40"/>
    </row>
    <row r="18" spans="1:14" ht="36" customHeight="1" x14ac:dyDescent="0.2">
      <c r="A18" s="7"/>
      <c r="B18" s="86"/>
      <c r="C18" s="48">
        <v>15</v>
      </c>
      <c r="D18" s="45" t="s">
        <v>13</v>
      </c>
      <c r="E18" s="59" t="s">
        <v>44</v>
      </c>
      <c r="F18" s="14"/>
      <c r="G18" s="11"/>
      <c r="H18" s="11"/>
      <c r="I18" s="11"/>
      <c r="J18" s="11"/>
      <c r="K18" s="11"/>
      <c r="L18" s="11"/>
      <c r="M18" s="13"/>
      <c r="N18" s="40"/>
    </row>
    <row r="19" spans="1:14" ht="36" customHeight="1" x14ac:dyDescent="0.2">
      <c r="A19" s="7"/>
      <c r="B19" s="93" t="s">
        <v>34</v>
      </c>
      <c r="C19" s="48">
        <v>16</v>
      </c>
      <c r="D19" s="45" t="s">
        <v>55</v>
      </c>
      <c r="E19" s="60" t="s">
        <v>60</v>
      </c>
      <c r="F19" s="14"/>
      <c r="G19" s="13"/>
      <c r="H19" s="13"/>
      <c r="I19" s="13"/>
      <c r="J19" s="13"/>
      <c r="K19" s="13"/>
      <c r="L19" s="13"/>
      <c r="M19" s="13"/>
      <c r="N19" s="56"/>
    </row>
    <row r="20" spans="1:14" ht="36" customHeight="1" x14ac:dyDescent="0.2">
      <c r="A20" s="7"/>
      <c r="B20" s="85"/>
      <c r="C20" s="48">
        <v>17</v>
      </c>
      <c r="D20" s="45" t="s">
        <v>12</v>
      </c>
      <c r="E20" s="43" t="s">
        <v>28</v>
      </c>
      <c r="F20" s="14"/>
      <c r="G20" s="13"/>
      <c r="H20" s="13"/>
      <c r="I20" s="13"/>
      <c r="J20" s="13"/>
      <c r="K20" s="13"/>
      <c r="L20" s="13"/>
      <c r="M20" s="13"/>
      <c r="N20" s="56"/>
    </row>
    <row r="21" spans="1:14" ht="36" customHeight="1" x14ac:dyDescent="0.2">
      <c r="A21" s="7"/>
      <c r="B21" s="86"/>
      <c r="C21" s="48">
        <v>18</v>
      </c>
      <c r="D21" s="45" t="s">
        <v>13</v>
      </c>
      <c r="E21" s="43" t="s">
        <v>53</v>
      </c>
      <c r="F21" s="14"/>
      <c r="G21" s="13"/>
      <c r="H21" s="13"/>
      <c r="I21" s="13"/>
      <c r="J21" s="13"/>
      <c r="K21" s="13"/>
      <c r="L21" s="13"/>
      <c r="M21" s="13"/>
      <c r="N21" s="56"/>
    </row>
    <row r="22" spans="1:14" s="8" customFormat="1" ht="36" customHeight="1" thickBot="1" x14ac:dyDescent="0.25">
      <c r="A22" s="15"/>
      <c r="B22" s="74" t="s">
        <v>3</v>
      </c>
      <c r="C22" s="75"/>
      <c r="D22" s="76"/>
      <c r="E22" s="53"/>
      <c r="F22" s="16">
        <f>SUM(F4:F21)</f>
        <v>0</v>
      </c>
      <c r="G22" s="17"/>
      <c r="H22" s="17"/>
      <c r="I22" s="17"/>
      <c r="J22" s="17"/>
      <c r="K22" s="17"/>
      <c r="L22" s="17"/>
      <c r="M22" s="18">
        <f>SUM(F22:L22)</f>
        <v>0</v>
      </c>
      <c r="N22" s="41"/>
    </row>
    <row r="23" spans="1:14" s="8" customFormat="1" ht="20.25" customHeight="1" thickTop="1" x14ac:dyDescent="0.2">
      <c r="A23" s="7" t="s">
        <v>58</v>
      </c>
      <c r="B23" s="3"/>
      <c r="C23" s="3"/>
      <c r="D23" s="3"/>
      <c r="E23" s="3"/>
      <c r="F23" s="77"/>
      <c r="G23" s="77"/>
      <c r="H23" s="77"/>
      <c r="I23" s="77"/>
      <c r="J23" s="77"/>
      <c r="K23" s="77"/>
      <c r="L23" s="77"/>
      <c r="M23" s="77"/>
      <c r="N23" s="78"/>
    </row>
    <row r="24" spans="1:14" ht="36" customHeight="1" x14ac:dyDescent="0.2">
      <c r="A24" s="9"/>
      <c r="B24" s="67">
        <v>19</v>
      </c>
      <c r="C24" s="68"/>
      <c r="D24" s="46" t="s">
        <v>48</v>
      </c>
      <c r="E24" s="49" t="s">
        <v>51</v>
      </c>
      <c r="F24" s="11"/>
      <c r="G24" s="10"/>
      <c r="H24" s="10"/>
      <c r="I24" s="10"/>
      <c r="J24" s="10"/>
      <c r="K24" s="10"/>
      <c r="L24" s="10"/>
      <c r="M24" s="11"/>
      <c r="N24" s="40"/>
    </row>
    <row r="25" spans="1:14" ht="36" customHeight="1" x14ac:dyDescent="0.2">
      <c r="A25" s="9"/>
      <c r="B25" s="67">
        <v>20</v>
      </c>
      <c r="C25" s="68"/>
      <c r="D25" s="44" t="s">
        <v>36</v>
      </c>
      <c r="E25" s="60" t="s">
        <v>61</v>
      </c>
      <c r="F25" s="11"/>
      <c r="G25" s="10"/>
      <c r="H25" s="10"/>
      <c r="I25" s="10"/>
      <c r="J25" s="10"/>
      <c r="K25" s="10"/>
      <c r="L25" s="10"/>
      <c r="M25" s="11"/>
      <c r="N25" s="40"/>
    </row>
    <row r="26" spans="1:14" ht="36" customHeight="1" x14ac:dyDescent="0.2">
      <c r="A26" s="9"/>
      <c r="B26" s="67">
        <v>21</v>
      </c>
      <c r="C26" s="68"/>
      <c r="D26" s="44" t="s">
        <v>49</v>
      </c>
      <c r="E26" s="50" t="s">
        <v>52</v>
      </c>
      <c r="F26" s="11"/>
      <c r="G26" s="10"/>
      <c r="H26" s="10"/>
      <c r="I26" s="10"/>
      <c r="J26" s="10"/>
      <c r="K26" s="10"/>
      <c r="L26" s="10"/>
      <c r="M26" s="11"/>
      <c r="N26" s="40"/>
    </row>
    <row r="27" spans="1:14" ht="36" customHeight="1" x14ac:dyDescent="0.2">
      <c r="A27" s="9"/>
      <c r="B27" s="67">
        <v>22</v>
      </c>
      <c r="C27" s="68"/>
      <c r="D27" s="44" t="s">
        <v>13</v>
      </c>
      <c r="E27" s="12" t="s">
        <v>54</v>
      </c>
      <c r="F27" s="11"/>
      <c r="G27" s="10"/>
      <c r="H27" s="10"/>
      <c r="I27" s="10"/>
      <c r="J27" s="10"/>
      <c r="K27" s="10"/>
      <c r="L27" s="10"/>
      <c r="M27" s="11"/>
      <c r="N27" s="40"/>
    </row>
    <row r="28" spans="1:14" s="8" customFormat="1" ht="36" customHeight="1" thickBot="1" x14ac:dyDescent="0.25">
      <c r="A28" s="15"/>
      <c r="B28" s="74" t="s">
        <v>4</v>
      </c>
      <c r="C28" s="79"/>
      <c r="D28" s="80"/>
      <c r="E28" s="54"/>
      <c r="F28" s="17"/>
      <c r="G28" s="16">
        <f t="shared" ref="G28:L28" si="0">SUM(G24:G27)</f>
        <v>0</v>
      </c>
      <c r="H28" s="16">
        <f t="shared" si="0"/>
        <v>0</v>
      </c>
      <c r="I28" s="16">
        <f t="shared" si="0"/>
        <v>0</v>
      </c>
      <c r="J28" s="16">
        <f t="shared" si="0"/>
        <v>0</v>
      </c>
      <c r="K28" s="16">
        <f t="shared" si="0"/>
        <v>0</v>
      </c>
      <c r="L28" s="16">
        <f t="shared" si="0"/>
        <v>0</v>
      </c>
      <c r="M28" s="18">
        <f>SUM(F28:L28)</f>
        <v>0</v>
      </c>
      <c r="N28" s="41"/>
    </row>
    <row r="29" spans="1:14" s="8" customFormat="1" ht="20.25" customHeight="1" thickTop="1" x14ac:dyDescent="0.2">
      <c r="A29" s="20" t="s">
        <v>57</v>
      </c>
      <c r="B29" s="21"/>
      <c r="C29" s="21"/>
      <c r="D29" s="22"/>
      <c r="E29" s="21"/>
      <c r="F29" s="87"/>
      <c r="G29" s="87"/>
      <c r="H29" s="87"/>
      <c r="I29" s="87"/>
      <c r="J29" s="87"/>
      <c r="K29" s="87"/>
      <c r="L29" s="87"/>
      <c r="M29" s="87"/>
      <c r="N29" s="88"/>
    </row>
    <row r="30" spans="1:14" ht="36" customHeight="1" x14ac:dyDescent="0.2">
      <c r="A30" s="23"/>
      <c r="B30" s="67">
        <v>23</v>
      </c>
      <c r="C30" s="68"/>
      <c r="D30" s="46" t="s">
        <v>50</v>
      </c>
      <c r="E30" s="63" t="s">
        <v>26</v>
      </c>
      <c r="F30" s="11"/>
      <c r="G30" s="19"/>
      <c r="H30" s="19"/>
      <c r="I30" s="19"/>
      <c r="J30" s="19"/>
      <c r="K30" s="19"/>
      <c r="L30" s="19"/>
      <c r="M30" s="24"/>
      <c r="N30" s="25"/>
    </row>
    <row r="31" spans="1:14" ht="36" customHeight="1" x14ac:dyDescent="0.2">
      <c r="A31" s="23"/>
      <c r="B31" s="67">
        <v>24</v>
      </c>
      <c r="C31" s="68"/>
      <c r="D31" s="44" t="s">
        <v>35</v>
      </c>
      <c r="E31" s="60" t="s">
        <v>62</v>
      </c>
      <c r="F31" s="11"/>
      <c r="G31" s="19"/>
      <c r="H31" s="19"/>
      <c r="I31" s="19"/>
      <c r="J31" s="19"/>
      <c r="K31" s="19"/>
      <c r="L31" s="19"/>
      <c r="M31" s="24"/>
      <c r="N31" s="25"/>
    </row>
    <row r="32" spans="1:14" ht="36" customHeight="1" x14ac:dyDescent="0.2">
      <c r="A32" s="23"/>
      <c r="B32" s="67">
        <v>25</v>
      </c>
      <c r="C32" s="68"/>
      <c r="D32" s="44" t="s">
        <v>47</v>
      </c>
      <c r="E32" s="12"/>
      <c r="F32" s="11"/>
      <c r="G32" s="19"/>
      <c r="H32" s="19"/>
      <c r="I32" s="19"/>
      <c r="J32" s="19"/>
      <c r="K32" s="19"/>
      <c r="L32" s="19"/>
      <c r="M32" s="24"/>
      <c r="N32" s="25"/>
    </row>
    <row r="33" spans="1:14" ht="36" customHeight="1" x14ac:dyDescent="0.2">
      <c r="A33" s="23"/>
      <c r="B33" s="67"/>
      <c r="C33" s="68"/>
      <c r="D33" s="44" t="s">
        <v>47</v>
      </c>
      <c r="E33" s="12"/>
      <c r="F33" s="11"/>
      <c r="G33" s="19"/>
      <c r="H33" s="19"/>
      <c r="I33" s="19"/>
      <c r="J33" s="19"/>
      <c r="K33" s="19"/>
      <c r="L33" s="19"/>
      <c r="M33" s="24"/>
      <c r="N33" s="25"/>
    </row>
    <row r="34" spans="1:14" ht="36" customHeight="1" thickBot="1" x14ac:dyDescent="0.25">
      <c r="A34" s="26"/>
      <c r="B34" s="27"/>
      <c r="C34" s="89" t="s">
        <v>5</v>
      </c>
      <c r="D34" s="80"/>
      <c r="E34" s="54"/>
      <c r="F34" s="17"/>
      <c r="G34" s="28">
        <f>SUM(G30:G33)</f>
        <v>0</v>
      </c>
      <c r="H34" s="28">
        <f t="shared" ref="H34:L34" si="1">SUM(H30:H33)</f>
        <v>0</v>
      </c>
      <c r="I34" s="28">
        <f t="shared" si="1"/>
        <v>0</v>
      </c>
      <c r="J34" s="28">
        <f t="shared" si="1"/>
        <v>0</v>
      </c>
      <c r="K34" s="28">
        <f t="shared" si="1"/>
        <v>0</v>
      </c>
      <c r="L34" s="28">
        <f t="shared" si="1"/>
        <v>0</v>
      </c>
      <c r="M34" s="29">
        <f>SUM(F34:L34)</f>
        <v>0</v>
      </c>
      <c r="N34" s="30"/>
    </row>
    <row r="35" spans="1:14" ht="36" customHeight="1" thickTop="1" thickBot="1" x14ac:dyDescent="0.25">
      <c r="A35" s="90" t="s">
        <v>21</v>
      </c>
      <c r="B35" s="91"/>
      <c r="C35" s="91"/>
      <c r="D35" s="92"/>
      <c r="E35" s="42"/>
      <c r="F35" s="31">
        <f>F22</f>
        <v>0</v>
      </c>
      <c r="G35" s="31">
        <f>G28+G34</f>
        <v>0</v>
      </c>
      <c r="H35" s="31">
        <f>H28+H34</f>
        <v>0</v>
      </c>
      <c r="I35" s="31">
        <f t="shared" ref="I35:L35" si="2">I28+I34</f>
        <v>0</v>
      </c>
      <c r="J35" s="31">
        <f t="shared" si="2"/>
        <v>0</v>
      </c>
      <c r="K35" s="31">
        <f t="shared" si="2"/>
        <v>0</v>
      </c>
      <c r="L35" s="31">
        <f t="shared" si="2"/>
        <v>0</v>
      </c>
      <c r="M35" s="32">
        <f>SUM(F35:L35)</f>
        <v>0</v>
      </c>
      <c r="N35" s="33"/>
    </row>
    <row r="36" spans="1:14" ht="36" customHeight="1" thickBot="1" x14ac:dyDescent="0.25">
      <c r="A36" s="64" t="s">
        <v>20</v>
      </c>
      <c r="B36" s="65"/>
      <c r="C36" s="65"/>
      <c r="D36" s="66"/>
      <c r="E36" s="42"/>
      <c r="F36" s="31">
        <f t="shared" ref="F36:L36" si="3">F35*1.1</f>
        <v>0</v>
      </c>
      <c r="G36" s="31">
        <f t="shared" si="3"/>
        <v>0</v>
      </c>
      <c r="H36" s="31">
        <f t="shared" si="3"/>
        <v>0</v>
      </c>
      <c r="I36" s="31">
        <f t="shared" si="3"/>
        <v>0</v>
      </c>
      <c r="J36" s="34">
        <f t="shared" si="3"/>
        <v>0</v>
      </c>
      <c r="K36" s="34">
        <f t="shared" ref="K36" si="4">K35*1.1</f>
        <v>0</v>
      </c>
      <c r="L36" s="34">
        <f t="shared" si="3"/>
        <v>0</v>
      </c>
      <c r="M36" s="37">
        <f>SUM(F36:L36)</f>
        <v>0</v>
      </c>
      <c r="N36" s="35"/>
    </row>
    <row r="37" spans="1:14" ht="13.8" thickBot="1" x14ac:dyDescent="0.25">
      <c r="A37" s="36" t="s">
        <v>25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x14ac:dyDescent="0.2">
      <c r="A38" s="36" t="s">
        <v>56</v>
      </c>
    </row>
  </sheetData>
  <mergeCells count="22">
    <mergeCell ref="A35:D35"/>
    <mergeCell ref="B19:B21"/>
    <mergeCell ref="B30:C30"/>
    <mergeCell ref="B31:C31"/>
    <mergeCell ref="B33:C33"/>
    <mergeCell ref="B32:C32"/>
    <mergeCell ref="A36:D36"/>
    <mergeCell ref="B25:C25"/>
    <mergeCell ref="B26:C26"/>
    <mergeCell ref="A2:D2"/>
    <mergeCell ref="F3:N3"/>
    <mergeCell ref="B22:D22"/>
    <mergeCell ref="F23:N23"/>
    <mergeCell ref="B28:D28"/>
    <mergeCell ref="B4:B7"/>
    <mergeCell ref="B8:B10"/>
    <mergeCell ref="B11:B14"/>
    <mergeCell ref="B15:B18"/>
    <mergeCell ref="B24:C24"/>
    <mergeCell ref="B27:C27"/>
    <mergeCell ref="F29:N29"/>
    <mergeCell ref="C34:D34"/>
  </mergeCells>
  <phoneticPr fontId="2"/>
  <printOptions horizontalCentered="1" verticalCentered="1"/>
  <pageMargins left="0" right="0" top="0.35433070866141736" bottom="0.35433070866141736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</vt:lpstr>
      <vt:lpstr>費用見積!Print_Area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2025-03-22T04:03:46Z</cp:lastPrinted>
  <dcterms:created xsi:type="dcterms:W3CDTF">2004-11-02T01:09:08Z</dcterms:created>
  <dcterms:modified xsi:type="dcterms:W3CDTF">2025-03-22T04:07:18Z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