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nms70510\Dropbox (Nishinomiya City)\10251030契約管理課_1\00_0_データ渡し一時保存用\R6競争入札参加資格審査申請書（最終R051107）\R6委託・物品　最終(20231115)\委託\"/>
    </mc:Choice>
  </mc:AlternateContent>
  <bookViews>
    <workbookView xWindow="270" yWindow="30" windowWidth="14505" windowHeight="8070" tabRatio="599"/>
  </bookViews>
  <sheets>
    <sheet name="様式１" sheetId="33" r:id="rId1"/>
    <sheet name="様式２ー１" sheetId="28" r:id="rId2"/>
    <sheet name="様式２ー２" sheetId="30" r:id="rId3"/>
    <sheet name="様式２ー３" sheetId="22" r:id="rId4"/>
    <sheet name="様式３" sheetId="35" r:id="rId5"/>
    <sheet name="様式４" sheetId="10" r:id="rId6"/>
    <sheet name="別紙１" sheetId="11" r:id="rId7"/>
    <sheet name="別紙２" sheetId="23" r:id="rId8"/>
    <sheet name="様式２－３（記入例2）" sheetId="27" state="hidden" r:id="rId9"/>
  </sheets>
  <definedNames>
    <definedName name="_xlnm._FilterDatabase" localSheetId="7" hidden="1">別紙２!$B$1:$D$2</definedName>
    <definedName name="_xlnm._FilterDatabase" localSheetId="2" hidden="1">様式２ー２!$B$1:$D$3</definedName>
    <definedName name="_xlnm.Print_Titles" localSheetId="7">別紙２!$1:$5</definedName>
  </definedNames>
  <calcPr calcId="162913"/>
</workbook>
</file>

<file path=xl/calcChain.xml><?xml version="1.0" encoding="utf-8"?>
<calcChain xmlns="http://schemas.openxmlformats.org/spreadsheetml/2006/main">
  <c r="C8" i="33" l="1"/>
  <c r="E297" i="22"/>
  <c r="C297" i="22"/>
  <c r="E255" i="22"/>
  <c r="C255" i="22"/>
  <c r="E213" i="22"/>
  <c r="C213" i="22"/>
  <c r="E171" i="22"/>
  <c r="C171" i="22"/>
  <c r="E129" i="22"/>
  <c r="C129" i="22"/>
  <c r="E87" i="22"/>
  <c r="C87" i="22"/>
  <c r="E45" i="22"/>
  <c r="C45" i="22"/>
  <c r="E3" i="22"/>
  <c r="C3" i="22"/>
  <c r="C328" i="22"/>
  <c r="C321" i="22"/>
  <c r="C314" i="22"/>
  <c r="C307" i="22"/>
  <c r="C300" i="22"/>
  <c r="C286" i="22"/>
  <c r="C279" i="22"/>
  <c r="C272" i="22"/>
  <c r="C265" i="22"/>
  <c r="C258" i="22"/>
  <c r="C244" i="22"/>
  <c r="C237" i="22"/>
  <c r="C230" i="22"/>
  <c r="C223" i="22"/>
  <c r="C216" i="22"/>
  <c r="C202" i="22"/>
  <c r="C195" i="22"/>
  <c r="C188" i="22"/>
  <c r="C181" i="22"/>
  <c r="C174" i="22"/>
  <c r="C160" i="22"/>
  <c r="C153" i="22"/>
  <c r="C146" i="22"/>
  <c r="C139" i="22"/>
  <c r="C132" i="22"/>
  <c r="C118" i="22"/>
  <c r="C111" i="22"/>
  <c r="C104" i="22"/>
  <c r="C97" i="22"/>
  <c r="C90" i="22"/>
  <c r="C76" i="22"/>
  <c r="C69" i="22"/>
  <c r="C62" i="22"/>
  <c r="C55" i="22"/>
  <c r="C48" i="22"/>
  <c r="D27" i="10"/>
  <c r="D26" i="10"/>
  <c r="D25" i="10"/>
  <c r="C34" i="22"/>
  <c r="C27" i="22"/>
  <c r="C20" i="22"/>
  <c r="C13" i="22"/>
  <c r="C6" i="22"/>
  <c r="B3" i="30"/>
  <c r="F3" i="30"/>
  <c r="D3" i="33"/>
  <c r="F4" i="28"/>
</calcChain>
</file>

<file path=xl/sharedStrings.xml><?xml version="1.0" encoding="utf-8"?>
<sst xmlns="http://schemas.openxmlformats.org/spreadsheetml/2006/main" count="1189" uniqueCount="470">
  <si>
    <t>－</t>
    <phoneticPr fontId="2"/>
  </si>
  <si>
    <t>その他</t>
    <rPh sb="2" eb="3">
      <t>タ</t>
    </rPh>
    <phoneticPr fontId="2"/>
  </si>
  <si>
    <t>委　託</t>
    <rPh sb="0" eb="1">
      <t>イ</t>
    </rPh>
    <rPh sb="2" eb="3">
      <t>コトヅケ</t>
    </rPh>
    <phoneticPr fontId="2"/>
  </si>
  <si>
    <t>土地区画整理士</t>
    <rPh sb="0" eb="2">
      <t>トチ</t>
    </rPh>
    <rPh sb="2" eb="4">
      <t>クカク</t>
    </rPh>
    <rPh sb="4" eb="6">
      <t>セイリ</t>
    </rPh>
    <rPh sb="6" eb="7">
      <t>シ</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</si>
  <si>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</si>
  <si>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</si>
  <si>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</si>
  <si>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</si>
  <si>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（受任者）</t>
    <rPh sb="1" eb="3">
      <t>ジュニン</t>
    </rPh>
    <rPh sb="3" eb="4">
      <t>シャ</t>
    </rPh>
    <phoneticPr fontId="2"/>
  </si>
  <si>
    <t>委任事項</t>
    <rPh sb="0" eb="2">
      <t>イニン</t>
    </rPh>
    <rPh sb="2" eb="4">
      <t>ジコウ</t>
    </rPh>
    <phoneticPr fontId="2"/>
  </si>
  <si>
    <t>１　復代理人選任に関する件</t>
    <rPh sb="2" eb="3">
      <t>フク</t>
    </rPh>
    <rPh sb="3" eb="5">
      <t>ダイリ</t>
    </rPh>
    <rPh sb="5" eb="6">
      <t>ニン</t>
    </rPh>
    <rPh sb="6" eb="8">
      <t>センニン</t>
    </rPh>
    <rPh sb="9" eb="10">
      <t>カン</t>
    </rPh>
    <rPh sb="12" eb="13">
      <t>ケン</t>
    </rPh>
    <phoneticPr fontId="2"/>
  </si>
  <si>
    <t>西宮市</t>
    <rPh sb="0" eb="3">
      <t>ニシノミヤシ</t>
    </rPh>
    <phoneticPr fontId="2"/>
  </si>
  <si>
    <t>（様式２－２）</t>
    <rPh sb="1" eb="3">
      <t>ヨウシキ</t>
    </rPh>
    <phoneticPr fontId="2"/>
  </si>
  <si>
    <t>（様式２－１）</t>
    <rPh sb="1" eb="3">
      <t>ヨウシキ</t>
    </rPh>
    <phoneticPr fontId="2"/>
  </si>
  <si>
    <t>区分</t>
    <rPh sb="0" eb="2">
      <t>クブン</t>
    </rPh>
    <phoneticPr fontId="2"/>
  </si>
  <si>
    <t>登録業種
コード</t>
    <rPh sb="0" eb="2">
      <t>トウロク</t>
    </rPh>
    <rPh sb="2" eb="4">
      <t>ギョウシュ</t>
    </rPh>
    <phoneticPr fontId="2"/>
  </si>
  <si>
    <t>建築・設備設計</t>
    <rPh sb="0" eb="2">
      <t>ケンチク</t>
    </rPh>
    <rPh sb="3" eb="5">
      <t>セツビ</t>
    </rPh>
    <rPh sb="5" eb="7">
      <t>セッケイ</t>
    </rPh>
    <phoneticPr fontId="2"/>
  </si>
  <si>
    <t>土木設計</t>
    <rPh sb="0" eb="2">
      <t>ドボク</t>
    </rPh>
    <rPh sb="2" eb="4">
      <t>セッケイ</t>
    </rPh>
    <phoneticPr fontId="2"/>
  </si>
  <si>
    <t>測量製図</t>
    <rPh sb="0" eb="2">
      <t>ソクリョウ</t>
    </rPh>
    <rPh sb="2" eb="4">
      <t>セイズ</t>
    </rPh>
    <phoneticPr fontId="2"/>
  </si>
  <si>
    <t>航空写真を含む</t>
    <rPh sb="0" eb="2">
      <t>コウクウ</t>
    </rPh>
    <rPh sb="2" eb="4">
      <t>シャシン</t>
    </rPh>
    <rPh sb="5" eb="6">
      <t>フク</t>
    </rPh>
    <phoneticPr fontId="2"/>
  </si>
  <si>
    <t>地質調査</t>
    <rPh sb="0" eb="2">
      <t>チシツ</t>
    </rPh>
    <rPh sb="2" eb="4">
      <t>チョウサ</t>
    </rPh>
    <phoneticPr fontId="2"/>
  </si>
  <si>
    <t>上下水道設計</t>
    <rPh sb="0" eb="2">
      <t>ジョウゲ</t>
    </rPh>
    <rPh sb="2" eb="4">
      <t>スイドウ</t>
    </rPh>
    <rPh sb="4" eb="6">
      <t>セッケイ</t>
    </rPh>
    <phoneticPr fontId="2"/>
  </si>
  <si>
    <t>補償コンサルタント</t>
    <rPh sb="0" eb="2">
      <t>ホショウ</t>
    </rPh>
    <phoneticPr fontId="2"/>
  </si>
  <si>
    <t>サービス業</t>
    <rPh sb="4" eb="5">
      <t>ギョウ</t>
    </rPh>
    <phoneticPr fontId="2"/>
  </si>
  <si>
    <t>運輸運送業</t>
    <rPh sb="0" eb="2">
      <t>ウンユ</t>
    </rPh>
    <rPh sb="2" eb="4">
      <t>ウンソウ</t>
    </rPh>
    <rPh sb="4" eb="5">
      <t>ギョウ</t>
    </rPh>
    <phoneticPr fontId="2"/>
  </si>
  <si>
    <t>バス、旅行社、引越し</t>
    <rPh sb="3" eb="5">
      <t>リョコウ</t>
    </rPh>
    <rPh sb="5" eb="6">
      <t>シャ</t>
    </rPh>
    <rPh sb="7" eb="9">
      <t>ヒッコ</t>
    </rPh>
    <phoneticPr fontId="2"/>
  </si>
  <si>
    <t>看板、サイン、会場設営、新聞折込、デザイン</t>
    <rPh sb="0" eb="2">
      <t>カンバン</t>
    </rPh>
    <rPh sb="7" eb="9">
      <t>カイジョウ</t>
    </rPh>
    <rPh sb="9" eb="11">
      <t>セツエイ</t>
    </rPh>
    <rPh sb="12" eb="14">
      <t>シンブン</t>
    </rPh>
    <rPh sb="14" eb="16">
      <t>オリコミ</t>
    </rPh>
    <phoneticPr fontId="2"/>
  </si>
  <si>
    <t>リース業</t>
    <rPh sb="3" eb="4">
      <t>ギョウ</t>
    </rPh>
    <phoneticPr fontId="2"/>
  </si>
  <si>
    <t>電子計算処理業</t>
    <rPh sb="0" eb="2">
      <t>デンシ</t>
    </rPh>
    <rPh sb="2" eb="4">
      <t>ケイサン</t>
    </rPh>
    <rPh sb="4" eb="6">
      <t>ショリ</t>
    </rPh>
    <rPh sb="6" eb="7">
      <t>ギョウ</t>
    </rPh>
    <phoneticPr fontId="2"/>
  </si>
  <si>
    <t>衛生清掃業</t>
    <rPh sb="0" eb="2">
      <t>エイセイ</t>
    </rPh>
    <rPh sb="2" eb="4">
      <t>セイソウ</t>
    </rPh>
    <rPh sb="4" eb="5">
      <t>ギョウ</t>
    </rPh>
    <phoneticPr fontId="2"/>
  </si>
  <si>
    <t>施設管理業</t>
    <rPh sb="0" eb="2">
      <t>シセツ</t>
    </rPh>
    <rPh sb="2" eb="4">
      <t>カンリ</t>
    </rPh>
    <rPh sb="4" eb="5">
      <t>ギョウ</t>
    </rPh>
    <phoneticPr fontId="2"/>
  </si>
  <si>
    <t>衛生駆除業</t>
    <rPh sb="0" eb="2">
      <t>エイセイ</t>
    </rPh>
    <rPh sb="2" eb="4">
      <t>クジョ</t>
    </rPh>
    <rPh sb="4" eb="5">
      <t>ギョウ</t>
    </rPh>
    <phoneticPr fontId="2"/>
  </si>
  <si>
    <t>警備業</t>
    <rPh sb="0" eb="2">
      <t>ケイビ</t>
    </rPh>
    <rPh sb="2" eb="3">
      <t>ギョウ</t>
    </rPh>
    <phoneticPr fontId="2"/>
  </si>
  <si>
    <t>登録業種名</t>
    <rPh sb="0" eb="2">
      <t>トウロク</t>
    </rPh>
    <rPh sb="2" eb="4">
      <t>ギョウシュ</t>
    </rPh>
    <rPh sb="4" eb="5">
      <t>メイ</t>
    </rPh>
    <phoneticPr fontId="2"/>
  </si>
  <si>
    <t>業 務 内 容 の 例</t>
    <rPh sb="0" eb="1">
      <t>ギョウ</t>
    </rPh>
    <rPh sb="2" eb="3">
      <t>ツトム</t>
    </rPh>
    <rPh sb="4" eb="5">
      <t>ナイ</t>
    </rPh>
    <rPh sb="6" eb="7">
      <t>カタチ</t>
    </rPh>
    <rPh sb="10" eb="11">
      <t>レイ</t>
    </rPh>
    <phoneticPr fontId="2"/>
  </si>
  <si>
    <t>廃棄物処理、道路清掃、下水清掃、下水管調査</t>
    <rPh sb="0" eb="3">
      <t>ハイキブツ</t>
    </rPh>
    <rPh sb="3" eb="5">
      <t>ショリ</t>
    </rPh>
    <rPh sb="6" eb="8">
      <t>ドウロ</t>
    </rPh>
    <rPh sb="8" eb="10">
      <t>セイソウ</t>
    </rPh>
    <rPh sb="11" eb="13">
      <t>ゲスイ</t>
    </rPh>
    <rPh sb="13" eb="15">
      <t>セイソウ</t>
    </rPh>
    <rPh sb="16" eb="18">
      <t>ゲスイ</t>
    </rPh>
    <rPh sb="18" eb="19">
      <t>カン</t>
    </rPh>
    <rPh sb="19" eb="21">
      <t>チョウサ</t>
    </rPh>
    <phoneticPr fontId="2"/>
  </si>
  <si>
    <t>ビルメンテナンス、下水処理場・環境装置の運転管理、
電気設備・消防設備等機械設備の保守点検</t>
    <rPh sb="9" eb="11">
      <t>ゲスイ</t>
    </rPh>
    <rPh sb="11" eb="14">
      <t>ショリジョウ</t>
    </rPh>
    <rPh sb="15" eb="17">
      <t>カンキョウ</t>
    </rPh>
    <rPh sb="17" eb="19">
      <t>ソウチ</t>
    </rPh>
    <rPh sb="20" eb="22">
      <t>ウンテン</t>
    </rPh>
    <rPh sb="22" eb="24">
      <t>カンリ</t>
    </rPh>
    <rPh sb="26" eb="28">
      <t>デンキ</t>
    </rPh>
    <rPh sb="28" eb="30">
      <t>セツビ</t>
    </rPh>
    <rPh sb="31" eb="33">
      <t>ショウボウ</t>
    </rPh>
    <rPh sb="33" eb="35">
      <t>セツビ</t>
    </rPh>
    <rPh sb="35" eb="36">
      <t>トウ</t>
    </rPh>
    <rPh sb="36" eb="38">
      <t>キカイ</t>
    </rPh>
    <rPh sb="38" eb="40">
      <t>セツビ</t>
    </rPh>
    <rPh sb="41" eb="43">
      <t>ホシュ</t>
    </rPh>
    <rPh sb="43" eb="45">
      <t>テンケン</t>
    </rPh>
    <phoneticPr fontId="2"/>
  </si>
  <si>
    <t>害虫等駆除、受水槽・貯水槽清掃</t>
    <rPh sb="0" eb="2">
      <t>ガイチュウ</t>
    </rPh>
    <rPh sb="2" eb="3">
      <t>トウ</t>
    </rPh>
    <rPh sb="3" eb="5">
      <t>クジョ</t>
    </rPh>
    <rPh sb="6" eb="7">
      <t>ウケ</t>
    </rPh>
    <rPh sb="7" eb="8">
      <t>スイ</t>
    </rPh>
    <rPh sb="8" eb="9">
      <t>ソウ</t>
    </rPh>
    <rPh sb="10" eb="13">
      <t>チョスイソウ</t>
    </rPh>
    <rPh sb="13" eb="15">
      <t>セイソウ</t>
    </rPh>
    <phoneticPr fontId="2"/>
  </si>
  <si>
    <t>機械警備を含む</t>
    <rPh sb="0" eb="2">
      <t>キカイ</t>
    </rPh>
    <rPh sb="2" eb="4">
      <t>ケイビ</t>
    </rPh>
    <rPh sb="5" eb="6">
      <t>フク</t>
    </rPh>
    <phoneticPr fontId="2"/>
  </si>
  <si>
    <t>業務名</t>
    <rPh sb="0" eb="3">
      <t>ギョウムメイ</t>
    </rPh>
    <phoneticPr fontId="2"/>
  </si>
  <si>
    <t>補償、不動産鑑定、土地家屋調査</t>
    <rPh sb="0" eb="2">
      <t>ホショウ</t>
    </rPh>
    <rPh sb="3" eb="6">
      <t>フドウサン</t>
    </rPh>
    <rPh sb="6" eb="8">
      <t>カンテイ</t>
    </rPh>
    <rPh sb="9" eb="11">
      <t>トチ</t>
    </rPh>
    <rPh sb="11" eb="13">
      <t>カオク</t>
    </rPh>
    <rPh sb="13" eb="15">
      <t>チョウサ</t>
    </rPh>
    <phoneticPr fontId="2"/>
  </si>
  <si>
    <t>コンサル業</t>
    <rPh sb="4" eb="5">
      <t>ギョウ</t>
    </rPh>
    <phoneticPr fontId="2"/>
  </si>
  <si>
    <t>広告ディスプレイ業</t>
    <rPh sb="0" eb="2">
      <t>コウコク</t>
    </rPh>
    <rPh sb="8" eb="9">
      <t>ギョウ</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</si>
  <si>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</si>
  <si>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</si>
  <si>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西宮市長</t>
    <rPh sb="0" eb="1">
      <t>ニシ</t>
    </rPh>
    <rPh sb="1" eb="2">
      <t>ミヤ</t>
    </rPh>
    <rPh sb="2" eb="4">
      <t>シチョウ</t>
    </rPh>
    <phoneticPr fontId="2"/>
  </si>
  <si>
    <t>西宮市上下水道事業管理者</t>
    <rPh sb="0" eb="3">
      <t>ニシノミヤシ</t>
    </rPh>
    <rPh sb="3" eb="5">
      <t>ジョウゲ</t>
    </rPh>
    <rPh sb="5" eb="7">
      <t>スイドウ</t>
    </rPh>
    <rPh sb="7" eb="9">
      <t>ジギョウ</t>
    </rPh>
    <rPh sb="9" eb="12">
      <t>カンリシャ</t>
    </rPh>
    <phoneticPr fontId="2"/>
  </si>
  <si>
    <t>西宮市病院事業管理者</t>
    <rPh sb="0" eb="3">
      <t>ニシノミヤシ</t>
    </rPh>
    <rPh sb="3" eb="5">
      <t>ビョウイン</t>
    </rPh>
    <rPh sb="5" eb="7">
      <t>ジギョウ</t>
    </rPh>
    <rPh sb="7" eb="10">
      <t>カンリシャ</t>
    </rPh>
    <phoneticPr fontId="2"/>
  </si>
  <si>
    <t>西宮市長</t>
    <rPh sb="0" eb="2">
      <t>ニシノミヤ</t>
    </rPh>
    <rPh sb="2" eb="4">
      <t>シチョウ</t>
    </rPh>
    <phoneticPr fontId="2"/>
  </si>
  <si>
    <t>１.元請　2.下請</t>
  </si>
  <si>
    <t>19 元請・下請区分</t>
    <rPh sb="3" eb="5">
      <t>モトウケ</t>
    </rPh>
    <rPh sb="6" eb="8">
      <t>シタウケ</t>
    </rPh>
    <rPh sb="8" eb="10">
      <t>クブン</t>
    </rPh>
    <phoneticPr fontId="9"/>
  </si>
  <si>
    <t>17 発注者</t>
    <rPh sb="3" eb="6">
      <t>ハッチュウシャ</t>
    </rPh>
    <phoneticPr fontId="9"/>
  </si>
  <si>
    <t>16 契約件名</t>
    <rPh sb="3" eb="5">
      <t>ケイヤク</t>
    </rPh>
    <rPh sb="5" eb="7">
      <t>ケンメイ</t>
    </rPh>
    <phoneticPr fontId="9"/>
  </si>
  <si>
    <t>15 受注条件等</t>
    <rPh sb="3" eb="5">
      <t>ジュチュウ</t>
    </rPh>
    <rPh sb="5" eb="7">
      <t>ジョウケン</t>
    </rPh>
    <rPh sb="7" eb="8">
      <t>ナド</t>
    </rPh>
    <phoneticPr fontId="9"/>
  </si>
  <si>
    <t>14 業務名</t>
    <rPh sb="3" eb="5">
      <t>ギョウム</t>
    </rPh>
    <rPh sb="5" eb="6">
      <t>メイ</t>
    </rPh>
    <phoneticPr fontId="9"/>
  </si>
  <si>
    <t>13 分類番号</t>
    <rPh sb="3" eb="5">
      <t>ブンルイ</t>
    </rPh>
    <rPh sb="5" eb="7">
      <t>バンゴウ</t>
    </rPh>
    <phoneticPr fontId="9"/>
  </si>
  <si>
    <t>整理番号</t>
    <rPh sb="0" eb="2">
      <t>セイリ</t>
    </rPh>
    <rPh sb="2" eb="4">
      <t>バンゴウ</t>
    </rPh>
    <phoneticPr fontId="9"/>
  </si>
  <si>
    <t>登録業種コード</t>
    <rPh sb="0" eb="2">
      <t>トウロク</t>
    </rPh>
    <rPh sb="2" eb="4">
      <t>ギョウシュ</t>
    </rPh>
    <phoneticPr fontId="9"/>
  </si>
  <si>
    <t>商号又は名称</t>
    <rPh sb="0" eb="2">
      <t>ショウゴウ</t>
    </rPh>
    <rPh sb="2" eb="3">
      <t>マタ</t>
    </rPh>
    <rPh sb="4" eb="6">
      <t>メイショウ</t>
    </rPh>
    <phoneticPr fontId="9"/>
  </si>
  <si>
    <t>（様式２－３）</t>
    <rPh sb="1" eb="3">
      <t>ヨウシキ</t>
    </rPh>
    <phoneticPr fontId="9"/>
  </si>
  <si>
    <t>リース（空調熱源機器）</t>
  </si>
  <si>
    <t>リース（総合リース）</t>
    <rPh sb="4" eb="6">
      <t>ソウゴウ</t>
    </rPh>
    <phoneticPr fontId="9"/>
  </si>
  <si>
    <t>リース（車両）</t>
    <rPh sb="4" eb="6">
      <t>シャリョウ</t>
    </rPh>
    <phoneticPr fontId="9"/>
  </si>
  <si>
    <t>貸与（バス 運転含む）</t>
    <rPh sb="6" eb="8">
      <t>ウンテン</t>
    </rPh>
    <rPh sb="8" eb="9">
      <t>フク</t>
    </rPh>
    <phoneticPr fontId="9"/>
  </si>
  <si>
    <t>貸与（寝具）</t>
    <rPh sb="0" eb="2">
      <t>タイヨ</t>
    </rPh>
    <phoneticPr fontId="9"/>
  </si>
  <si>
    <t>貸与（植木）</t>
    <rPh sb="0" eb="2">
      <t>タイヨ</t>
    </rPh>
    <phoneticPr fontId="9"/>
  </si>
  <si>
    <t>貸与（テント）</t>
    <rPh sb="0" eb="2">
      <t>タイヨ</t>
    </rPh>
    <phoneticPr fontId="9"/>
  </si>
  <si>
    <t>貸与（医療機器）</t>
    <rPh sb="0" eb="2">
      <t>タイヨ</t>
    </rPh>
    <rPh sb="3" eb="5">
      <t>イリョウ</t>
    </rPh>
    <rPh sb="5" eb="7">
      <t>キキ</t>
    </rPh>
    <phoneticPr fontId="9"/>
  </si>
  <si>
    <t>貸与（ＡＥＤ）</t>
    <rPh sb="0" eb="2">
      <t>タイヨ</t>
    </rPh>
    <phoneticPr fontId="9"/>
  </si>
  <si>
    <t>リース等</t>
    <rPh sb="3" eb="4">
      <t>ナド</t>
    </rPh>
    <phoneticPr fontId="9"/>
  </si>
  <si>
    <t>養護学校バス運行</t>
  </si>
  <si>
    <t>収納物移転搬送</t>
  </si>
  <si>
    <t>屋外広告物違反看板撤去</t>
  </si>
  <si>
    <t>クリーニング</t>
  </si>
  <si>
    <t>グラウンド整備</t>
  </si>
  <si>
    <t>その他の業務委託</t>
    <rPh sb="4" eb="6">
      <t>ギョウム</t>
    </rPh>
    <rPh sb="6" eb="8">
      <t>イタク</t>
    </rPh>
    <phoneticPr fontId="9"/>
  </si>
  <si>
    <t>測定・分析（排ガス）</t>
    <rPh sb="0" eb="2">
      <t>ソクテイ</t>
    </rPh>
    <rPh sb="3" eb="5">
      <t>ブンセキ</t>
    </rPh>
    <rPh sb="6" eb="7">
      <t>ハイ</t>
    </rPh>
    <phoneticPr fontId="9"/>
  </si>
  <si>
    <t>測定・分析（微小粒子状物質）</t>
    <rPh sb="0" eb="2">
      <t>ソクテイ</t>
    </rPh>
    <rPh sb="3" eb="5">
      <t>ブンセキ</t>
    </rPh>
    <phoneticPr fontId="9"/>
  </si>
  <si>
    <t>測定・分析（ホルムアルデヒド・揮発性有機化合物）</t>
    <rPh sb="0" eb="2">
      <t>ソクテイ</t>
    </rPh>
    <rPh sb="3" eb="5">
      <t>ブンセキ</t>
    </rPh>
    <phoneticPr fontId="9"/>
  </si>
  <si>
    <t>測定・分析（粉塵中重金属）</t>
    <rPh sb="0" eb="2">
      <t>ソクテイ</t>
    </rPh>
    <rPh sb="3" eb="5">
      <t>ブンセキ</t>
    </rPh>
    <rPh sb="6" eb="8">
      <t>フンジン</t>
    </rPh>
    <rPh sb="8" eb="9">
      <t>チュウ</t>
    </rPh>
    <rPh sb="9" eb="12">
      <t>ジュウキンゾク</t>
    </rPh>
    <phoneticPr fontId="9"/>
  </si>
  <si>
    <t>測定・分析（農薬成分）</t>
    <rPh sb="0" eb="2">
      <t>ソクテイ</t>
    </rPh>
    <rPh sb="3" eb="5">
      <t>ブンセキ</t>
    </rPh>
    <rPh sb="6" eb="8">
      <t>ノウヤク</t>
    </rPh>
    <rPh sb="8" eb="10">
      <t>セイブン</t>
    </rPh>
    <phoneticPr fontId="9"/>
  </si>
  <si>
    <t>測定・分析（土壌）</t>
    <rPh sb="0" eb="2">
      <t>ソクテイ</t>
    </rPh>
    <rPh sb="3" eb="5">
      <t>ブンセキ</t>
    </rPh>
    <rPh sb="6" eb="8">
      <t>ドジョウ</t>
    </rPh>
    <phoneticPr fontId="9"/>
  </si>
  <si>
    <t>測定・分析（地下水）</t>
    <rPh sb="0" eb="2">
      <t>ソクテイ</t>
    </rPh>
    <rPh sb="3" eb="5">
      <t>ブンセキ</t>
    </rPh>
    <rPh sb="6" eb="9">
      <t>チカスイ</t>
    </rPh>
    <phoneticPr fontId="9"/>
  </si>
  <si>
    <t>測定・分析（大気）</t>
    <rPh sb="0" eb="2">
      <t>ソクテイ</t>
    </rPh>
    <rPh sb="3" eb="5">
      <t>ブンセキ</t>
    </rPh>
    <rPh sb="6" eb="8">
      <t>タイキ</t>
    </rPh>
    <phoneticPr fontId="9"/>
  </si>
  <si>
    <t>測定・分析（ダイオキシン類）</t>
    <rPh sb="0" eb="2">
      <t>ソクテイ</t>
    </rPh>
    <rPh sb="3" eb="5">
      <t>ブンセキ</t>
    </rPh>
    <rPh sb="12" eb="13">
      <t>ルイ</t>
    </rPh>
    <phoneticPr fontId="9"/>
  </si>
  <si>
    <t>測定・分析（食品中残留農薬・防カビ剤）</t>
    <rPh sb="0" eb="2">
      <t>ソクテイ</t>
    </rPh>
    <rPh sb="3" eb="5">
      <t>ブンセキ</t>
    </rPh>
    <rPh sb="6" eb="8">
      <t>ショクヒン</t>
    </rPh>
    <rPh sb="8" eb="9">
      <t>チュウ</t>
    </rPh>
    <rPh sb="9" eb="11">
      <t>ザンリュウ</t>
    </rPh>
    <rPh sb="11" eb="13">
      <t>ノウヤク</t>
    </rPh>
    <rPh sb="14" eb="15">
      <t>ボウ</t>
    </rPh>
    <rPh sb="17" eb="18">
      <t>ザイ</t>
    </rPh>
    <phoneticPr fontId="9"/>
  </si>
  <si>
    <t>測定・分析（食品中残留医薬品）</t>
    <rPh sb="0" eb="2">
      <t>ソクテイ</t>
    </rPh>
    <rPh sb="3" eb="5">
      <t>ブンセキ</t>
    </rPh>
    <rPh sb="6" eb="8">
      <t>ショクヒン</t>
    </rPh>
    <rPh sb="8" eb="9">
      <t>チュウ</t>
    </rPh>
    <rPh sb="9" eb="11">
      <t>ザンリュウ</t>
    </rPh>
    <rPh sb="11" eb="14">
      <t>イヤクヒン</t>
    </rPh>
    <phoneticPr fontId="9"/>
  </si>
  <si>
    <t>測定・分析（自動車騒音）</t>
    <rPh sb="0" eb="2">
      <t>ソクテイ</t>
    </rPh>
    <rPh sb="3" eb="5">
      <t>ブンセキ</t>
    </rPh>
    <rPh sb="6" eb="9">
      <t>ジドウシャ</t>
    </rPh>
    <rPh sb="9" eb="11">
      <t>ソウオン</t>
    </rPh>
    <phoneticPr fontId="9"/>
  </si>
  <si>
    <t>測定・分析（作業環境）</t>
    <rPh sb="0" eb="2">
      <t>ソクテイ</t>
    </rPh>
    <rPh sb="3" eb="5">
      <t>ブンセキ</t>
    </rPh>
    <rPh sb="6" eb="8">
      <t>サギョウ</t>
    </rPh>
    <rPh sb="8" eb="10">
      <t>カンキョウ</t>
    </rPh>
    <phoneticPr fontId="9"/>
  </si>
  <si>
    <t>測定・分析（ごみ質）</t>
    <rPh sb="0" eb="2">
      <t>ソクテイ</t>
    </rPh>
    <rPh sb="3" eb="5">
      <t>ブンセキ</t>
    </rPh>
    <rPh sb="8" eb="9">
      <t>シツ</t>
    </rPh>
    <phoneticPr fontId="9"/>
  </si>
  <si>
    <t>測定・分析（河川水）</t>
    <rPh sb="0" eb="2">
      <t>ソクテイ</t>
    </rPh>
    <rPh sb="3" eb="5">
      <t>ブンセキ</t>
    </rPh>
    <rPh sb="6" eb="9">
      <t>カセンスイ</t>
    </rPh>
    <phoneticPr fontId="9"/>
  </si>
  <si>
    <t>測定・分析（アスベスト）</t>
    <rPh sb="0" eb="2">
      <t>ソクテイ</t>
    </rPh>
    <rPh sb="3" eb="5">
      <t>ブンセキ</t>
    </rPh>
    <phoneticPr fontId="9"/>
  </si>
  <si>
    <t>死獣・汚物の収集運搬</t>
    <rPh sb="0" eb="1">
      <t>シ</t>
    </rPh>
    <rPh sb="1" eb="2">
      <t>ケモノ</t>
    </rPh>
    <rPh sb="3" eb="5">
      <t>オブツ</t>
    </rPh>
    <rPh sb="6" eb="8">
      <t>シュウシュウ</t>
    </rPh>
    <rPh sb="8" eb="10">
      <t>ウンパン</t>
    </rPh>
    <phoneticPr fontId="9"/>
  </si>
  <si>
    <t>塵芥収集等</t>
    <phoneticPr fontId="9"/>
  </si>
  <si>
    <t>データ入力</t>
    <rPh sb="3" eb="5">
      <t>ニュウリョク</t>
    </rPh>
    <phoneticPr fontId="9"/>
  </si>
  <si>
    <t>情報セキュリティ内部監査支援</t>
  </si>
  <si>
    <t>ホームページ作成</t>
    <rPh sb="6" eb="8">
      <t>サクセイ</t>
    </rPh>
    <phoneticPr fontId="9"/>
  </si>
  <si>
    <t>ソフトウェア開発・保守（ホストコンピュータ）</t>
    <rPh sb="6" eb="8">
      <t>カイハツ</t>
    </rPh>
    <rPh sb="9" eb="11">
      <t>ホシュ</t>
    </rPh>
    <phoneticPr fontId="9"/>
  </si>
  <si>
    <t>情報処理関連</t>
    <phoneticPr fontId="9"/>
  </si>
  <si>
    <t>路面清掃車による道路の清掃</t>
    <rPh sb="0" eb="2">
      <t>ロメン</t>
    </rPh>
    <rPh sb="2" eb="4">
      <t>セイソウ</t>
    </rPh>
    <rPh sb="4" eb="5">
      <t>シャ</t>
    </rPh>
    <rPh sb="8" eb="10">
      <t>ドウロ</t>
    </rPh>
    <rPh sb="11" eb="13">
      <t>セイソウ</t>
    </rPh>
    <phoneticPr fontId="9"/>
  </si>
  <si>
    <t>取付管の清掃</t>
    <rPh sb="0" eb="2">
      <t>トリツケ</t>
    </rPh>
    <rPh sb="2" eb="3">
      <t>カン</t>
    </rPh>
    <rPh sb="4" eb="6">
      <t>セイソウ</t>
    </rPh>
    <phoneticPr fontId="9"/>
  </si>
  <si>
    <t>道路・側溝の清掃</t>
    <rPh sb="0" eb="2">
      <t>ドウロ</t>
    </rPh>
    <rPh sb="3" eb="5">
      <t>ソッコウ</t>
    </rPh>
    <rPh sb="6" eb="8">
      <t>セイソウ</t>
    </rPh>
    <phoneticPr fontId="9"/>
  </si>
  <si>
    <t>高圧洗浄車・浚渫用カメラによる下水管の清掃・調査</t>
    <rPh sb="0" eb="2">
      <t>コウアツ</t>
    </rPh>
    <rPh sb="2" eb="4">
      <t>センジョウ</t>
    </rPh>
    <rPh sb="4" eb="5">
      <t>シャ</t>
    </rPh>
    <rPh sb="6" eb="8">
      <t>シュンセツ</t>
    </rPh>
    <rPh sb="8" eb="9">
      <t>ヨウ</t>
    </rPh>
    <rPh sb="15" eb="18">
      <t>ゲスイカン</t>
    </rPh>
    <rPh sb="19" eb="21">
      <t>セイソウ</t>
    </rPh>
    <rPh sb="22" eb="24">
      <t>チョウサ</t>
    </rPh>
    <phoneticPr fontId="9"/>
  </si>
  <si>
    <t>河川の清掃</t>
    <rPh sb="0" eb="2">
      <t>カセン</t>
    </rPh>
    <rPh sb="3" eb="5">
      <t>セイソウ</t>
    </rPh>
    <phoneticPr fontId="9"/>
  </si>
  <si>
    <t>下水河川道路等清掃</t>
    <phoneticPr fontId="9"/>
  </si>
  <si>
    <t>選挙のポスター掲示場作成設置</t>
    <rPh sb="0" eb="2">
      <t>センキョ</t>
    </rPh>
    <rPh sb="7" eb="9">
      <t>ケイジ</t>
    </rPh>
    <rPh sb="9" eb="10">
      <t>ジョウ</t>
    </rPh>
    <rPh sb="10" eb="12">
      <t>サクセイ</t>
    </rPh>
    <rPh sb="12" eb="14">
      <t>セッチ</t>
    </rPh>
    <phoneticPr fontId="9"/>
  </si>
  <si>
    <t>選挙の開票所設営</t>
    <rPh sb="0" eb="2">
      <t>センキョ</t>
    </rPh>
    <rPh sb="3" eb="6">
      <t>カイヒョウジョ</t>
    </rPh>
    <rPh sb="6" eb="8">
      <t>セツエイ</t>
    </rPh>
    <phoneticPr fontId="9"/>
  </si>
  <si>
    <t>看板作成</t>
    <rPh sb="0" eb="2">
      <t>カンバン</t>
    </rPh>
    <rPh sb="2" eb="4">
      <t>サクセイ</t>
    </rPh>
    <phoneticPr fontId="9"/>
  </si>
  <si>
    <t>イベントの会場設営</t>
    <rPh sb="5" eb="7">
      <t>カイジョウ</t>
    </rPh>
    <rPh sb="7" eb="9">
      <t>セツエイ</t>
    </rPh>
    <phoneticPr fontId="9"/>
  </si>
  <si>
    <t>道路冠水表示板の点検</t>
  </si>
  <si>
    <t>受変電設備の点検</t>
  </si>
  <si>
    <t>自動ドア保守点検</t>
  </si>
  <si>
    <t>自家用電気工作物保安管理</t>
  </si>
  <si>
    <t>無線設備の保守点検</t>
    <rPh sb="0" eb="2">
      <t>ムセン</t>
    </rPh>
    <rPh sb="2" eb="4">
      <t>セツビ</t>
    </rPh>
    <rPh sb="5" eb="7">
      <t>ホシュ</t>
    </rPh>
    <rPh sb="7" eb="9">
      <t>テンケン</t>
    </rPh>
    <phoneticPr fontId="9"/>
  </si>
  <si>
    <t>ポンプ設備の点検</t>
    <rPh sb="3" eb="5">
      <t>セツビ</t>
    </rPh>
    <phoneticPr fontId="9"/>
  </si>
  <si>
    <t>舞台の管理運営</t>
    <rPh sb="0" eb="2">
      <t>ブタイ</t>
    </rPh>
    <rPh sb="3" eb="5">
      <t>カンリ</t>
    </rPh>
    <rPh sb="5" eb="7">
      <t>ウンエイ</t>
    </rPh>
    <phoneticPr fontId="9"/>
  </si>
  <si>
    <t>消防用設備の保守点検</t>
    <rPh sb="0" eb="2">
      <t>ショウボウ</t>
    </rPh>
    <rPh sb="2" eb="3">
      <t>ヨウ</t>
    </rPh>
    <rPh sb="3" eb="5">
      <t>セツビ</t>
    </rPh>
    <rPh sb="6" eb="8">
      <t>ホシュ</t>
    </rPh>
    <rPh sb="8" eb="10">
      <t>テンケン</t>
    </rPh>
    <phoneticPr fontId="9"/>
  </si>
  <si>
    <t>空調機の保守点検</t>
    <rPh sb="0" eb="3">
      <t>クウチョウキ</t>
    </rPh>
    <rPh sb="4" eb="6">
      <t>ホシュ</t>
    </rPh>
    <rPh sb="6" eb="8">
      <t>テンケン</t>
    </rPh>
    <phoneticPr fontId="9"/>
  </si>
  <si>
    <t>環境測定装置の保守点検</t>
    <rPh sb="0" eb="2">
      <t>カンキョウ</t>
    </rPh>
    <rPh sb="2" eb="4">
      <t>ソクテイ</t>
    </rPh>
    <rPh sb="4" eb="6">
      <t>ソウチ</t>
    </rPh>
    <rPh sb="7" eb="9">
      <t>ホシュ</t>
    </rPh>
    <rPh sb="9" eb="11">
      <t>テンケン</t>
    </rPh>
    <phoneticPr fontId="9"/>
  </si>
  <si>
    <t>ＩＴＶ設備の点検整備</t>
  </si>
  <si>
    <t>機械設備保守</t>
    <phoneticPr fontId="9"/>
  </si>
  <si>
    <t>図書館の管理運営</t>
    <rPh sb="0" eb="3">
      <t>トショカン</t>
    </rPh>
    <rPh sb="4" eb="6">
      <t>カンリ</t>
    </rPh>
    <rPh sb="6" eb="8">
      <t>ウンエイ</t>
    </rPh>
    <phoneticPr fontId="9"/>
  </si>
  <si>
    <t>施設の設備運転監視業務</t>
    <rPh sb="0" eb="2">
      <t>シセツ</t>
    </rPh>
    <rPh sb="3" eb="5">
      <t>セツビ</t>
    </rPh>
    <rPh sb="5" eb="7">
      <t>ウンテン</t>
    </rPh>
    <rPh sb="7" eb="9">
      <t>カンシ</t>
    </rPh>
    <rPh sb="9" eb="11">
      <t>ギョウム</t>
    </rPh>
    <phoneticPr fontId="9"/>
  </si>
  <si>
    <t>施設の清掃業務</t>
    <rPh sb="0" eb="2">
      <t>シセツ</t>
    </rPh>
    <rPh sb="3" eb="5">
      <t>セイソウ</t>
    </rPh>
    <rPh sb="5" eb="7">
      <t>ギョウム</t>
    </rPh>
    <phoneticPr fontId="9"/>
  </si>
  <si>
    <t>施設の受付・案内業務</t>
    <rPh sb="0" eb="2">
      <t>シセツ</t>
    </rPh>
    <rPh sb="3" eb="5">
      <t>ウケツケ</t>
    </rPh>
    <rPh sb="6" eb="8">
      <t>アンナイ</t>
    </rPh>
    <rPh sb="8" eb="10">
      <t>ギョウム</t>
    </rPh>
    <phoneticPr fontId="9"/>
  </si>
  <si>
    <t>警備（貴重品輸送）</t>
    <rPh sb="0" eb="2">
      <t>ケイビ</t>
    </rPh>
    <phoneticPr fontId="9"/>
  </si>
  <si>
    <t>警備（人的警備）</t>
    <rPh sb="0" eb="2">
      <t>ケイビ</t>
    </rPh>
    <rPh sb="3" eb="5">
      <t>ジンテキ</t>
    </rPh>
    <rPh sb="5" eb="7">
      <t>ケイビ</t>
    </rPh>
    <phoneticPr fontId="9"/>
  </si>
  <si>
    <t>警備（機械警備）</t>
    <rPh sb="0" eb="2">
      <t>ケイビ</t>
    </rPh>
    <rPh sb="3" eb="5">
      <t>キカイ</t>
    </rPh>
    <rPh sb="5" eb="7">
      <t>ケイビ</t>
    </rPh>
    <phoneticPr fontId="9"/>
  </si>
  <si>
    <t>ビルメン・警備</t>
    <phoneticPr fontId="9"/>
  </si>
  <si>
    <t>施設の害虫等調査・防除</t>
    <rPh sb="0" eb="2">
      <t>シセツ</t>
    </rPh>
    <phoneticPr fontId="9"/>
  </si>
  <si>
    <t>造園・害虫駆除</t>
    <phoneticPr fontId="9"/>
  </si>
  <si>
    <t>道路の設計</t>
    <rPh sb="0" eb="2">
      <t>ドウロ</t>
    </rPh>
    <rPh sb="3" eb="5">
      <t>セッケイ</t>
    </rPh>
    <phoneticPr fontId="9"/>
  </si>
  <si>
    <t>登記図面作成</t>
    <rPh sb="0" eb="2">
      <t>トウキ</t>
    </rPh>
    <rPh sb="2" eb="4">
      <t>ズメン</t>
    </rPh>
    <rPh sb="4" eb="6">
      <t>サクセイ</t>
    </rPh>
    <phoneticPr fontId="9"/>
  </si>
  <si>
    <t>鉄道の軌道敷き付近での測量・設計</t>
    <rPh sb="0" eb="2">
      <t>テツドウ</t>
    </rPh>
    <rPh sb="3" eb="5">
      <t>キドウ</t>
    </rPh>
    <rPh sb="5" eb="6">
      <t>ジ</t>
    </rPh>
    <rPh sb="7" eb="9">
      <t>フキン</t>
    </rPh>
    <rPh sb="11" eb="13">
      <t>ソクリョウ</t>
    </rPh>
    <rPh sb="14" eb="16">
      <t>セッケイ</t>
    </rPh>
    <phoneticPr fontId="9"/>
  </si>
  <si>
    <t>デジタルマッピング</t>
  </si>
  <si>
    <t>航空測量</t>
    <rPh sb="0" eb="2">
      <t>コウクウ</t>
    </rPh>
    <rPh sb="2" eb="4">
      <t>ソクリョウ</t>
    </rPh>
    <phoneticPr fontId="9"/>
  </si>
  <si>
    <t>公園の設計</t>
    <rPh sb="0" eb="2">
      <t>コウエン</t>
    </rPh>
    <rPh sb="3" eb="5">
      <t>セッケイ</t>
    </rPh>
    <phoneticPr fontId="9"/>
  </si>
  <si>
    <t>建築物の耐震改修設計</t>
    <rPh sb="0" eb="3">
      <t>ケンチクブツ</t>
    </rPh>
    <rPh sb="4" eb="6">
      <t>タイシン</t>
    </rPh>
    <rPh sb="6" eb="8">
      <t>カイシュウ</t>
    </rPh>
    <rPh sb="8" eb="10">
      <t>セッケイ</t>
    </rPh>
    <phoneticPr fontId="9"/>
  </si>
  <si>
    <t>建築物の設備設計</t>
    <rPh sb="0" eb="2">
      <t>ケンチク</t>
    </rPh>
    <rPh sb="2" eb="3">
      <t>ブツ</t>
    </rPh>
    <rPh sb="4" eb="6">
      <t>セツビ</t>
    </rPh>
    <rPh sb="6" eb="8">
      <t>セッケイ</t>
    </rPh>
    <phoneticPr fontId="9"/>
  </si>
  <si>
    <t>橋梁の設計</t>
    <rPh sb="0" eb="2">
      <t>キョウリョウ</t>
    </rPh>
    <rPh sb="3" eb="5">
      <t>セッケイ</t>
    </rPh>
    <phoneticPr fontId="9"/>
  </si>
  <si>
    <t>測量設計</t>
    <phoneticPr fontId="9"/>
  </si>
  <si>
    <t>公園遊戯施設安全点検</t>
  </si>
  <si>
    <t>道路付属施設の点検</t>
    <rPh sb="0" eb="2">
      <t>ドウロ</t>
    </rPh>
    <rPh sb="2" eb="4">
      <t>フゾク</t>
    </rPh>
    <rPh sb="4" eb="6">
      <t>シセツ</t>
    </rPh>
    <rPh sb="7" eb="9">
      <t>テンケン</t>
    </rPh>
    <phoneticPr fontId="9"/>
  </si>
  <si>
    <t>調査（労働実態）</t>
    <rPh sb="0" eb="2">
      <t>チョウサ</t>
    </rPh>
    <rPh sb="3" eb="5">
      <t>ロウドウ</t>
    </rPh>
    <rPh sb="5" eb="7">
      <t>ジッタイ</t>
    </rPh>
    <phoneticPr fontId="9"/>
  </si>
  <si>
    <t>調査（市民意識）</t>
    <rPh sb="0" eb="2">
      <t>チョウサ</t>
    </rPh>
    <rPh sb="3" eb="5">
      <t>シミン</t>
    </rPh>
    <rPh sb="5" eb="7">
      <t>イシキ</t>
    </rPh>
    <phoneticPr fontId="9"/>
  </si>
  <si>
    <t>調査（自然）</t>
    <rPh sb="0" eb="2">
      <t>チョウサ</t>
    </rPh>
    <rPh sb="3" eb="5">
      <t>シゼン</t>
    </rPh>
    <phoneticPr fontId="9"/>
  </si>
  <si>
    <t>調査（交通）</t>
    <rPh sb="0" eb="2">
      <t>チョウサ</t>
    </rPh>
    <rPh sb="3" eb="5">
      <t>コウツウ</t>
    </rPh>
    <phoneticPr fontId="9"/>
  </si>
  <si>
    <t>調査（建築物の外壁）</t>
    <rPh sb="0" eb="2">
      <t>チョウサ</t>
    </rPh>
    <rPh sb="3" eb="5">
      <t>ケンチク</t>
    </rPh>
    <rPh sb="5" eb="6">
      <t>ブツ</t>
    </rPh>
    <rPh sb="7" eb="9">
      <t>ガイヘキ</t>
    </rPh>
    <phoneticPr fontId="9"/>
  </si>
  <si>
    <t>調査（区画整理）</t>
    <rPh sb="0" eb="2">
      <t>チョウサ</t>
    </rPh>
    <rPh sb="3" eb="5">
      <t>クカク</t>
    </rPh>
    <rPh sb="5" eb="7">
      <t>セイリ</t>
    </rPh>
    <phoneticPr fontId="9"/>
  </si>
  <si>
    <t>計画策定（防災）</t>
    <rPh sb="0" eb="2">
      <t>ケイカク</t>
    </rPh>
    <rPh sb="2" eb="4">
      <t>サクテイ</t>
    </rPh>
    <rPh sb="5" eb="7">
      <t>ボウサイ</t>
    </rPh>
    <phoneticPr fontId="9"/>
  </si>
  <si>
    <t>計画策定（住宅）</t>
    <rPh sb="0" eb="2">
      <t>ケイカク</t>
    </rPh>
    <rPh sb="2" eb="4">
      <t>サクテイ</t>
    </rPh>
    <rPh sb="5" eb="7">
      <t>ジュウタク</t>
    </rPh>
    <phoneticPr fontId="9"/>
  </si>
  <si>
    <t>計画策定（交通）</t>
    <rPh sb="0" eb="2">
      <t>ケイカク</t>
    </rPh>
    <rPh sb="2" eb="4">
      <t>サクテイ</t>
    </rPh>
    <rPh sb="5" eb="7">
      <t>コウツウ</t>
    </rPh>
    <phoneticPr fontId="9"/>
  </si>
  <si>
    <t>計画策定（景観）</t>
    <rPh sb="0" eb="2">
      <t>ケイカク</t>
    </rPh>
    <rPh sb="2" eb="4">
      <t>サクテイ</t>
    </rPh>
    <rPh sb="5" eb="7">
      <t>ケイカン</t>
    </rPh>
    <phoneticPr fontId="9"/>
  </si>
  <si>
    <t>橋梁の点検</t>
    <rPh sb="0" eb="2">
      <t>キョウリョウ</t>
    </rPh>
    <rPh sb="3" eb="5">
      <t>テンケン</t>
    </rPh>
    <phoneticPr fontId="9"/>
  </si>
  <si>
    <t>ＰＦＩアドバイザリー</t>
  </si>
  <si>
    <t>計画調査</t>
    <phoneticPr fontId="9"/>
  </si>
  <si>
    <t>業務名</t>
    <rPh sb="0" eb="2">
      <t>ギョウム</t>
    </rPh>
    <rPh sb="2" eb="3">
      <t>メイ</t>
    </rPh>
    <phoneticPr fontId="9"/>
  </si>
  <si>
    <t>分類番号</t>
    <rPh sb="0" eb="2">
      <t>ブンルイ</t>
    </rPh>
    <rPh sb="2" eb="4">
      <t>バンゴウ</t>
    </rPh>
    <phoneticPr fontId="9"/>
  </si>
  <si>
    <t>大分類</t>
    <rPh sb="0" eb="3">
      <t>ダイブンルイ</t>
    </rPh>
    <phoneticPr fontId="9"/>
  </si>
  <si>
    <t>（別紙２）</t>
    <rPh sb="1" eb="3">
      <t>ベッシ</t>
    </rPh>
    <phoneticPr fontId="9"/>
  </si>
  <si>
    <t>○○コンサルタント　株式会社</t>
    <phoneticPr fontId="2"/>
  </si>
  <si>
    <t>記入しないでください</t>
    <phoneticPr fontId="2"/>
  </si>
  <si>
    <t>○○社製ホストコンピュータに限る。</t>
    <rPh sb="2" eb="3">
      <t>シャ</t>
    </rPh>
    <rPh sb="3" eb="4">
      <t>セイ</t>
    </rPh>
    <rPh sb="14" eb="15">
      <t>カギ</t>
    </rPh>
    <phoneticPr fontId="2"/>
  </si>
  <si>
    <t>○○社、△△社、□□社製の装置に限る。</t>
    <rPh sb="2" eb="3">
      <t>シャ</t>
    </rPh>
    <rPh sb="6" eb="7">
      <t>シャ</t>
    </rPh>
    <rPh sb="10" eb="11">
      <t>シャ</t>
    </rPh>
    <rPh sb="11" eb="12">
      <t>セイ</t>
    </rPh>
    <rPh sb="13" eb="15">
      <t>ソウチ</t>
    </rPh>
    <rPh sb="16" eb="17">
      <t>カギ</t>
    </rPh>
    <phoneticPr fontId="2"/>
  </si>
  <si>
    <t>○○市</t>
    <rPh sb="2" eb="3">
      <t>シ</t>
    </rPh>
    <phoneticPr fontId="2"/>
  </si>
  <si>
    <t>△△市</t>
    <rPh sb="2" eb="3">
      <t>シ</t>
    </rPh>
    <phoneticPr fontId="2"/>
  </si>
  <si>
    <t>□□市</t>
    <rPh sb="2" eb="3">
      <t>シ</t>
    </rPh>
    <phoneticPr fontId="2"/>
  </si>
  <si>
    <t>○○（株）</t>
    <rPh sb="3" eb="4">
      <t>カブ</t>
    </rPh>
    <phoneticPr fontId="2"/>
  </si>
  <si>
    <t>○○システム構築業務</t>
    <rPh sb="6" eb="8">
      <t>コウチク</t>
    </rPh>
    <rPh sb="8" eb="10">
      <t>ギョウム</t>
    </rPh>
    <phoneticPr fontId="2"/>
  </si>
  <si>
    <t>□□台帳管理システム改修業務</t>
    <rPh sb="2" eb="4">
      <t>ダイチョウ</t>
    </rPh>
    <rPh sb="4" eb="6">
      <t>カンリ</t>
    </rPh>
    <rPh sb="10" eb="12">
      <t>カイシュウ</t>
    </rPh>
    <rPh sb="12" eb="14">
      <t>ギョウム</t>
    </rPh>
    <phoneticPr fontId="2"/>
  </si>
  <si>
    <t>○○測定機器保守点検業務</t>
    <rPh sb="2" eb="4">
      <t>ソクテイ</t>
    </rPh>
    <rPh sb="4" eb="6">
      <t>キキ</t>
    </rPh>
    <rPh sb="6" eb="8">
      <t>ホシュ</t>
    </rPh>
    <rPh sb="8" eb="10">
      <t>テンケン</t>
    </rPh>
    <rPh sb="10" eb="12">
      <t>ギョウム</t>
    </rPh>
    <phoneticPr fontId="2"/>
  </si>
  <si>
    <t>△△測定装置点検整備業務</t>
    <rPh sb="2" eb="4">
      <t>ソクテイ</t>
    </rPh>
    <rPh sb="4" eb="6">
      <t>ソウチ</t>
    </rPh>
    <rPh sb="6" eb="8">
      <t>テンケン</t>
    </rPh>
    <rPh sb="8" eb="10">
      <t>セイビ</t>
    </rPh>
    <rPh sb="10" eb="12">
      <t>ギョウム</t>
    </rPh>
    <phoneticPr fontId="2"/>
  </si>
  <si>
    <t>（別紙１）</t>
    <rPh sb="1" eb="3">
      <t>ベッシ</t>
    </rPh>
    <phoneticPr fontId="2"/>
  </si>
  <si>
    <t>1.元請　2.下請</t>
  </si>
  <si>
    <t>①元請 2.下請</t>
  </si>
  <si>
    <t>契約実績</t>
    <rPh sb="0" eb="2">
      <t>ケイヤク</t>
    </rPh>
    <rPh sb="2" eb="4">
      <t>ジッセキ</t>
    </rPh>
    <phoneticPr fontId="2"/>
  </si>
  <si>
    <t>※ 契約実績欄には、平成２５年１月から平成２６年１０月までの間に受託した契約の実績を記入してください。</t>
    <rPh sb="2" eb="4">
      <t>ケイヤク</t>
    </rPh>
    <rPh sb="4" eb="6">
      <t>ジッセキ</t>
    </rPh>
    <rPh sb="6" eb="7">
      <t>ラン</t>
    </rPh>
    <rPh sb="42" eb="44">
      <t>キニュウ</t>
    </rPh>
    <phoneticPr fontId="2"/>
  </si>
  <si>
    <t>深浅測量</t>
    <rPh sb="0" eb="2">
      <t>シンセン</t>
    </rPh>
    <rPh sb="2" eb="4">
      <t>ソクリョウ</t>
    </rPh>
    <phoneticPr fontId="2"/>
  </si>
  <si>
    <t>計装設備・計器類の点検整備</t>
    <rPh sb="0" eb="2">
      <t>ケイソウ</t>
    </rPh>
    <rPh sb="2" eb="4">
      <t>セツビ</t>
    </rPh>
    <rPh sb="5" eb="8">
      <t>ケイキルイ</t>
    </rPh>
    <rPh sb="9" eb="11">
      <t>テンケン</t>
    </rPh>
    <rPh sb="11" eb="13">
      <t>セイビ</t>
    </rPh>
    <phoneticPr fontId="9"/>
  </si>
  <si>
    <t>現場管理</t>
    <phoneticPr fontId="2"/>
  </si>
  <si>
    <t>上下水道の工事監理</t>
    <rPh sb="0" eb="1">
      <t>ジョウ</t>
    </rPh>
    <rPh sb="1" eb="3">
      <t>ゲスイ</t>
    </rPh>
    <rPh sb="3" eb="4">
      <t>ドウ</t>
    </rPh>
    <rPh sb="5" eb="7">
      <t>コウジ</t>
    </rPh>
    <rPh sb="7" eb="9">
      <t>カンリ</t>
    </rPh>
    <phoneticPr fontId="2"/>
  </si>
  <si>
    <t>円</t>
    <rPh sb="0" eb="1">
      <t>エン</t>
    </rPh>
    <phoneticPr fontId="2"/>
  </si>
  <si>
    <t>18 契約金額（税込み）</t>
    <rPh sb="3" eb="5">
      <t>ケイヤク</t>
    </rPh>
    <rPh sb="5" eb="7">
      <t>キンガク</t>
    </rPh>
    <rPh sb="8" eb="10">
      <t>ゼイコ</t>
    </rPh>
    <phoneticPr fontId="9"/>
  </si>
  <si>
    <t>データ入力</t>
    <rPh sb="3" eb="5">
      <t>ニュウリョク</t>
    </rPh>
    <phoneticPr fontId="2"/>
  </si>
  <si>
    <t>なし</t>
    <phoneticPr fontId="2"/>
  </si>
  <si>
    <t>68</t>
    <phoneticPr fontId="2"/>
  </si>
  <si>
    <t xml:space="preserve"> なし</t>
    <phoneticPr fontId="2"/>
  </si>
  <si>
    <t>二級建築士</t>
    <rPh sb="0" eb="2">
      <t>ニキュウ</t>
    </rPh>
    <rPh sb="2" eb="4">
      <t>ケンチク</t>
    </rPh>
    <rPh sb="4" eb="5">
      <t>シ</t>
    </rPh>
    <phoneticPr fontId="2"/>
  </si>
  <si>
    <t>測量士</t>
    <rPh sb="0" eb="3">
      <t>ソクリョウシ</t>
    </rPh>
    <phoneticPr fontId="2"/>
  </si>
  <si>
    <t>警備員</t>
    <rPh sb="0" eb="2">
      <t>ケイビ</t>
    </rPh>
    <rPh sb="2" eb="3">
      <t>イン</t>
    </rPh>
    <phoneticPr fontId="2"/>
  </si>
  <si>
    <t>清掃員</t>
    <rPh sb="0" eb="2">
      <t>セイソウ</t>
    </rPh>
    <rPh sb="2" eb="3">
      <t>イン</t>
    </rPh>
    <phoneticPr fontId="2"/>
  </si>
  <si>
    <t>技術士（上下水道部門）</t>
    <rPh sb="0" eb="2">
      <t>ギジュツ</t>
    </rPh>
    <rPh sb="2" eb="3">
      <t>シ</t>
    </rPh>
    <rPh sb="4" eb="6">
      <t>ジョウゲ</t>
    </rPh>
    <rPh sb="6" eb="8">
      <t>スイドウ</t>
    </rPh>
    <rPh sb="8" eb="10">
      <t>ブモン</t>
    </rPh>
    <phoneticPr fontId="2"/>
  </si>
  <si>
    <t>年</t>
    <rPh sb="0" eb="1">
      <t>ネン</t>
    </rPh>
    <phoneticPr fontId="2"/>
  </si>
  <si>
    <t>取引先</t>
    <rPh sb="0" eb="2">
      <t>トリヒキ</t>
    </rPh>
    <rPh sb="2" eb="3">
      <t>サキ</t>
    </rPh>
    <phoneticPr fontId="2"/>
  </si>
  <si>
    <t>千円</t>
    <rPh sb="0" eb="2">
      <t>センエン</t>
    </rPh>
    <phoneticPr fontId="2"/>
  </si>
  <si>
    <t>名</t>
    <rPh sb="0" eb="1">
      <t>メイ</t>
    </rPh>
    <phoneticPr fontId="2"/>
  </si>
  <si>
    <t>・法人の場合は法務局の証明書</t>
    <rPh sb="1" eb="3">
      <t>ホウジン</t>
    </rPh>
    <rPh sb="4" eb="6">
      <t>バアイ</t>
    </rPh>
    <rPh sb="7" eb="10">
      <t>ホウムキョク</t>
    </rPh>
    <rPh sb="11" eb="14">
      <t>ショウメイショ</t>
    </rPh>
    <phoneticPr fontId="2"/>
  </si>
  <si>
    <t>・個人の場合は市区町村長の証明書</t>
    <phoneticPr fontId="2"/>
  </si>
  <si>
    <t>③ 印鑑証明書</t>
    <rPh sb="2" eb="4">
      <t>インカン</t>
    </rPh>
    <rPh sb="4" eb="6">
      <t>ショウメイ</t>
    </rPh>
    <rPh sb="6" eb="7">
      <t>ショ</t>
    </rPh>
    <phoneticPr fontId="2"/>
  </si>
  <si>
    <t>⑥ 技術職員名簿</t>
    <rPh sb="2" eb="4">
      <t>ギジュツ</t>
    </rPh>
    <rPh sb="4" eb="6">
      <t>ショクイン</t>
    </rPh>
    <rPh sb="6" eb="8">
      <t>メイボ</t>
    </rPh>
    <phoneticPr fontId="2"/>
  </si>
  <si>
    <t>・法人の場合のみ必要</t>
    <rPh sb="1" eb="3">
      <t>ホウジン</t>
    </rPh>
    <rPh sb="4" eb="6">
      <t>バアイ</t>
    </rPh>
    <rPh sb="8" eb="10">
      <t>ヒツヨウ</t>
    </rPh>
    <phoneticPr fontId="2"/>
  </si>
  <si>
    <t>⑩ 財務諸表（貸借対照表、損益計算書）</t>
    <rPh sb="2" eb="4">
      <t>ザイム</t>
    </rPh>
    <rPh sb="4" eb="6">
      <t>ショヒョウ</t>
    </rPh>
    <phoneticPr fontId="2"/>
  </si>
  <si>
    <t>・現在事項全部証明書は不可</t>
    <rPh sb="1" eb="3">
      <t>ゲンザイ</t>
    </rPh>
    <rPh sb="3" eb="5">
      <t>ジコウ</t>
    </rPh>
    <rPh sb="5" eb="7">
      <t>ゼンブ</t>
    </rPh>
    <rPh sb="7" eb="10">
      <t>ショウメイショ</t>
    </rPh>
    <rPh sb="11" eb="12">
      <t>フ</t>
    </rPh>
    <rPh sb="12" eb="13">
      <t>カ</t>
    </rPh>
    <phoneticPr fontId="2"/>
  </si>
  <si>
    <t>・青色申告の場合は、貸借対照表及び損益計算書も提出すること</t>
    <phoneticPr fontId="2"/>
  </si>
  <si>
    <t>・個人の場合のみ必要</t>
    <rPh sb="1" eb="3">
      <t>コジン</t>
    </rPh>
    <rPh sb="4" eb="6">
      <t>バアイ</t>
    </rPh>
    <rPh sb="8" eb="10">
      <t>ヒツヨウ</t>
    </rPh>
    <phoneticPr fontId="2"/>
  </si>
  <si>
    <t>① 競争入札参加資格審査申請書（様式２-１ ２-２ ２-３）</t>
    <rPh sb="2" eb="4">
      <t>キョウソウ</t>
    </rPh>
    <rPh sb="4" eb="6">
      <t>ニュウサツ</t>
    </rPh>
    <rPh sb="6" eb="8">
      <t>サンカ</t>
    </rPh>
    <rPh sb="8" eb="10">
      <t>シカク</t>
    </rPh>
    <rPh sb="10" eb="12">
      <t>シンサ</t>
    </rPh>
    <rPh sb="12" eb="14">
      <t>シンセイ</t>
    </rPh>
    <rPh sb="14" eb="15">
      <t>ショ</t>
    </rPh>
    <rPh sb="16" eb="18">
      <t>ヨウシキ</t>
    </rPh>
    <phoneticPr fontId="2"/>
  </si>
  <si>
    <t>所定様式</t>
    <rPh sb="0" eb="2">
      <t>ショテイ</t>
    </rPh>
    <rPh sb="2" eb="4">
      <t>ヨウシキ</t>
    </rPh>
    <phoneticPr fontId="2"/>
  </si>
  <si>
    <t>写し</t>
    <rPh sb="0" eb="1">
      <t>ウツ</t>
    </rPh>
    <phoneticPr fontId="2"/>
  </si>
  <si>
    <t>自社様式</t>
    <rPh sb="0" eb="2">
      <t>ジシャ</t>
    </rPh>
    <rPh sb="2" eb="4">
      <t>ヨウシキ</t>
    </rPh>
    <phoneticPr fontId="2"/>
  </si>
  <si>
    <t>⑫ 業務経歴書</t>
    <phoneticPr fontId="2"/>
  </si>
  <si>
    <t>・法人の場合「その３の３」法人税及び消費税等について未納税額のない証明</t>
    <rPh sb="4" eb="6">
      <t>バアイ</t>
    </rPh>
    <phoneticPr fontId="2"/>
  </si>
  <si>
    <t>⑦ 納税証明書（国税等）</t>
    <rPh sb="8" eb="10">
      <t>コクゼイ</t>
    </rPh>
    <rPh sb="10" eb="11">
      <t>トウ</t>
    </rPh>
    <phoneticPr fontId="2"/>
  </si>
  <si>
    <t>・個人の場合「その３の２」所得税及び消費税等について未納税額のない証明</t>
    <phoneticPr fontId="2"/>
  </si>
  <si>
    <t>⑨ 商業登記履歴事項全部証明書</t>
    <phoneticPr fontId="2"/>
  </si>
  <si>
    <t>西宮市
確認欄</t>
    <rPh sb="0" eb="3">
      <t>ニシノミヤシ</t>
    </rPh>
    <rPh sb="4" eb="6">
      <t>カクニン</t>
    </rPh>
    <rPh sb="6" eb="7">
      <t>ラン</t>
    </rPh>
    <phoneticPr fontId="2"/>
  </si>
  <si>
    <t>提　出　書　類　の　名　称　と　様　式　等</t>
    <phoneticPr fontId="2"/>
  </si>
  <si>
    <t>千円</t>
    <rPh sb="0" eb="1">
      <t>セン</t>
    </rPh>
    <rPh sb="1" eb="2">
      <t>エン</t>
    </rPh>
    <phoneticPr fontId="2"/>
  </si>
  <si>
    <t>２.契約先</t>
    <rPh sb="2" eb="4">
      <t>ケイヤク</t>
    </rPh>
    <rPh sb="4" eb="5">
      <t>サキ</t>
    </rPh>
    <phoneticPr fontId="2"/>
  </si>
  <si>
    <t>５.主な保有機材</t>
    <rPh sb="2" eb="3">
      <t>オモ</t>
    </rPh>
    <rPh sb="4" eb="6">
      <t>ホユウ</t>
    </rPh>
    <rPh sb="6" eb="8">
      <t>キザイ</t>
    </rPh>
    <phoneticPr fontId="2"/>
  </si>
  <si>
    <t>７.主要な取引実績</t>
    <rPh sb="2" eb="4">
      <t>シュヨウ</t>
    </rPh>
    <rPh sb="5" eb="7">
      <t>トリヒキ</t>
    </rPh>
    <rPh sb="7" eb="9">
      <t>ジッセキ</t>
    </rPh>
    <phoneticPr fontId="2"/>
  </si>
  <si>
    <t>８.企業情報</t>
    <rPh sb="2" eb="4">
      <t>キギョウ</t>
    </rPh>
    <rPh sb="4" eb="6">
      <t>ジョウホウ</t>
    </rPh>
    <phoneticPr fontId="2"/>
  </si>
  <si>
    <t>13.分類番号</t>
    <rPh sb="3" eb="5">
      <t>ブンルイ</t>
    </rPh>
    <rPh sb="5" eb="7">
      <t>バンゴウ</t>
    </rPh>
    <phoneticPr fontId="9"/>
  </si>
  <si>
    <t>14.業務名</t>
    <rPh sb="3" eb="5">
      <t>ギョウム</t>
    </rPh>
    <rPh sb="5" eb="6">
      <t>メイ</t>
    </rPh>
    <phoneticPr fontId="9"/>
  </si>
  <si>
    <t>15.受注条件等</t>
    <rPh sb="3" eb="5">
      <t>ジュチュウ</t>
    </rPh>
    <rPh sb="5" eb="7">
      <t>ジョウケン</t>
    </rPh>
    <rPh sb="7" eb="8">
      <t>ナド</t>
    </rPh>
    <phoneticPr fontId="9"/>
  </si>
  <si>
    <t>16.契約件名</t>
    <rPh sb="3" eb="5">
      <t>ケイヤク</t>
    </rPh>
    <rPh sb="5" eb="7">
      <t>ケンメイ</t>
    </rPh>
    <phoneticPr fontId="9"/>
  </si>
  <si>
    <t>17.発注者</t>
    <rPh sb="3" eb="6">
      <t>ハッチュウシャ</t>
    </rPh>
    <phoneticPr fontId="9"/>
  </si>
  <si>
    <t>18.契約金額（税込み)</t>
    <rPh sb="3" eb="5">
      <t>ケイヤク</t>
    </rPh>
    <rPh sb="5" eb="7">
      <t>キンガク</t>
    </rPh>
    <rPh sb="8" eb="10">
      <t>ゼイコ</t>
    </rPh>
    <phoneticPr fontId="9"/>
  </si>
  <si>
    <t>19.元請・下請区分</t>
    <rPh sb="3" eb="5">
      <t>モトウケ</t>
    </rPh>
    <rPh sb="6" eb="8">
      <t>シタウケ</t>
    </rPh>
    <rPh sb="8" eb="10">
      <t>クブン</t>
    </rPh>
    <phoneticPr fontId="9"/>
  </si>
  <si>
    <t>一級建築士</t>
    <rPh sb="0" eb="2">
      <t>イッキュウ</t>
    </rPh>
    <rPh sb="2" eb="5">
      <t>ケンチクシ</t>
    </rPh>
    <phoneticPr fontId="2"/>
  </si>
  <si>
    <t>② 暴力団排除に関する誓約書（様式３）</t>
    <rPh sb="2" eb="5">
      <t>ボウリョクダン</t>
    </rPh>
    <rPh sb="5" eb="7">
      <t>ハイジョ</t>
    </rPh>
    <rPh sb="8" eb="9">
      <t>カン</t>
    </rPh>
    <rPh sb="11" eb="14">
      <t>セイヤクショ</t>
    </rPh>
    <rPh sb="15" eb="17">
      <t>ヨウシキ</t>
    </rPh>
    <phoneticPr fontId="2"/>
  </si>
  <si>
    <t>Ｍ１</t>
  </si>
  <si>
    <t>Ｍ２</t>
  </si>
  <si>
    <t>Ｍ３</t>
  </si>
  <si>
    <t>Ｍ４</t>
  </si>
  <si>
    <t>Ｍ５</t>
  </si>
  <si>
    <t>Ｍ６</t>
  </si>
  <si>
    <t>Ｍ７</t>
  </si>
  <si>
    <t>Ｓ１</t>
  </si>
  <si>
    <t>Ｓ２</t>
  </si>
  <si>
    <t>Ｓ３</t>
  </si>
  <si>
    <t>Ｓ４</t>
  </si>
  <si>
    <t>Ｓ５</t>
  </si>
  <si>
    <t>Ｓ６</t>
  </si>
  <si>
    <t>Ｓ７</t>
  </si>
  <si>
    <t>Ｓ８</t>
  </si>
  <si>
    <t>Ｓ９</t>
  </si>
  <si>
    <t>西宮市</t>
  </si>
  <si>
    <t>（委任者）</t>
    <phoneticPr fontId="2"/>
  </si>
  <si>
    <t>看板作成・会場設営</t>
    <phoneticPr fontId="9"/>
  </si>
  <si>
    <t>データ入力等</t>
    <phoneticPr fontId="9"/>
  </si>
  <si>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</si>
  <si>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</si>
  <si>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</si>
  <si>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</si>
  <si>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</si>
  <si>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</si>
  <si>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</si>
  <si>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代表者・受任者区分＊</t>
    <rPh sb="0" eb="3">
      <t>ダイヒョウシャ</t>
    </rPh>
    <rPh sb="4" eb="6">
      <t>ジュニン</t>
    </rPh>
    <rPh sb="6" eb="7">
      <t>シャ</t>
    </rPh>
    <rPh sb="7" eb="9">
      <t>クブン</t>
    </rPh>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</si>
  <si>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</si>
  <si>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</si>
  <si>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</si>
  <si>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</si>
  <si>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</si>
  <si>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６.契約時に使用する印鑑＊</t>
    <rPh sb="2" eb="4">
      <t>ケイヤク</t>
    </rPh>
    <rPh sb="4" eb="5">
      <t>ジ</t>
    </rPh>
    <rPh sb="6" eb="8">
      <t>シヨウ</t>
    </rPh>
    <rPh sb="10" eb="12">
      <t>インカン</t>
    </rPh>
    <phoneticPr fontId="2"/>
  </si>
  <si>
    <t>１.希望登録業種コード＊</t>
    <rPh sb="2" eb="4">
      <t>キボウ</t>
    </rPh>
    <rPh sb="4" eb="6">
      <t>トウロク</t>
    </rPh>
    <rPh sb="6" eb="8">
      <t>ギョウシュ</t>
    </rPh>
    <phoneticPr fontId="2"/>
  </si>
  <si>
    <t>提出書類一覧表兼表紙</t>
    <rPh sb="0" eb="2">
      <t>テイシュツ</t>
    </rPh>
    <rPh sb="2" eb="4">
      <t>ショルイ</t>
    </rPh>
    <rPh sb="4" eb="6">
      <t>イチラン</t>
    </rPh>
    <rPh sb="6" eb="7">
      <t>ヒョウ</t>
    </rPh>
    <rPh sb="7" eb="8">
      <t>ケン</t>
    </rPh>
    <rPh sb="8" eb="10">
      <t>ヒョウシ</t>
    </rPh>
    <phoneticPr fontId="2"/>
  </si>
  <si>
    <t>（様式１）</t>
    <rPh sb="1" eb="3">
      <t>ヨウシキ</t>
    </rPh>
    <phoneticPr fontId="2"/>
  </si>
  <si>
    <t>(様式３）</t>
    <phoneticPr fontId="2"/>
  </si>
  <si>
    <t>１ 中小企業者以外　２ 中小企業者</t>
  </si>
  <si>
    <t>１ 元請　　２ 下請</t>
  </si>
  <si>
    <t>４.許可・登録・届出等</t>
    <phoneticPr fontId="2"/>
  </si>
  <si>
    <t>ＬＡＮ配線整備業務</t>
  </si>
  <si>
    <t>パソコン・サーバの障害対応業務</t>
    <phoneticPr fontId="2"/>
  </si>
  <si>
    <t>開閉する橋の保守点検</t>
    <phoneticPr fontId="2"/>
  </si>
  <si>
    <t>⑤ 受託する業務の遂行に必要な許可・登録・届出等の証明書等</t>
    <rPh sb="2" eb="4">
      <t>ジュタク</t>
    </rPh>
    <rPh sb="6" eb="8">
      <t>ギョウム</t>
    </rPh>
    <rPh sb="9" eb="11">
      <t>スイコウ</t>
    </rPh>
    <rPh sb="12" eb="14">
      <t>ヒツヨウ</t>
    </rPh>
    <rPh sb="15" eb="17">
      <t>キョカ</t>
    </rPh>
    <rPh sb="18" eb="20">
      <t>トウロク</t>
    </rPh>
    <rPh sb="21" eb="22">
      <t>トドケ</t>
    </rPh>
    <rPh sb="22" eb="23">
      <t>デ</t>
    </rPh>
    <rPh sb="23" eb="24">
      <t>ナド</t>
    </rPh>
    <rPh sb="25" eb="28">
      <t>ショウメイショ</t>
    </rPh>
    <rPh sb="28" eb="29">
      <t>ナド</t>
    </rPh>
    <phoneticPr fontId="2"/>
  </si>
  <si>
    <t>し、暴力団を利することとならないように、下記の事項について誓約します。</t>
  </si>
  <si>
    <t>１　西宮市契約等に係る事務からの暴力団排除に関する要綱（以下「要綱」という。）第２条第３号</t>
  </si>
  <si>
    <t>２　暴力団等に該当しないことを確認するために、西宮市が兵庫県西宮警察署長及び兵庫県甲子園警</t>
  </si>
  <si>
    <t>３　前項の照会に当たり、西宮市が要綱第２条第５号に規定する役員等についての名簿その他の必要</t>
  </si>
  <si>
    <t>　な情報（以下「役員名簿等の情報」という。）の提出を求めたときは、申請者は、その役員等から</t>
  </si>
  <si>
    <t>　とならないよう必要な措置を実施するため、西宮市長、教育委員会等（要綱第２条第１０号に規定</t>
  </si>
  <si>
    <t>(様式４）</t>
    <phoneticPr fontId="2"/>
  </si>
  <si>
    <t>委 　任　 状</t>
    <phoneticPr fontId="2"/>
  </si>
  <si>
    <t>　私は、下記の者を代理人と定め、西宮市、西宮市上下水道局及び西宮市立中央病院との間における</t>
  </si>
  <si>
    <t>次の事項に関する一切の権限を委任します。</t>
  </si>
  <si>
    <t>商号又は名称 ＊</t>
    <phoneticPr fontId="2"/>
  </si>
  <si>
    <t>希望登録業種コード ＊</t>
    <rPh sb="0" eb="2">
      <t>キボウ</t>
    </rPh>
    <rPh sb="2" eb="4">
      <t>トウロク</t>
    </rPh>
    <rPh sb="4" eb="6">
      <t>ギョウシュ</t>
    </rPh>
    <phoneticPr fontId="2"/>
  </si>
  <si>
    <t>＜ 委 託 ＞</t>
    <rPh sb="2" eb="3">
      <t>イ</t>
    </rPh>
    <rPh sb="4" eb="5">
      <t>コトヅケ</t>
    </rPh>
    <phoneticPr fontId="2"/>
  </si>
  <si>
    <t>登録業種を一つ選び、様式２－１の「1.希望登録業種コード」欄に登録業種コードを記入してください。</t>
    <phoneticPr fontId="2"/>
  </si>
  <si>
    <t>登 録 業 種 コ ー ド 表</t>
    <rPh sb="0" eb="1">
      <t>ノボル</t>
    </rPh>
    <rPh sb="2" eb="3">
      <t>ロク</t>
    </rPh>
    <rPh sb="4" eb="5">
      <t>ギョウ</t>
    </rPh>
    <rPh sb="6" eb="7">
      <t>タネ</t>
    </rPh>
    <rPh sb="14" eb="15">
      <t>ヒョウ</t>
    </rPh>
    <phoneticPr fontId="2"/>
  </si>
  <si>
    <t>対応可能な業務がある場合は、様式２－３の「13.分類番号」「14.業務名」欄に分類番号と業務名を記入してください。</t>
    <rPh sb="0" eb="2">
      <t>タイオウ</t>
    </rPh>
    <rPh sb="2" eb="4">
      <t>カノウ</t>
    </rPh>
    <rPh sb="5" eb="7">
      <t>ギョウム</t>
    </rPh>
    <rPh sb="10" eb="12">
      <t>バアイ</t>
    </rPh>
    <rPh sb="14" eb="16">
      <t>ヨウシキ</t>
    </rPh>
    <rPh sb="24" eb="26">
      <t>ブンルイ</t>
    </rPh>
    <rPh sb="26" eb="28">
      <t>バンゴウ</t>
    </rPh>
    <rPh sb="33" eb="36">
      <t>ギョウムメイ</t>
    </rPh>
    <rPh sb="37" eb="38">
      <t>ラン</t>
    </rPh>
    <rPh sb="39" eb="41">
      <t>ブンルイ</t>
    </rPh>
    <rPh sb="41" eb="43">
      <t>バンゴウ</t>
    </rPh>
    <rPh sb="44" eb="47">
      <t>ギョウムメイ</t>
    </rPh>
    <rPh sb="48" eb="50">
      <t>キニュウ</t>
    </rPh>
    <phoneticPr fontId="9"/>
  </si>
  <si>
    <t>※　この様式１を表紙に、上記の必要書類を①～⑫の番号順に綴りひもで束ねて提出してください。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3" eb="34">
      <t>タバ</t>
    </rPh>
    <rPh sb="36" eb="38">
      <t>テイシュツ</t>
    </rPh>
    <phoneticPr fontId="2"/>
  </si>
  <si>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</si>
  <si>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　記入に関する注意事項は「申請の手引き」に記載しています。</t>
    <rPh sb="2" eb="3">
      <t>キ</t>
    </rPh>
    <rPh sb="3" eb="4">
      <t>ニュウ</t>
    </rPh>
    <rPh sb="5" eb="6">
      <t>カン</t>
    </rPh>
    <rPh sb="8" eb="10">
      <t>チュウイ</t>
    </rPh>
    <rPh sb="10" eb="12">
      <t>ジコウ</t>
    </rPh>
    <rPh sb="14" eb="16">
      <t>シンセイ</t>
    </rPh>
    <rPh sb="17" eb="19">
      <t>テビ</t>
    </rPh>
    <rPh sb="22" eb="24">
      <t>キサイ</t>
    </rPh>
    <phoneticPr fontId="2"/>
  </si>
  <si>
    <t>　　業者」に該当する場合は「２」を、そうでない場合は「１」を選択してください。</t>
    <phoneticPr fontId="2"/>
  </si>
  <si>
    <t>※　「8.企業情報」の「企業規模」欄には、官公需についての中小企業者の受注の確保に関する法律第２条第１項の規定する「中小企</t>
    <rPh sb="5" eb="7">
      <t>キギョウ</t>
    </rPh>
    <rPh sb="7" eb="9">
      <t>ジョウホウ</t>
    </rPh>
    <phoneticPr fontId="2"/>
  </si>
  <si>
    <t>※　「9.業務別実績額」欄は、希望登録業種が Ｍ２ Ｍ５ Ｓ４ Ｓ６ Ｓ８ の場合のみ該当欄に記入してください。</t>
    <rPh sb="5" eb="7">
      <t>ギョウム</t>
    </rPh>
    <rPh sb="7" eb="8">
      <t>ベツ</t>
    </rPh>
    <rPh sb="8" eb="10">
      <t>ジッセキ</t>
    </rPh>
    <rPh sb="10" eb="11">
      <t>ガク</t>
    </rPh>
    <rPh sb="12" eb="13">
      <t>ラン</t>
    </rPh>
    <rPh sb="45" eb="46">
      <t>ラン</t>
    </rPh>
    <phoneticPr fontId="2"/>
  </si>
  <si>
    <t>※　受任者契約の場合でも代表者が記名・押印してください。</t>
    <rPh sb="2" eb="4">
      <t>ジュニン</t>
    </rPh>
    <rPh sb="4" eb="5">
      <t>シャ</t>
    </rPh>
    <rPh sb="5" eb="7">
      <t>ケイヤク</t>
    </rPh>
    <rPh sb="8" eb="10">
      <t>バアイ</t>
    </rPh>
    <rPh sb="12" eb="15">
      <t>ダイヒョウシャ</t>
    </rPh>
    <rPh sb="16" eb="18">
      <t>キメイ</t>
    </rPh>
    <rPh sb="19" eb="21">
      <t>オウイン</t>
    </rPh>
    <phoneticPr fontId="2"/>
  </si>
  <si>
    <t>１　代表者（本店・本社）　　２　受任者（支店・支社等）</t>
  </si>
  <si>
    <t>希望登録業種コード＊</t>
    <rPh sb="0" eb="2">
      <t>キボウ</t>
    </rPh>
    <rPh sb="2" eb="4">
      <t>トウロク</t>
    </rPh>
    <rPh sb="4" eb="6">
      <t>ギョウシュ</t>
    </rPh>
    <phoneticPr fontId="2"/>
  </si>
  <si>
    <t>９.業務別実績額</t>
    <rPh sb="2" eb="4">
      <t>ギョウム</t>
    </rPh>
    <rPh sb="4" eb="5">
      <t>ベツ</t>
    </rPh>
    <rPh sb="5" eb="8">
      <t>ジッセキガク</t>
    </rPh>
    <phoneticPr fontId="2"/>
  </si>
  <si>
    <t>企業規模＊</t>
    <rPh sb="0" eb="2">
      <t>キギョウ</t>
    </rPh>
    <rPh sb="2" eb="4">
      <t>キボ</t>
    </rPh>
    <phoneticPr fontId="2"/>
  </si>
  <si>
    <t>この書類の内容に応対できる方</t>
    <rPh sb="2" eb="4">
      <t>ショルイ</t>
    </rPh>
    <rPh sb="5" eb="7">
      <t>ナイヨウ</t>
    </rPh>
    <rPh sb="8" eb="10">
      <t>オウタイ</t>
    </rPh>
    <rPh sb="13" eb="14">
      <t>カタ</t>
    </rPh>
    <phoneticPr fontId="2"/>
  </si>
  <si>
    <t>商号又は名称 ＊</t>
    <rPh sb="0" eb="2">
      <t>ショウゴウ</t>
    </rPh>
    <rPh sb="2" eb="3">
      <t>マタ</t>
    </rPh>
    <rPh sb="4" eb="6">
      <t>メイショウ</t>
    </rPh>
    <phoneticPr fontId="9"/>
  </si>
  <si>
    <t>希望登録業種コード ＊</t>
    <rPh sb="0" eb="2">
      <t>キボウ</t>
    </rPh>
    <rPh sb="2" eb="4">
      <t>トウロク</t>
    </rPh>
    <rPh sb="4" eb="6">
      <t>ギョウシュ</t>
    </rPh>
    <phoneticPr fontId="9"/>
  </si>
  <si>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</si>
  <si>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</si>
  <si>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5" eb="7">
      <t>ショウゴウ</t>
    </rPh>
    <rPh sb="7" eb="8">
      <t>マタ</t>
    </rPh>
    <rPh sb="9" eb="11">
      <t>メイショウ</t>
    </rPh>
    <phoneticPr fontId="2"/>
  </si>
  <si>
    <t>申請者　　（商号又は名称）＊</t>
    <rPh sb="0" eb="3">
      <t>シンセイシャ</t>
    </rPh>
    <rPh sb="6" eb="8">
      <t>ショウゴウ</t>
    </rPh>
    <rPh sb="8" eb="9">
      <t>マタ</t>
    </rPh>
    <rPh sb="10" eb="12">
      <t>メイショウ</t>
    </rPh>
    <phoneticPr fontId="2"/>
  </si>
  <si>
    <t>受任者職氏名＊</t>
    <rPh sb="0" eb="2">
      <t>ジュニン</t>
    </rPh>
    <rPh sb="2" eb="3">
      <t>シャ</t>
    </rPh>
    <rPh sb="3" eb="4">
      <t>ショク</t>
    </rPh>
    <rPh sb="4" eb="6">
      <t>シメイ</t>
    </rPh>
    <phoneticPr fontId="2"/>
  </si>
  <si>
    <t>※　別紙２「業務委託一覧」にない業務を「14.業務名」欄に記入することはできません。</t>
    <rPh sb="2" eb="4">
      <t>ベッシ</t>
    </rPh>
    <rPh sb="6" eb="8">
      <t>ギョウム</t>
    </rPh>
    <rPh sb="8" eb="10">
      <t>イタク</t>
    </rPh>
    <rPh sb="10" eb="12">
      <t>イチラン</t>
    </rPh>
    <rPh sb="16" eb="18">
      <t>ギョウム</t>
    </rPh>
    <rPh sb="23" eb="25">
      <t>ギョウム</t>
    </rPh>
    <rPh sb="25" eb="26">
      <t>メイ</t>
    </rPh>
    <rPh sb="27" eb="28">
      <t>ラン</t>
    </rPh>
    <rPh sb="29" eb="30">
      <t>キ</t>
    </rPh>
    <rPh sb="30" eb="31">
      <t>ニュウ</t>
    </rPh>
    <phoneticPr fontId="2"/>
  </si>
  <si>
    <t>申請者
確認欄</t>
    <rPh sb="0" eb="3">
      <t>シンセイシャ</t>
    </rPh>
    <rPh sb="4" eb="6">
      <t>カクニン</t>
    </rPh>
    <rPh sb="6" eb="7">
      <t>ラン</t>
    </rPh>
    <phoneticPr fontId="2"/>
  </si>
  <si>
    <t>ファックス番号</t>
    <rPh sb="5" eb="7">
      <t>バンゴウ</t>
    </rPh>
    <phoneticPr fontId="2"/>
  </si>
  <si>
    <t>３.業務内容＊</t>
    <rPh sb="2" eb="4">
      <t>ギョウム</t>
    </rPh>
    <rPh sb="4" eb="6">
      <t>ナイヨウ</t>
    </rPh>
    <phoneticPr fontId="2"/>
  </si>
  <si>
    <t>資本金</t>
    <rPh sb="0" eb="3">
      <t>シホンキン</t>
    </rPh>
    <phoneticPr fontId="2"/>
  </si>
  <si>
    <t>売上高</t>
    <rPh sb="0" eb="2">
      <t>ウリアゲ</t>
    </rPh>
    <rPh sb="2" eb="3">
      <t>タカ</t>
    </rPh>
    <phoneticPr fontId="2"/>
  </si>
  <si>
    <t>営業年数</t>
    <rPh sb="0" eb="2">
      <t>エイギョウ</t>
    </rPh>
    <rPh sb="2" eb="4">
      <t>ネンスウ</t>
    </rPh>
    <phoneticPr fontId="2"/>
  </si>
  <si>
    <t>所属</t>
    <rPh sb="0" eb="2">
      <t>ショゾク</t>
    </rPh>
    <phoneticPr fontId="2"/>
  </si>
  <si>
    <t>ア．希望登録業種がＭ２の場合、上記売上高のうち土木設計業務の実績額</t>
    <rPh sb="2" eb="4">
      <t>キボウ</t>
    </rPh>
    <rPh sb="4" eb="6">
      <t>トウロク</t>
    </rPh>
    <rPh sb="6" eb="8">
      <t>ギョウシュ</t>
    </rPh>
    <rPh sb="12" eb="14">
      <t>バアイ</t>
    </rPh>
    <rPh sb="15" eb="17">
      <t>ジョウキ</t>
    </rPh>
    <rPh sb="17" eb="19">
      <t>ウリアゲ</t>
    </rPh>
    <rPh sb="19" eb="20">
      <t>ダカ</t>
    </rPh>
    <rPh sb="23" eb="25">
      <t>ドボク</t>
    </rPh>
    <rPh sb="25" eb="27">
      <t>セッケイ</t>
    </rPh>
    <rPh sb="27" eb="29">
      <t>ギョウム</t>
    </rPh>
    <rPh sb="30" eb="32">
      <t>ジッセキ</t>
    </rPh>
    <rPh sb="32" eb="33">
      <t>ガク</t>
    </rPh>
    <phoneticPr fontId="2"/>
  </si>
  <si>
    <t>イ．希望登録業種がＭ５の場合、上記売上高のうち上下水道設計業務の実績額</t>
    <rPh sb="2" eb="4">
      <t>キボウ</t>
    </rPh>
    <rPh sb="4" eb="6">
      <t>トウロク</t>
    </rPh>
    <rPh sb="6" eb="8">
      <t>ギョウシュ</t>
    </rPh>
    <rPh sb="12" eb="14">
      <t>バアイ</t>
    </rPh>
    <rPh sb="15" eb="17">
      <t>ジョウキ</t>
    </rPh>
    <rPh sb="17" eb="19">
      <t>ウリアゲ</t>
    </rPh>
    <rPh sb="19" eb="20">
      <t>ダカ</t>
    </rPh>
    <rPh sb="23" eb="25">
      <t>ジョウゲ</t>
    </rPh>
    <rPh sb="25" eb="27">
      <t>スイドウ</t>
    </rPh>
    <rPh sb="27" eb="29">
      <t>セッケイ</t>
    </rPh>
    <rPh sb="29" eb="31">
      <t>ギョウム</t>
    </rPh>
    <rPh sb="34" eb="35">
      <t>ガク</t>
    </rPh>
    <phoneticPr fontId="2"/>
  </si>
  <si>
    <t>ウ．希望登録業種がＳ４の場合、上記売上高のうち市町村等発注のソフトウェア開発・改修業務の実績額</t>
    <phoneticPr fontId="2"/>
  </si>
  <si>
    <t>オ．希望登録業種がＳ８の場合、上記売上高のうち兵庫県及び大阪府内の人的警備業務の実績額</t>
    <rPh sb="2" eb="4">
      <t>キボウ</t>
    </rPh>
    <rPh sb="4" eb="6">
      <t>トウロク</t>
    </rPh>
    <rPh sb="6" eb="8">
      <t>ギョウシュ</t>
    </rPh>
    <rPh sb="12" eb="14">
      <t>バアイ</t>
    </rPh>
    <rPh sb="15" eb="17">
      <t>ジョウキ</t>
    </rPh>
    <rPh sb="17" eb="19">
      <t>ウリアゲ</t>
    </rPh>
    <rPh sb="19" eb="20">
      <t>ダカ</t>
    </rPh>
    <rPh sb="26" eb="27">
      <t>オヨ</t>
    </rPh>
    <rPh sb="33" eb="35">
      <t>ジンテキ</t>
    </rPh>
    <rPh sb="35" eb="37">
      <t>ケイビ</t>
    </rPh>
    <rPh sb="37" eb="39">
      <t>ギョウム</t>
    </rPh>
    <rPh sb="40" eb="42">
      <t>ジッセキ</t>
    </rPh>
    <rPh sb="42" eb="43">
      <t>ガク</t>
    </rPh>
    <phoneticPr fontId="2"/>
  </si>
  <si>
    <t>ソフトウエア開発・改修（GIS）</t>
    <rPh sb="6" eb="8">
      <t>カイハツ</t>
    </rPh>
    <rPh sb="9" eb="11">
      <t>カイシュウ</t>
    </rPh>
    <phoneticPr fontId="9"/>
  </si>
  <si>
    <t>ソフトウエア開発・改修（HiRDB）</t>
    <rPh sb="6" eb="8">
      <t>カイハツ</t>
    </rPh>
    <rPh sb="9" eb="11">
      <t>カイシュウ</t>
    </rPh>
    <phoneticPr fontId="9"/>
  </si>
  <si>
    <t>建築物の新築・増築・改築設計（病院）</t>
  </si>
  <si>
    <t>　西宮市、西宮市上下水道局及び西宮市立中央病院が執行する業務委託に伴う入札に参加したいので、指定の書類を添</t>
  </si>
  <si>
    <t>えて申請します。なお、申請者及び受任者が競争入札に係る契約を締結する能力を有しない者及び破産者で復権を得な</t>
  </si>
  <si>
    <t>い者でないこと、並びにこの申請書及び添付書類のすべての記載事項は事実と相違ないことを誓約します。</t>
  </si>
  <si>
    <t>No.1</t>
    <phoneticPr fontId="2"/>
  </si>
  <si>
    <t>No.2</t>
    <phoneticPr fontId="2"/>
  </si>
  <si>
    <t>No.3</t>
    <phoneticPr fontId="2"/>
  </si>
  <si>
    <t>No.4</t>
    <phoneticPr fontId="2"/>
  </si>
  <si>
    <t>No.5</t>
    <phoneticPr fontId="2"/>
  </si>
  <si>
    <t>No.6</t>
    <phoneticPr fontId="2"/>
  </si>
  <si>
    <t>No.7</t>
    <phoneticPr fontId="2"/>
  </si>
  <si>
    <t>No.8</t>
    <phoneticPr fontId="2"/>
  </si>
  <si>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2"/>
  </si>
  <si>
    <t>・発注者、業務名、業務の概要、受託額が分かるもの</t>
    <rPh sb="9" eb="11">
      <t>ギョウム</t>
    </rPh>
    <rPh sb="12" eb="14">
      <t>ガイヨウ</t>
    </rPh>
    <rPh sb="19" eb="20">
      <t>ワ</t>
    </rPh>
    <phoneticPr fontId="2"/>
  </si>
  <si>
    <t>造園設計、都市計画、各種の調査・分析、環境アセスメント
漏水調査等、Ｍ１からＭ６までに該当しないもの</t>
    <rPh sb="0" eb="2">
      <t>ゾウエン</t>
    </rPh>
    <rPh sb="2" eb="4">
      <t>セッケイ</t>
    </rPh>
    <rPh sb="5" eb="7">
      <t>トシ</t>
    </rPh>
    <rPh sb="7" eb="9">
      <t>ケイカク</t>
    </rPh>
    <rPh sb="10" eb="12">
      <t>カクシュ</t>
    </rPh>
    <rPh sb="13" eb="15">
      <t>チョウサ</t>
    </rPh>
    <rPh sb="16" eb="18">
      <t>ブンセキ</t>
    </rPh>
    <rPh sb="19" eb="21">
      <t>カンキョウ</t>
    </rPh>
    <rPh sb="28" eb="30">
      <t>ロウスイ</t>
    </rPh>
    <rPh sb="30" eb="32">
      <t>チョウサ</t>
    </rPh>
    <rPh sb="32" eb="33">
      <t>トウ</t>
    </rPh>
    <rPh sb="43" eb="45">
      <t>ガイトウ</t>
    </rPh>
    <phoneticPr fontId="2"/>
  </si>
  <si>
    <t>医療事務、臨床衛生検査、給食、クリーニング、映画制作
舞台運営、写真撮影、各種福祉関連等、Ｓ１からＳ８までに該当しないもの</t>
    <rPh sb="0" eb="2">
      <t>イリョウ</t>
    </rPh>
    <rPh sb="2" eb="4">
      <t>ジム</t>
    </rPh>
    <rPh sb="5" eb="7">
      <t>リンショウ</t>
    </rPh>
    <rPh sb="7" eb="9">
      <t>エイセイ</t>
    </rPh>
    <rPh sb="9" eb="11">
      <t>ケンサ</t>
    </rPh>
    <rPh sb="12" eb="14">
      <t>キュウショク</t>
    </rPh>
    <rPh sb="22" eb="24">
      <t>エイガ</t>
    </rPh>
    <rPh sb="24" eb="26">
      <t>セイサク</t>
    </rPh>
    <rPh sb="27" eb="29">
      <t>ブタイ</t>
    </rPh>
    <rPh sb="29" eb="31">
      <t>ウンエイ</t>
    </rPh>
    <rPh sb="32" eb="34">
      <t>シャシン</t>
    </rPh>
    <rPh sb="34" eb="36">
      <t>サツエイ</t>
    </rPh>
    <rPh sb="37" eb="39">
      <t>カクシュ</t>
    </rPh>
    <rPh sb="39" eb="41">
      <t>フクシ</t>
    </rPh>
    <rPh sb="41" eb="43">
      <t>カンレン</t>
    </rPh>
    <rPh sb="43" eb="44">
      <t>トウ</t>
    </rPh>
    <rPh sb="54" eb="56">
      <t>ガイトウ</t>
    </rPh>
    <phoneticPr fontId="2"/>
  </si>
  <si>
    <t>システム・ソフトウェア開発、データ入力</t>
    <rPh sb="11" eb="13">
      <t>カイハツ</t>
    </rPh>
    <rPh sb="17" eb="19">
      <t>ニュウリョク</t>
    </rPh>
    <phoneticPr fontId="2"/>
  </si>
  <si>
    <t>※　「この書類の内容に応対できる方」が行政書士の場合は、委任状（様式は任意）を提出してください。</t>
    <phoneticPr fontId="2"/>
  </si>
  <si>
    <t>④ 委任状（様式４）</t>
    <rPh sb="2" eb="4">
      <t>イニン</t>
    </rPh>
    <rPh sb="4" eb="5">
      <t>ジョウ</t>
    </rPh>
    <rPh sb="6" eb="8">
      <t>ヨウシキ</t>
    </rPh>
    <phoneticPr fontId="2"/>
  </si>
  <si>
    <t>上下水道の設計</t>
    <rPh sb="0" eb="2">
      <t>ジョウゲ</t>
    </rPh>
    <rPh sb="2" eb="4">
      <t>スイドウ</t>
    </rPh>
    <rPh sb="5" eb="7">
      <t>セッケイ</t>
    </rPh>
    <phoneticPr fontId="9"/>
  </si>
  <si>
    <t>汚泥（産業廃棄物）の処分</t>
  </si>
  <si>
    <t>ワークショップの運営</t>
  </si>
  <si>
    <t>介護用品の支給事業</t>
  </si>
  <si>
    <t>議会のインターネット中継</t>
  </si>
  <si>
    <t>給食室グリストラップ清掃</t>
  </si>
  <si>
    <t>給食調理（高齢者向け施設）</t>
  </si>
  <si>
    <t>給食調理（病院）</t>
  </si>
  <si>
    <t>検便検査・細菌検査</t>
  </si>
  <si>
    <t>市長車の運転管理</t>
  </si>
  <si>
    <t>施設の環境衛生管理（空気環境・残留塩素測定）</t>
  </si>
  <si>
    <t>施設の雑排水槽清掃・汚泥運搬</t>
  </si>
  <si>
    <t>施設の受水槽・高架水槽清掃</t>
  </si>
  <si>
    <t>診療報酬明細書点検（市町村の国民健康保険担当課所管分）</t>
  </si>
  <si>
    <t>診療報酬明細書点検（市町村の国民健康保険担当課所管分を除く）</t>
  </si>
  <si>
    <t>病院内の滅菌業務</t>
  </si>
  <si>
    <t>不法投棄物の撤去</t>
  </si>
  <si>
    <t>文書の搬送（信書）</t>
  </si>
  <si>
    <t>文書の搬送（信書を除く）</t>
  </si>
  <si>
    <t>防災マップの整備</t>
  </si>
  <si>
    <t>建築物の新築・増築・改築設計（免震構造の建築物）</t>
  </si>
  <si>
    <t>建築物の新築・増築・改築設計（学校）※幼稚園を除く</t>
  </si>
  <si>
    <t>建築物の新築・増築・改築設計（建築基準法に定める特殊建築物）</t>
  </si>
  <si>
    <t>建築物の新築・増築・改築設計（公営住宅）</t>
  </si>
  <si>
    <t>建築物の新築・増築・改築設計（消防署）</t>
  </si>
  <si>
    <t>建築物の新築・増築・改築設計（幼稚園・保育所）</t>
  </si>
  <si>
    <t>樹木医による樹木診断</t>
    <rPh sb="0" eb="2">
      <t>ジュモク</t>
    </rPh>
    <rPh sb="2" eb="3">
      <t>イ</t>
    </rPh>
    <rPh sb="6" eb="8">
      <t>ジュモク</t>
    </rPh>
    <rPh sb="8" eb="10">
      <t>シンダン</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</si>
  <si>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</si>
  <si>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使 用 印</t>
    <rPh sb="0" eb="1">
      <t>シ</t>
    </rPh>
    <rPh sb="2" eb="3">
      <t>ヨウ</t>
    </rPh>
    <rPh sb="4" eb="5">
      <t>イン</t>
    </rPh>
    <phoneticPr fontId="2"/>
  </si>
  <si>
    <t>実　印</t>
    <rPh sb="0" eb="1">
      <t>ジツ</t>
    </rPh>
    <rPh sb="2" eb="3">
      <t>イン</t>
    </rPh>
    <phoneticPr fontId="2"/>
  </si>
  <si>
    <t>　に規定する暴力団等（以下「暴力団等」という。）に該当しません。</t>
    <phoneticPr fontId="2"/>
  </si>
  <si>
    <t>　察署長（以下「警察署長」という。）に照会することを承諾します。</t>
    <rPh sb="26" eb="28">
      <t>ショウダク</t>
    </rPh>
    <phoneticPr fontId="2"/>
  </si>
  <si>
    <t>　役員名簿等の情報が警察署長へ提出されることの承諾を得たうえで、速やかに提出します。</t>
    <phoneticPr fontId="2"/>
  </si>
  <si>
    <t>　する教育委員会等をいう。）で共有すること、及び指名停止に関する情報について公表することを</t>
    <rPh sb="22" eb="23">
      <t>オヨ</t>
    </rPh>
    <rPh sb="24" eb="26">
      <t>シメイ</t>
    </rPh>
    <rPh sb="26" eb="28">
      <t>テイシ</t>
    </rPh>
    <rPh sb="29" eb="30">
      <t>カン</t>
    </rPh>
    <rPh sb="32" eb="34">
      <t>ジョウホウ</t>
    </rPh>
    <rPh sb="38" eb="40">
      <t>コウヒョウ</t>
    </rPh>
    <phoneticPr fontId="2"/>
  </si>
  <si>
    <t>　承諾します。</t>
    <phoneticPr fontId="2"/>
  </si>
  <si>
    <t>申請者（商号又は名称）＊</t>
    <rPh sb="0" eb="3">
      <t>シンセイシャ</t>
    </rPh>
    <rPh sb="4" eb="6">
      <t>ショウゴウ</t>
    </rPh>
    <rPh sb="6" eb="7">
      <t>マタ</t>
    </rPh>
    <rPh sb="8" eb="10">
      <t>メイショウ</t>
    </rPh>
    <phoneticPr fontId="2"/>
  </si>
  <si>
    <t>ＢＣＰ（事業継続計画）</t>
    <rPh sb="4" eb="6">
      <t>ジギョウ</t>
    </rPh>
    <rPh sb="6" eb="8">
      <t>ケイゾク</t>
    </rPh>
    <rPh sb="8" eb="10">
      <t>ケイカク</t>
    </rPh>
    <phoneticPr fontId="9"/>
  </si>
  <si>
    <t>ボーリング調査</t>
    <rPh sb="5" eb="7">
      <t>チョウサ</t>
    </rPh>
    <phoneticPr fontId="9"/>
  </si>
  <si>
    <t>ＩＣＴ調達支援</t>
    <rPh sb="3" eb="5">
      <t>チョウタツ</t>
    </rPh>
    <rPh sb="5" eb="7">
      <t>シエン</t>
    </rPh>
    <phoneticPr fontId="9"/>
  </si>
  <si>
    <t>重複・頻回受診者訪問指導</t>
    <rPh sb="0" eb="2">
      <t>チョウフク</t>
    </rPh>
    <rPh sb="3" eb="5">
      <t>ヒンカイ</t>
    </rPh>
    <rPh sb="5" eb="8">
      <t>ジュシンシャ</t>
    </rPh>
    <rPh sb="8" eb="10">
      <t>ホウモン</t>
    </rPh>
    <rPh sb="10" eb="12">
      <t>シドウ</t>
    </rPh>
    <phoneticPr fontId="2"/>
  </si>
  <si>
    <t>コールセンターの運営（病院受付関連）</t>
    <rPh sb="11" eb="13">
      <t>ビョウイン</t>
    </rPh>
    <rPh sb="13" eb="15">
      <t>ウケツケ</t>
    </rPh>
    <rPh sb="15" eb="17">
      <t>カンレン</t>
    </rPh>
    <phoneticPr fontId="2"/>
  </si>
  <si>
    <t>調査（カラスの生息数）</t>
    <rPh sb="0" eb="2">
      <t>チョウサ</t>
    </rPh>
    <rPh sb="7" eb="9">
      <t>セイソク</t>
    </rPh>
    <rPh sb="9" eb="10">
      <t>スウ</t>
    </rPh>
    <phoneticPr fontId="9"/>
  </si>
  <si>
    <t>パソコン関連のヘルプデスク業務（教育系）</t>
    <rPh sb="16" eb="18">
      <t>キョウイク</t>
    </rPh>
    <rPh sb="18" eb="19">
      <t>ケイ</t>
    </rPh>
    <phoneticPr fontId="2"/>
  </si>
  <si>
    <t>環境分析
　</t>
    <phoneticPr fontId="9"/>
  </si>
  <si>
    <t>パソコン関連のヘルプデスク業務（教育系を除く）</t>
    <rPh sb="16" eb="18">
      <t>キョウイク</t>
    </rPh>
    <rPh sb="18" eb="19">
      <t>ケイ</t>
    </rPh>
    <rPh sb="20" eb="21">
      <t>ノゾ</t>
    </rPh>
    <phoneticPr fontId="2"/>
  </si>
  <si>
    <r>
      <t>⑪ 直近の所得税確定申告書</t>
    </r>
    <r>
      <rPr>
        <b/>
        <sz val="9"/>
        <rFont val="ＭＳ ゴシック"/>
        <family val="3"/>
        <charset val="128"/>
      </rPr>
      <t>（個人番号（マイナンバー）を消したもの）</t>
    </r>
    <rPh sb="14" eb="16">
      <t>コジン</t>
    </rPh>
    <rPh sb="16" eb="18">
      <t>バンゴウ</t>
    </rPh>
    <rPh sb="27" eb="28">
      <t>ケ</t>
    </rPh>
    <phoneticPr fontId="2"/>
  </si>
  <si>
    <t>　なお、これらの事項に反する場合、契約解除や損害賠償請求等、西宮市長、西宮市上下水道事業管</t>
    <rPh sb="38" eb="40">
      <t>ジョウゲ</t>
    </rPh>
    <phoneticPr fontId="2"/>
  </si>
  <si>
    <t>理者及び西宮市病院事業管理者（以下この誓約書において「西宮市」という。）が行う措置について、</t>
    <phoneticPr fontId="2"/>
  </si>
  <si>
    <t>一切の異議申し立ては行いません。</t>
    <phoneticPr fontId="2"/>
  </si>
  <si>
    <t>エ．希望登録業種がＳ６の場合、上記売上高のうち兵庫県及び大阪府内の施設の清掃業務の実績額</t>
    <rPh sb="2" eb="4">
      <t>キボウ</t>
    </rPh>
    <rPh sb="4" eb="6">
      <t>トウロク</t>
    </rPh>
    <rPh sb="6" eb="8">
      <t>ギョウシュ</t>
    </rPh>
    <rPh sb="12" eb="14">
      <t>バアイ</t>
    </rPh>
    <rPh sb="15" eb="17">
      <t>ジョウキ</t>
    </rPh>
    <rPh sb="17" eb="19">
      <t>ウリアゲ</t>
    </rPh>
    <rPh sb="19" eb="20">
      <t>ダカ</t>
    </rPh>
    <rPh sb="23" eb="26">
      <t>ヒョウゴケン</t>
    </rPh>
    <rPh sb="26" eb="27">
      <t>オヨ</t>
    </rPh>
    <rPh sb="28" eb="31">
      <t>オオサカフ</t>
    </rPh>
    <rPh sb="31" eb="32">
      <t>ナイ</t>
    </rPh>
    <rPh sb="33" eb="35">
      <t>シセツ</t>
    </rPh>
    <rPh sb="36" eb="38">
      <t>セイソウ</t>
    </rPh>
    <rPh sb="38" eb="40">
      <t>ギョウム</t>
    </rPh>
    <rPh sb="41" eb="43">
      <t>ジッセキ</t>
    </rPh>
    <rPh sb="43" eb="44">
      <t>ガク</t>
    </rPh>
    <phoneticPr fontId="2"/>
  </si>
  <si>
    <t>　私は、この競争入札参加資格審査申請に当たり「西宮市暴力団の排除の推進に関する条例」を遵守</t>
    <rPh sb="19" eb="20">
      <t>ア</t>
    </rPh>
    <phoneticPr fontId="2"/>
  </si>
  <si>
    <t>４　西宮市が、第２項の照会に対する回答又は警察署長からの通報等の情報を、暴力団を利すること</t>
    <rPh sb="28" eb="30">
      <t>ツウホウ</t>
    </rPh>
    <phoneticPr fontId="2"/>
  </si>
  <si>
    <t>令和　　年　　月　　日＊</t>
    <rPh sb="0" eb="2">
      <t>レイワ</t>
    </rPh>
    <rPh sb="4" eb="5">
      <t>ネン</t>
    </rPh>
    <rPh sb="7" eb="8">
      <t>ガツ</t>
    </rPh>
    <rPh sb="10" eb="11">
      <t>ニチ</t>
    </rPh>
    <phoneticPr fontId="2"/>
  </si>
  <si>
    <t>令和　　年　　月　　日 ＊</t>
    <rPh sb="0" eb="2">
      <t>レイワ</t>
    </rPh>
    <phoneticPr fontId="2"/>
  </si>
  <si>
    <t>令和　　年　　月　　日＊</t>
    <rPh sb="0" eb="2">
      <t>レイワ</t>
    </rPh>
    <phoneticPr fontId="2"/>
  </si>
  <si>
    <t>計画策定（都市計画マスタープラン）</t>
    <rPh sb="0" eb="2">
      <t>ケイカク</t>
    </rPh>
    <rPh sb="2" eb="4">
      <t>サクテイ</t>
    </rPh>
    <rPh sb="5" eb="7">
      <t>トシ</t>
    </rPh>
    <rPh sb="7" eb="9">
      <t>ケイカク</t>
    </rPh>
    <phoneticPr fontId="9"/>
  </si>
  <si>
    <t>計画策定（立地適正化計画）</t>
    <rPh sb="0" eb="2">
      <t>ケイカク</t>
    </rPh>
    <rPh sb="2" eb="4">
      <t>サクテイ</t>
    </rPh>
    <rPh sb="5" eb="7">
      <t>リッチ</t>
    </rPh>
    <rPh sb="7" eb="10">
      <t>テキセイカ</t>
    </rPh>
    <rPh sb="10" eb="12">
      <t>ケイカク</t>
    </rPh>
    <phoneticPr fontId="9"/>
  </si>
  <si>
    <t>プール循環浄化装置保守点検</t>
    <rPh sb="3" eb="5">
      <t>ジュンカン</t>
    </rPh>
    <rPh sb="5" eb="7">
      <t>ジョウカ</t>
    </rPh>
    <rPh sb="7" eb="9">
      <t>ソウチ</t>
    </rPh>
    <rPh sb="9" eb="11">
      <t>ホシュ</t>
    </rPh>
    <rPh sb="11" eb="13">
      <t>テンケン</t>
    </rPh>
    <phoneticPr fontId="1"/>
  </si>
  <si>
    <t>防災資機材の点検</t>
  </si>
  <si>
    <t>マイクロフィルムの電子化</t>
    <rPh sb="9" eb="12">
      <t>デンシカ</t>
    </rPh>
    <phoneticPr fontId="1"/>
  </si>
  <si>
    <t>文書等の電子化（マイクロフィルムを除く）</t>
    <rPh sb="0" eb="2">
      <t>ブンショ</t>
    </rPh>
    <rPh sb="2" eb="3">
      <t>トウ</t>
    </rPh>
    <rPh sb="4" eb="7">
      <t>デンシカ</t>
    </rPh>
    <rPh sb="17" eb="18">
      <t>ノゾ</t>
    </rPh>
    <phoneticPr fontId="2"/>
  </si>
  <si>
    <t>ＲＰＡ導入・保守</t>
    <rPh sb="3" eb="5">
      <t>ドウニュウ</t>
    </rPh>
    <rPh sb="6" eb="8">
      <t>ホシュ</t>
    </rPh>
    <phoneticPr fontId="1"/>
  </si>
  <si>
    <t>ＢＡツールを用いたデータ分析の支援</t>
    <rPh sb="6" eb="7">
      <t>モチ</t>
    </rPh>
    <rPh sb="12" eb="14">
      <t>ブンセキ</t>
    </rPh>
    <rPh sb="15" eb="17">
      <t>シエン</t>
    </rPh>
    <phoneticPr fontId="1"/>
  </si>
  <si>
    <t>地方議会での本会議録作成（１級速記士によるものに限る）</t>
    <rPh sb="0" eb="2">
      <t>チホウ</t>
    </rPh>
    <rPh sb="2" eb="4">
      <t>ギカイ</t>
    </rPh>
    <rPh sb="6" eb="9">
      <t>ホンカイギ</t>
    </rPh>
    <rPh sb="9" eb="10">
      <t>ロク</t>
    </rPh>
    <rPh sb="10" eb="12">
      <t>サクセイ</t>
    </rPh>
    <rPh sb="14" eb="15">
      <t>キュウ</t>
    </rPh>
    <rPh sb="15" eb="17">
      <t>ソッキ</t>
    </rPh>
    <rPh sb="17" eb="18">
      <t>シ</t>
    </rPh>
    <rPh sb="24" eb="25">
      <t>カギ</t>
    </rPh>
    <phoneticPr fontId="1"/>
  </si>
  <si>
    <t>地方議会での委員会記録作成（１級又は２級速記士によるものに限る）</t>
  </si>
  <si>
    <t>保健指導（生活習慣病重症化予防）</t>
    <rPh sb="0" eb="2">
      <t>ホケン</t>
    </rPh>
    <rPh sb="2" eb="4">
      <t>シドウ</t>
    </rPh>
    <rPh sb="5" eb="7">
      <t>セイカツ</t>
    </rPh>
    <rPh sb="7" eb="9">
      <t>シュウカン</t>
    </rPh>
    <rPh sb="9" eb="10">
      <t>ビョウ</t>
    </rPh>
    <rPh sb="10" eb="13">
      <t>ジュウショウカ</t>
    </rPh>
    <rPh sb="13" eb="15">
      <t>ヨボウ</t>
    </rPh>
    <phoneticPr fontId="1"/>
  </si>
  <si>
    <t>医療事務</t>
    <rPh sb="0" eb="2">
      <t>イリョウ</t>
    </rPh>
    <rPh sb="2" eb="4">
      <t>ジム</t>
    </rPh>
    <phoneticPr fontId="1"/>
  </si>
  <si>
    <t>葬儀</t>
    <rPh sb="0" eb="2">
      <t>ソウギ</t>
    </rPh>
    <phoneticPr fontId="1"/>
  </si>
  <si>
    <t>学力調査</t>
    <rPh sb="0" eb="2">
      <t>ガクリョク</t>
    </rPh>
    <rPh sb="2" eb="4">
      <t>チョウサ</t>
    </rPh>
    <phoneticPr fontId="1"/>
  </si>
  <si>
    <t>・受託する業務の遂行に必要な許可等を有する場合に必要</t>
    <rPh sb="14" eb="16">
      <t>キョカ</t>
    </rPh>
    <rPh sb="16" eb="17">
      <t>トウ</t>
    </rPh>
    <rPh sb="18" eb="19">
      <t>ユウ</t>
    </rPh>
    <rPh sb="21" eb="23">
      <t>バアイ</t>
    </rPh>
    <rPh sb="24" eb="26">
      <t>ヒツヨウ</t>
    </rPh>
    <phoneticPr fontId="2"/>
  </si>
  <si>
    <t>・様式２－１の「４.許可・登録・届出等」に記入した許可等の証明書等</t>
    <rPh sb="21" eb="23">
      <t>キニュウ</t>
    </rPh>
    <rPh sb="25" eb="27">
      <t>キョカ</t>
    </rPh>
    <rPh sb="27" eb="28">
      <t>トウ</t>
    </rPh>
    <rPh sb="29" eb="31">
      <t>ショウメイ</t>
    </rPh>
    <rPh sb="31" eb="32">
      <t>ショ</t>
    </rPh>
    <rPh sb="32" eb="33">
      <t>ナド</t>
    </rPh>
    <phoneticPr fontId="2"/>
  </si>
  <si>
    <t>※　「4.許可・登録・届出等」は受託する業務の遂行に必要な許可等を有する場合に記入し、それらの証明書等を提出してください。</t>
    <rPh sb="5" eb="7">
      <t>キョカ</t>
    </rPh>
    <rPh sb="8" eb="10">
      <t>トウロク</t>
    </rPh>
    <rPh sb="11" eb="13">
      <t>トドケデ</t>
    </rPh>
    <rPh sb="13" eb="14">
      <t>ナド</t>
    </rPh>
    <rPh sb="16" eb="18">
      <t>ジュタク</t>
    </rPh>
    <rPh sb="20" eb="22">
      <t>ギョウム</t>
    </rPh>
    <rPh sb="23" eb="25">
      <t>スイコウ</t>
    </rPh>
    <rPh sb="26" eb="28">
      <t>ヒツヨウ</t>
    </rPh>
    <rPh sb="29" eb="31">
      <t>キョカ</t>
    </rPh>
    <rPh sb="31" eb="32">
      <t>トウ</t>
    </rPh>
    <rPh sb="33" eb="34">
      <t>ユウ</t>
    </rPh>
    <rPh sb="36" eb="38">
      <t>バアイ</t>
    </rPh>
    <rPh sb="39" eb="41">
      <t>キニュウ</t>
    </rPh>
    <rPh sb="47" eb="50">
      <t>ショウメイショ</t>
    </rPh>
    <rPh sb="50" eb="51">
      <t>トウ</t>
    </rPh>
    <rPh sb="52" eb="54">
      <t>テイシュツ</t>
    </rPh>
    <phoneticPr fontId="2"/>
  </si>
  <si>
    <t>・直近１年分(連結貸借対照表、連結損益計算書は不可)を提出すること</t>
    <phoneticPr fontId="2"/>
  </si>
  <si>
    <t>システムエンジニア</t>
  </si>
  <si>
    <t>　各項目に該当する方の人数を記入してください（重複可）。</t>
    <rPh sb="1" eb="2">
      <t>カク</t>
    </rPh>
    <rPh sb="5" eb="7">
      <t>ガイトウ</t>
    </rPh>
    <rPh sb="9" eb="10">
      <t>カタ</t>
    </rPh>
    <rPh sb="11" eb="13">
      <t>ニンズウ</t>
    </rPh>
    <rPh sb="14" eb="16">
      <t>キニュウ</t>
    </rPh>
    <rPh sb="23" eb="25">
      <t>チョウフク</t>
    </rPh>
    <rPh sb="25" eb="26">
      <t>カ</t>
    </rPh>
    <phoneticPr fontId="2"/>
  </si>
  <si>
    <t>氏名＊</t>
    <phoneticPr fontId="2"/>
  </si>
  <si>
    <t>代表者･受任者
職名および氏名＊</t>
    <rPh sb="0" eb="3">
      <t>ダイヒョウシャ</t>
    </rPh>
    <rPh sb="4" eb="6">
      <t>ジュニン</t>
    </rPh>
    <rPh sb="6" eb="7">
      <t>シャ</t>
    </rPh>
    <rPh sb="8" eb="9">
      <t>ショク</t>
    </rPh>
    <rPh sb="9" eb="10">
      <t>メイ</t>
    </rPh>
    <rPh sb="13" eb="15">
      <t>シメイ</t>
    </rPh>
    <phoneticPr fontId="2"/>
  </si>
  <si>
    <t>※　「6.契約時に使用する印鑑」は、入札・見積等、契約に関する一切に使用する印鑑とし、社印（角印）のみでは受理できません。</t>
    <rPh sb="5" eb="7">
      <t>ケイヤク</t>
    </rPh>
    <rPh sb="7" eb="8">
      <t>ジ</t>
    </rPh>
    <rPh sb="9" eb="11">
      <t>シヨウ</t>
    </rPh>
    <rPh sb="13" eb="15">
      <t>インカン</t>
    </rPh>
    <rPh sb="18" eb="20">
      <t>ニュウサツ</t>
    </rPh>
    <rPh sb="21" eb="23">
      <t>ミツモリ</t>
    </rPh>
    <rPh sb="23" eb="24">
      <t>ナド</t>
    </rPh>
    <rPh sb="25" eb="27">
      <t>ケイヤク</t>
    </rPh>
    <rPh sb="28" eb="29">
      <t>カン</t>
    </rPh>
    <rPh sb="31" eb="33">
      <t>イッサイ</t>
    </rPh>
    <rPh sb="34" eb="36">
      <t>シヨウ</t>
    </rPh>
    <rPh sb="38" eb="40">
      <t>インカン</t>
    </rPh>
    <rPh sb="43" eb="44">
      <t>シャ</t>
    </rPh>
    <rPh sb="44" eb="45">
      <t>イン</t>
    </rPh>
    <rPh sb="46" eb="47">
      <t>カク</t>
    </rPh>
    <rPh sb="47" eb="48">
      <t>イン</t>
    </rPh>
    <rPh sb="53" eb="55">
      <t>ジュリ</t>
    </rPh>
    <phoneticPr fontId="2"/>
  </si>
  <si>
    <t>計画策定（都市）</t>
    <rPh sb="0" eb="2">
      <t>ケイカク</t>
    </rPh>
    <rPh sb="2" eb="4">
      <t>サクテイ</t>
    </rPh>
    <rPh sb="5" eb="7">
      <t>トシ</t>
    </rPh>
    <phoneticPr fontId="9"/>
  </si>
  <si>
    <t>会議録作成</t>
    <rPh sb="0" eb="3">
      <t>カイギロク</t>
    </rPh>
    <rPh sb="3" eb="5">
      <t>サクセイ</t>
    </rPh>
    <phoneticPr fontId="1"/>
  </si>
  <si>
    <t>住居表示板作成</t>
    <rPh sb="0" eb="2">
      <t>ジュウキョ</t>
    </rPh>
    <rPh sb="2" eb="5">
      <t>ヒョウジバン</t>
    </rPh>
    <rPh sb="5" eb="7">
      <t>サクセイ</t>
    </rPh>
    <phoneticPr fontId="1"/>
  </si>
  <si>
    <t>個人情報保護関連の認証等を受注条件とする業務</t>
    <rPh sb="0" eb="2">
      <t>コジン</t>
    </rPh>
    <rPh sb="2" eb="4">
      <t>ジョウホウ</t>
    </rPh>
    <rPh sb="4" eb="6">
      <t>ホゴ</t>
    </rPh>
    <rPh sb="6" eb="8">
      <t>カンレン</t>
    </rPh>
    <rPh sb="9" eb="11">
      <t>ニンショウ</t>
    </rPh>
    <rPh sb="11" eb="12">
      <t>ナド</t>
    </rPh>
    <rPh sb="13" eb="15">
      <t>ジュチュウ</t>
    </rPh>
    <rPh sb="15" eb="17">
      <t>ジョウケン</t>
    </rPh>
    <rPh sb="20" eb="22">
      <t>ギョウム</t>
    </rPh>
    <phoneticPr fontId="2"/>
  </si>
  <si>
    <t>メールアドレス</t>
    <phoneticPr fontId="2"/>
  </si>
  <si>
    <t>⑧ 完納証明書（西宮市税）</t>
    <rPh sb="2" eb="4">
      <t>カンノウ</t>
    </rPh>
    <rPh sb="8" eb="11">
      <t>ニシノミヤシ</t>
    </rPh>
    <rPh sb="11" eb="12">
      <t>ゼイ</t>
    </rPh>
    <phoneticPr fontId="2"/>
  </si>
  <si>
    <t>・税務証明交付申請書の完納証明書</t>
    <rPh sb="11" eb="13">
      <t>カンノウ</t>
    </rPh>
    <rPh sb="15" eb="16">
      <t>ショ</t>
    </rPh>
    <phoneticPr fontId="2"/>
  </si>
  <si>
    <t>貸与（オフィス関連備品）</t>
    <phoneticPr fontId="2"/>
  </si>
  <si>
    <t>ＷＥＢを用いた情報発信業務（内容の企画及び制作を含めたものに限る）</t>
    <rPh sb="19" eb="20">
      <t>オヨ</t>
    </rPh>
    <phoneticPr fontId="2"/>
  </si>
  <si>
    <t>潜水士による清掃業務（配水池・配水槽等）</t>
    <rPh sb="15" eb="17">
      <t>ハイスイ</t>
    </rPh>
    <rPh sb="17" eb="18">
      <t>ソウ</t>
    </rPh>
    <rPh sb="18" eb="19">
      <t>トウ</t>
    </rPh>
    <phoneticPr fontId="2"/>
  </si>
  <si>
    <t>各種リース、各種レンタル、貸寝具</t>
    <rPh sb="0" eb="2">
      <t>カクシュ</t>
    </rPh>
    <rPh sb="6" eb="8">
      <t>カクシュ</t>
    </rPh>
    <rPh sb="13" eb="14">
      <t>カ</t>
    </rPh>
    <rPh sb="14" eb="16">
      <t>シング</t>
    </rPh>
    <phoneticPr fontId="2"/>
  </si>
  <si>
    <t>※　「8.企業情報」の「売上高」欄は添付いただいた損益計算書の売上高を転記してください。</t>
    <rPh sb="18" eb="20">
      <t>テンプ</t>
    </rPh>
    <rPh sb="35" eb="37">
      <t>テンキ</t>
    </rPh>
    <phoneticPr fontId="2"/>
  </si>
  <si>
    <t>コールセンターの運営（医療相談、病院受付関連、ごみ受付、上下水道関連を除く）</t>
    <rPh sb="8" eb="10">
      <t>ウンエイ</t>
    </rPh>
    <rPh sb="11" eb="13">
      <t>イリョウ</t>
    </rPh>
    <rPh sb="13" eb="15">
      <t>ソウダン</t>
    </rPh>
    <rPh sb="35" eb="36">
      <t>ノゾ</t>
    </rPh>
    <phoneticPr fontId="2"/>
  </si>
  <si>
    <t>整理番号（市記入欄）</t>
  </si>
  <si>
    <t>整理番号（市記入欄）</t>
    <rPh sb="0" eb="2">
      <t>セイリ</t>
    </rPh>
    <rPh sb="2" eb="4">
      <t>バンゴウ</t>
    </rPh>
    <rPh sb="5" eb="6">
      <t>シ</t>
    </rPh>
    <rPh sb="6" eb="8">
      <t>キニュウ</t>
    </rPh>
    <rPh sb="8" eb="9">
      <t>ラン</t>
    </rPh>
    <phoneticPr fontId="2"/>
  </si>
  <si>
    <t>整理番号（市記入欄）</t>
    <rPh sb="0" eb="2">
      <t>セイリ</t>
    </rPh>
    <rPh sb="2" eb="4">
      <t>バンゴウ</t>
    </rPh>
    <phoneticPr fontId="2"/>
  </si>
  <si>
    <t>令和６・７年度（本登録）競争入札参加資格審査申請</t>
    <rPh sb="0" eb="2">
      <t>レイワ</t>
    </rPh>
    <rPh sb="5" eb="7">
      <t>ネンド</t>
    </rPh>
    <rPh sb="8" eb="9">
      <t>ホン</t>
    </rPh>
    <rPh sb="9" eb="11">
      <t>トウロク</t>
    </rPh>
    <rPh sb="12" eb="14">
      <t>キョウソウ</t>
    </rPh>
    <rPh sb="14" eb="16">
      <t>ニュウサツ</t>
    </rPh>
    <rPh sb="16" eb="18">
      <t>サンカ</t>
    </rPh>
    <rPh sb="18" eb="20">
      <t>シカク</t>
    </rPh>
    <rPh sb="20" eb="22">
      <t>シンサ</t>
    </rPh>
    <rPh sb="22" eb="24">
      <t>シンセイ</t>
    </rPh>
    <phoneticPr fontId="2"/>
  </si>
  <si>
    <t>・令和４年１月から令和５年１０月までに受託した主な業務の一覧</t>
    <rPh sb="9" eb="11">
      <t>レイワ</t>
    </rPh>
    <phoneticPr fontId="2"/>
  </si>
  <si>
    <t>※　③⑦⑧⑨は、令和５年１０月１日以降に発行されたものに限ります。</t>
    <rPh sb="8" eb="10">
      <t>レイワ</t>
    </rPh>
    <rPh sb="11" eb="12">
      <t>ネン</t>
    </rPh>
    <rPh sb="12" eb="13">
      <t>ヘイネン</t>
    </rPh>
    <rPh sb="14" eb="15">
      <t>ガツ</t>
    </rPh>
    <rPh sb="16" eb="19">
      <t>ニチイコウ</t>
    </rPh>
    <rPh sb="20" eb="22">
      <t>ハッコウ</t>
    </rPh>
    <rPh sb="28" eb="29">
      <t>カギ</t>
    </rPh>
    <phoneticPr fontId="2"/>
  </si>
  <si>
    <t>令和６・７年度（本登録）競争入札参加資格審査申請書</t>
    <rPh sb="0" eb="2">
      <t>レイワ</t>
    </rPh>
    <rPh sb="8" eb="9">
      <t>ホン</t>
    </rPh>
    <rPh sb="9" eb="11">
      <t>トウロク</t>
    </rPh>
    <phoneticPr fontId="2"/>
  </si>
  <si>
    <t>※　契約実績欄には、令和４年１月から令和５年１０月までの間に受託した契約の実績を記入してください。</t>
    <rPh sb="2" eb="4">
      <t>ケイヤク</t>
    </rPh>
    <rPh sb="4" eb="6">
      <t>ジッセキ</t>
    </rPh>
    <rPh sb="6" eb="7">
      <t>ラン</t>
    </rPh>
    <rPh sb="18" eb="20">
      <t>レイワ</t>
    </rPh>
    <rPh sb="40" eb="42">
      <t>キニュウ</t>
    </rPh>
    <phoneticPr fontId="2"/>
  </si>
  <si>
    <t>令和６・７年度</t>
    <rPh sb="0" eb="2">
      <t>レイワ</t>
    </rPh>
    <phoneticPr fontId="2"/>
  </si>
  <si>
    <t>令和６・７年度</t>
    <rPh sb="0" eb="2">
      <t>レイワ</t>
    </rPh>
    <rPh sb="5" eb="7">
      <t>ネンド</t>
    </rPh>
    <phoneticPr fontId="9"/>
  </si>
  <si>
    <t>技術士（上下水道部門を除く）</t>
    <rPh sb="0" eb="2">
      <t>ギジュツ</t>
    </rPh>
    <rPh sb="2" eb="3">
      <t>シ</t>
    </rPh>
    <rPh sb="4" eb="8">
      <t>ジョウゲスイドウ</t>
    </rPh>
    <rPh sb="8" eb="9">
      <t>ブ</t>
    </rPh>
    <rPh sb="9" eb="10">
      <t>モン</t>
    </rPh>
    <rPh sb="11" eb="12">
      <t>ノゾ</t>
    </rPh>
    <phoneticPr fontId="2"/>
  </si>
  <si>
    <t>地理情報標準認定資格
（技術者　初級～上級）　</t>
    <rPh sb="0" eb="2">
      <t>チリ</t>
    </rPh>
    <rPh sb="2" eb="4">
      <t>ジョウホウ</t>
    </rPh>
    <rPh sb="4" eb="6">
      <t>ヒョウジュン</t>
    </rPh>
    <rPh sb="6" eb="10">
      <t>ニンテイシカク</t>
    </rPh>
    <rPh sb="12" eb="15">
      <t>ギジュツシャ</t>
    </rPh>
    <rPh sb="16" eb="18">
      <t>ショキュウ</t>
    </rPh>
    <rPh sb="19" eb="21">
      <t>ジョウキュウ</t>
    </rPh>
    <phoneticPr fontId="2"/>
  </si>
  <si>
    <t>美術品輸送</t>
  </si>
  <si>
    <t>高齢者等SOSメール配信業務</t>
  </si>
  <si>
    <t>公物（道路・水路・公園）の管理に関する発注者支援業務</t>
  </si>
  <si>
    <t>水道料金の徴収</t>
  </si>
  <si>
    <t>水道メーターの検針</t>
  </si>
  <si>
    <t>下水道管内の不明水調査</t>
  </si>
  <si>
    <t>上水道漏水調査</t>
  </si>
  <si>
    <t>上下水道施設運転管理</t>
  </si>
  <si>
    <t>コールセンターの運営（上下水道関連）</t>
  </si>
  <si>
    <t>コールセンターの運営（ごみ受付）</t>
  </si>
  <si>
    <t>コールセンターの運営（医療相談）</t>
  </si>
  <si>
    <t>棚卸</t>
    <rPh sb="0" eb="2">
      <t>タナオロシ</t>
    </rPh>
    <phoneticPr fontId="2"/>
  </si>
  <si>
    <t>寝具等の真空包装</t>
    <rPh sb="0" eb="2">
      <t>シング</t>
    </rPh>
    <rPh sb="2" eb="3">
      <t>トウ</t>
    </rPh>
    <rPh sb="4" eb="6">
      <t>シンクウ</t>
    </rPh>
    <rPh sb="6" eb="8">
      <t>ホウソウ</t>
    </rPh>
    <phoneticPr fontId="2"/>
  </si>
  <si>
    <t>空間情報総括監理技術者</t>
    <rPh sb="0" eb="2">
      <t>クウカン</t>
    </rPh>
    <rPh sb="2" eb="4">
      <t>ジョウホウ</t>
    </rPh>
    <rPh sb="4" eb="6">
      <t>ソウカツ</t>
    </rPh>
    <rPh sb="6" eb="8">
      <t>カンリ</t>
    </rPh>
    <rPh sb="8" eb="11">
      <t>ギジュツシャ</t>
    </rPh>
    <phoneticPr fontId="2"/>
  </si>
  <si>
    <r>
      <rPr>
        <sz val="8"/>
        <rFont val="ＭＳ ゴシック"/>
        <family val="3"/>
        <charset val="128"/>
      </rPr>
      <t>地理空間情報専門技術者</t>
    </r>
    <r>
      <rPr>
        <sz val="7"/>
        <rFont val="ＭＳ ゴシック"/>
        <family val="3"/>
        <charset val="128"/>
      </rPr>
      <t xml:space="preserve">
（基準点測量１級～２級）</t>
    </r>
    <rPh sb="0" eb="4">
      <t>チリクウカン</t>
    </rPh>
    <rPh sb="4" eb="6">
      <t>ジョウホウ</t>
    </rPh>
    <rPh sb="6" eb="8">
      <t>センモン</t>
    </rPh>
    <rPh sb="8" eb="11">
      <t>ギジュツシャ</t>
    </rPh>
    <rPh sb="13" eb="18">
      <t>キジュンテンソクリョウ</t>
    </rPh>
    <rPh sb="19" eb="20">
      <t>キュウ</t>
    </rPh>
    <rPh sb="22" eb="23">
      <t>キュウ</t>
    </rPh>
    <phoneticPr fontId="2"/>
  </si>
  <si>
    <t>※　常時使用している全従業員数を実人数で記入してください。</t>
    <rPh sb="2" eb="4">
      <t>ジョウジ</t>
    </rPh>
    <rPh sb="4" eb="6">
      <t>シヨウ</t>
    </rPh>
    <rPh sb="10" eb="11">
      <t>ゼン</t>
    </rPh>
    <rPh sb="14" eb="15">
      <t>スウ</t>
    </rPh>
    <rPh sb="16" eb="17">
      <t>ジツ</t>
    </rPh>
    <rPh sb="17" eb="19">
      <t>ニンズウ</t>
    </rPh>
    <rPh sb="20" eb="22">
      <t>キニュウ</t>
    </rPh>
    <phoneticPr fontId="2"/>
  </si>
  <si>
    <t>10.従業員数（コンサル系）</t>
    <rPh sb="3" eb="6">
      <t>ジュウギョウイン</t>
    </rPh>
    <rPh sb="6" eb="7">
      <t>スウ</t>
    </rPh>
    <rPh sb="12" eb="13">
      <t>ケイ</t>
    </rPh>
    <phoneticPr fontId="2"/>
  </si>
  <si>
    <t>11.従業員数（役務系３職種）</t>
    <rPh sb="3" eb="6">
      <t>ジュウギョウイン</t>
    </rPh>
    <rPh sb="6" eb="7">
      <t>スウ</t>
    </rPh>
    <rPh sb="8" eb="10">
      <t>エキム</t>
    </rPh>
    <rPh sb="10" eb="11">
      <t>ケイ</t>
    </rPh>
    <rPh sb="12" eb="14">
      <t>ショクシュ</t>
    </rPh>
    <phoneticPr fontId="2"/>
  </si>
  <si>
    <t>※　「10.従業員数（コンサル系）」、「11.従業員数（役務系）」は、</t>
    <phoneticPr fontId="2"/>
  </si>
  <si>
    <t>12.従業員数（全体）</t>
    <rPh sb="6" eb="7">
      <t>スウ</t>
    </rPh>
    <rPh sb="8" eb="10">
      <t>ゼンタイ</t>
    </rPh>
    <phoneticPr fontId="2"/>
  </si>
  <si>
    <t>全従業員数（実人数）＊</t>
    <rPh sb="0" eb="1">
      <t>ゼン</t>
    </rPh>
    <rPh sb="4" eb="5">
      <t>スウ</t>
    </rPh>
    <rPh sb="6" eb="7">
      <t>ジツ</t>
    </rPh>
    <rPh sb="7" eb="9">
      <t>ニンズウ</t>
    </rPh>
    <phoneticPr fontId="2"/>
  </si>
  <si>
    <t>うち障害者の従業員数</t>
    <phoneticPr fontId="2"/>
  </si>
  <si>
    <t>業 務 委 託 一 覧</t>
    <rPh sb="0" eb="1">
      <t>ギョウ</t>
    </rPh>
    <rPh sb="2" eb="3">
      <t>ツトム</t>
    </rPh>
    <rPh sb="4" eb="5">
      <t>イ</t>
    </rPh>
    <rPh sb="6" eb="7">
      <t>コトヅケ</t>
    </rPh>
    <rPh sb="8" eb="9">
      <t>イチ</t>
    </rPh>
    <rPh sb="10" eb="11">
      <t>ラン</t>
    </rPh>
    <phoneticPr fontId="9"/>
  </si>
  <si>
    <r>
      <t>・様式２－２の「10．従業員数（コンサル系）」に記入された場合のみ</t>
    </r>
    <r>
      <rPr>
        <u val="double"/>
        <sz val="8"/>
        <rFont val="ＭＳ ゴシック"/>
        <family val="3"/>
        <charset val="128"/>
      </rPr>
      <t>任意</t>
    </r>
    <r>
      <rPr>
        <sz val="8"/>
        <rFont val="ＭＳ ゴシック"/>
        <family val="3"/>
        <charset val="128"/>
      </rPr>
      <t>で添付</t>
    </r>
    <rPh sb="1" eb="3">
      <t>ヨウシキ</t>
    </rPh>
    <rPh sb="11" eb="14">
      <t>ジュウギョウイン</t>
    </rPh>
    <rPh sb="14" eb="15">
      <t>スウ</t>
    </rPh>
    <rPh sb="20" eb="21">
      <t>ケイ</t>
    </rPh>
    <rPh sb="24" eb="26">
      <t>キニュウ</t>
    </rPh>
    <rPh sb="29" eb="3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</si>
</sst>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000"/>
  </numFmts>
  <fonts count="3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12"/>
      <name val="ＭＳ Ｐ明朝"/>
      <family val="1"/>
      <charset val="128"/>
    </font>
    <font>
      <sz val="9"/>
      <color theme="1"/>
      <name val="ＭＳ Ｐ明朝"/>
      <family val="1"/>
      <charset val="128"/>
    </font>
    <font>
      <sz val="9"/>
      <color theme="1"/>
      <name val="ＭＳ Ｐゴシック"/>
      <family val="3"/>
      <charset val="128"/>
    </font>
    <font>
      <sz val="6"/>
      <name val="ＭＳ Ｐゴシック"/>
      <family val="2"/>
      <charset val="128"/>
      <scheme val="minor"/>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9"/>
      <color rgb="FFFF0000"/>
      <name val="ＭＳ Ｐ明朝"/>
      <family val="1"/>
      <charset val="128"/>
    </font>
    <font>
      <sz val="12"/>
      <color rgb="FFFF0000"/>
      <name val="ＭＳ Ｐ明朝"/>
      <family val="1"/>
      <charset val="128"/>
    </font>
    <font>
      <sz val="11"/>
      <color rgb="FFFF0000"/>
      <name val="ＭＳ Ｐ明朝"/>
      <family val="1"/>
      <charset val="128"/>
    </font>
    <font>
      <b/>
      <sz val="16"/>
      <color rgb="FFFF0000"/>
      <name val="ＭＳ Ｐ明朝"/>
      <family val="1"/>
      <charset val="128"/>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4"/>
      <name val="ＭＳ ゴシック"/>
      <family val="3"/>
      <charset val="128"/>
    </font>
    <font>
      <b/>
      <sz val="12"/>
      <name val="ＭＳ ゴシック"/>
      <family val="3"/>
      <charset val="128"/>
    </font>
    <font>
      <sz val="10"/>
      <color theme="0" tint="-0.249977111117893"/>
      <name val="ＭＳ ゴシック"/>
      <family val="3"/>
      <charset val="128"/>
    </font>
    <font>
      <b/>
      <sz val="16"/>
      <name val="ＭＳ ゴシック"/>
      <family val="3"/>
      <charset val="128"/>
    </font>
    <font>
      <b/>
      <sz val="18"/>
      <name val="ＭＳ ゴシック"/>
      <family val="3"/>
      <charset val="128"/>
    </font>
    <font>
      <b/>
      <sz val="9"/>
      <name val="ＭＳ ゴシック"/>
      <family val="3"/>
      <charset val="128"/>
    </font>
    <font>
      <sz val="9"/>
      <color theme="0" tint="-0.24994659260841701"/>
      <name val="ＭＳ ゴシック"/>
      <family val="3"/>
      <charset val="128"/>
    </font>
    <font>
      <sz val="6"/>
      <name val="ＭＳ ゴシック"/>
      <family val="3"/>
      <charset val="128"/>
    </font>
    <font>
      <strike/>
      <sz val="8"/>
      <name val="ＭＳ ゴシック"/>
      <family val="3"/>
      <charset val="128"/>
    </font>
    <font>
      <sz val="7"/>
      <name val="ＭＳ ゴシック"/>
      <family val="3"/>
      <charset val="128"/>
    </font>
    <font>
      <sz val="7"/>
      <name val="ＭＳ Ｐゴシック"/>
      <family val="3"/>
      <charset val="128"/>
    </font>
    <font>
      <sz val="11"/>
      <name val="ＭＳ Ｐゴシック"/>
      <family val="3"/>
      <charset val="128"/>
    </font>
    <font>
      <sz val="12"/>
      <name val="ＭＳ ゴシック"/>
      <family val="3"/>
      <charset val="128"/>
    </font>
    <font>
      <u val="double"/>
      <sz val="8"/>
      <name val="ＭＳ ゴシック"/>
      <family val="3"/>
      <charset val="128"/>
    </font>
    <font>
      <sz val="9"/>
      <color theme="0" tint="-0.249977111117893"/>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FFFF99"/>
        <bgColor indexed="64"/>
      </patternFill>
    </fill>
    <fill>
      <patternFill patternType="solid">
        <fgColor theme="4" tint="0.79998168889431442"/>
        <bgColor indexed="64"/>
      </patternFill>
    </fill>
  </fills>
  <borders count="101">
    <border>
      <left/>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indexed="64"/>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indexed="64"/>
      </left>
      <right style="thin">
        <color indexed="64"/>
      </right>
      <top style="medium">
        <color indexed="64"/>
      </top>
      <bottom style="dashed">
        <color indexed="64"/>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diagonal/>
    </border>
    <border>
      <left style="medium">
        <color indexed="64"/>
      </left>
      <right/>
      <top style="thin">
        <color indexed="64"/>
      </top>
      <bottom/>
      <diagonal/>
    </border>
  </borders>
  <cellStyleXfs count="2">
    <xf numFmtId="0" fontId="0" fillId="0" borderId="0">
      <alignment vertical="center"/>
    </xf>
    <xf numFmtId="0" fontId="1" fillId="0" borderId="0">
      <alignment vertical="center"/>
    </xf>
  </cellStyleXfs>
  <cellXfs count="435">
    <xf numFmtId="0" fontId="0" fillId="0" borderId="0" xfId="0">
      <alignment vertical="center"/>
    </xf>
    <xf numFmtId="0" fontId="7" fillId="0" borderId="0" xfId="1" applyFont="1">
      <alignment vertical="center"/>
    </xf>
    <xf numFmtId="49" fontId="7" fillId="0" borderId="23" xfId="1" applyNumberFormat="1" applyFont="1" applyBorder="1" applyAlignment="1" applyProtection="1">
      <alignment horizontal="left" vertical="center" wrapText="1" shrinkToFit="1"/>
      <protection locked="0"/>
    </xf>
    <xf numFmtId="49" fontId="7" fillId="0" borderId="19" xfId="1" applyNumberFormat="1" applyFont="1" applyBorder="1" applyAlignment="1" applyProtection="1">
      <alignment horizontal="left" vertical="center" wrapText="1" shrinkToFit="1"/>
      <protection locked="0"/>
    </xf>
    <xf numFmtId="0" fontId="8" fillId="0" borderId="25" xfId="1" applyFont="1" applyBorder="1" applyAlignment="1">
      <alignment horizontal="center" vertical="center"/>
    </xf>
    <xf numFmtId="49" fontId="7" fillId="2" borderId="30" xfId="1" applyNumberFormat="1" applyFont="1" applyFill="1" applyBorder="1" applyAlignment="1" applyProtection="1">
      <alignment horizontal="left" vertical="center" wrapText="1" shrinkToFit="1"/>
      <protection locked="0"/>
    </xf>
    <xf numFmtId="49" fontId="7" fillId="2" borderId="30" xfId="1" applyNumberFormat="1" applyFont="1" applyFill="1" applyBorder="1" applyAlignment="1" applyProtection="1">
      <alignment horizontal="center" vertical="center" shrinkToFit="1"/>
      <protection locked="0"/>
    </xf>
    <xf numFmtId="0" fontId="7" fillId="0" borderId="34" xfId="1" applyFont="1" applyBorder="1">
      <alignment vertical="center"/>
    </xf>
    <xf numFmtId="0" fontId="8" fillId="0" borderId="35" xfId="1" applyFont="1" applyBorder="1">
      <alignment vertical="center"/>
    </xf>
    <xf numFmtId="49" fontId="13" fillId="0" borderId="19" xfId="1" applyNumberFormat="1" applyFont="1" applyBorder="1" applyAlignment="1" applyProtection="1">
      <alignment horizontal="left" vertical="center" wrapText="1" shrinkToFit="1"/>
      <protection locked="0"/>
    </xf>
    <xf numFmtId="179" fontId="13" fillId="2" borderId="30" xfId="1" applyNumberFormat="1" applyFont="1" applyFill="1" applyBorder="1" applyAlignment="1" applyProtection="1">
      <alignment horizontal="center" vertical="center" shrinkToFit="1"/>
      <protection locked="0"/>
    </xf>
    <xf numFmtId="49" fontId="13" fillId="2" borderId="30" xfId="1" applyNumberFormat="1" applyFont="1" applyFill="1" applyBorder="1" applyAlignment="1" applyProtection="1">
      <alignment horizontal="left" vertical="center" wrapText="1" shrinkToFit="1"/>
      <protection locked="0"/>
    </xf>
    <xf numFmtId="0" fontId="14" fillId="0" borderId="31" xfId="1" applyFont="1" applyBorder="1" applyAlignment="1" applyProtection="1">
      <alignment horizontal="center" vertical="center" shrinkToFit="1"/>
      <protection locked="0"/>
    </xf>
    <xf numFmtId="49" fontId="13" fillId="2" borderId="30" xfId="1" applyNumberFormat="1" applyFont="1" applyFill="1" applyBorder="1" applyAlignment="1">
      <alignment horizontal="left" vertical="center" wrapText="1" shrinkToFit="1"/>
    </xf>
    <xf numFmtId="0" fontId="7" fillId="0" borderId="24" xfId="1" applyFont="1" applyBorder="1" applyAlignment="1" applyProtection="1">
      <alignment horizontal="center" vertical="center" shrinkToFit="1"/>
      <protection locked="0"/>
    </xf>
    <xf numFmtId="0" fontId="7" fillId="0" borderId="22" xfId="1" applyFont="1" applyBorder="1" applyAlignment="1" applyProtection="1">
      <alignment horizontal="center" vertical="center" shrinkToFit="1"/>
      <protection locked="0"/>
    </xf>
    <xf numFmtId="0" fontId="13" fillId="0" borderId="24" xfId="1" applyFont="1" applyBorder="1" applyAlignment="1" applyProtection="1">
      <alignment horizontal="center" vertical="center" shrinkToFit="1"/>
      <protection locked="0"/>
    </xf>
    <xf numFmtId="0" fontId="8" fillId="0" borderId="0" xfId="1" applyFont="1">
      <alignment vertical="center"/>
    </xf>
    <xf numFmtId="0" fontId="8" fillId="0" borderId="40" xfId="1" applyFont="1" applyBorder="1" applyAlignment="1">
      <alignment horizontal="center" vertical="center"/>
    </xf>
    <xf numFmtId="49" fontId="7" fillId="0" borderId="16" xfId="1" applyNumberFormat="1" applyFont="1" applyBorder="1" applyAlignment="1" applyProtection="1">
      <alignment vertical="center" wrapText="1" shrinkToFit="1"/>
      <protection locked="0"/>
    </xf>
    <xf numFmtId="49" fontId="7" fillId="0" borderId="41" xfId="1" applyNumberFormat="1" applyFont="1" applyBorder="1" applyAlignment="1" applyProtection="1">
      <alignment vertical="center" wrapText="1" shrinkToFit="1"/>
      <protection locked="0"/>
    </xf>
    <xf numFmtId="49" fontId="13" fillId="0" borderId="16" xfId="1" applyNumberFormat="1" applyFont="1" applyBorder="1" applyAlignment="1" applyProtection="1">
      <alignment vertical="center" wrapText="1" shrinkToFit="1"/>
      <protection locked="0"/>
    </xf>
    <xf numFmtId="0" fontId="13" fillId="2" borderId="30" xfId="1" applyNumberFormat="1" applyFont="1" applyFill="1" applyBorder="1" applyAlignment="1">
      <alignment horizontal="center" vertical="center" shrinkToFit="1"/>
    </xf>
    <xf numFmtId="176" fontId="7" fillId="0" borderId="19" xfId="1" applyNumberFormat="1" applyFont="1" applyBorder="1" applyAlignment="1" applyProtection="1">
      <alignment horizontal="right" vertical="center" shrinkToFit="1"/>
      <protection locked="0"/>
    </xf>
    <xf numFmtId="176" fontId="7" fillId="0" borderId="23" xfId="1" applyNumberFormat="1" applyFont="1" applyBorder="1" applyAlignment="1" applyProtection="1">
      <alignment horizontal="right" vertical="center" shrinkToFit="1"/>
      <protection locked="0"/>
    </xf>
    <xf numFmtId="0" fontId="7" fillId="0" borderId="45" xfId="1" applyFont="1" applyBorder="1" applyAlignment="1">
      <alignment horizontal="center" vertical="center"/>
    </xf>
    <xf numFmtId="176" fontId="13" fillId="0" borderId="19" xfId="1" applyNumberFormat="1" applyFont="1" applyBorder="1" applyAlignment="1" applyProtection="1">
      <alignment horizontal="right" vertical="center" shrinkToFit="1"/>
      <protection locked="0"/>
    </xf>
    <xf numFmtId="176" fontId="3" fillId="0" borderId="16" xfId="1" applyNumberFormat="1" applyFont="1" applyBorder="1" applyAlignment="1" applyProtection="1">
      <alignment horizontal="center" vertical="center" shrinkToFit="1"/>
      <protection locked="0"/>
    </xf>
    <xf numFmtId="176" fontId="7" fillId="0" borderId="41" xfId="1" applyNumberFormat="1" applyFont="1" applyBorder="1" applyAlignment="1" applyProtection="1">
      <alignment horizontal="center" vertical="center" shrinkToFit="1"/>
      <protection locked="0"/>
    </xf>
    <xf numFmtId="49" fontId="13" fillId="2" borderId="30" xfId="1" applyNumberFormat="1" applyFont="1" applyFill="1" applyBorder="1" applyAlignment="1" applyProtection="1">
      <alignment horizontal="center" vertical="center" shrinkToFit="1"/>
      <protection locked="0"/>
    </xf>
    <xf numFmtId="0" fontId="8" fillId="0" borderId="26" xfId="1" applyFont="1" applyBorder="1" applyAlignment="1">
      <alignment horizontal="center" vertical="center"/>
    </xf>
    <xf numFmtId="0" fontId="8" fillId="0" borderId="30" xfId="1" applyFont="1" applyBorder="1" applyAlignment="1">
      <alignment horizontal="center" vertical="center"/>
    </xf>
    <xf numFmtId="0" fontId="12" fillId="0" borderId="0" xfId="1" applyFont="1" applyAlignment="1">
      <alignment vertical="center"/>
    </xf>
    <xf numFmtId="49" fontId="16" fillId="2" borderId="30" xfId="1" applyNumberFormat="1" applyFont="1" applyFill="1" applyBorder="1" applyAlignment="1" applyProtection="1">
      <alignment horizontal="left" vertical="center" wrapText="1" shrinkToFit="1"/>
      <protection locked="0"/>
    </xf>
    <xf numFmtId="0" fontId="3" fillId="0" borderId="24" xfId="1" applyFont="1" applyBorder="1" applyAlignment="1" applyProtection="1">
      <alignment horizontal="center" vertical="center" shrinkToFit="1"/>
      <protection locked="0"/>
    </xf>
    <xf numFmtId="0" fontId="17" fillId="0" borderId="0" xfId="0" applyFont="1">
      <alignment vertical="center"/>
    </xf>
    <xf numFmtId="49" fontId="17" fillId="0" borderId="0" xfId="0" applyNumberFormat="1" applyFont="1" applyAlignment="1">
      <alignment horizontal="left" vertical="center" indent="2"/>
    </xf>
    <xf numFmtId="0" fontId="17" fillId="0" borderId="0" xfId="0" applyFont="1" applyBorder="1">
      <alignment vertical="center"/>
    </xf>
    <xf numFmtId="49" fontId="17" fillId="0" borderId="0" xfId="0" applyNumberFormat="1" applyFont="1" applyAlignment="1">
      <alignment horizontal="left" vertical="center"/>
    </xf>
    <xf numFmtId="49" fontId="17" fillId="0" borderId="0" xfId="0" applyNumberFormat="1" applyFont="1" applyAlignment="1">
      <alignment vertical="center"/>
    </xf>
    <xf numFmtId="0" fontId="17" fillId="0" borderId="38" xfId="0" applyFont="1" applyBorder="1" applyAlignment="1">
      <alignment horizontal="center" vertical="center"/>
    </xf>
    <xf numFmtId="0" fontId="19" fillId="0" borderId="0" xfId="0" applyFont="1" applyBorder="1" applyAlignment="1">
      <alignment horizontal="left" vertical="center"/>
    </xf>
    <xf numFmtId="0" fontId="19" fillId="0" borderId="46"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11" xfId="0" applyFont="1" applyBorder="1" applyAlignment="1">
      <alignment horizontal="left" vertical="center"/>
    </xf>
    <xf numFmtId="0" fontId="19" fillId="0" borderId="15" xfId="0" applyFont="1" applyBorder="1" applyAlignment="1">
      <alignment horizontal="left" vertical="center"/>
    </xf>
    <xf numFmtId="0" fontId="19" fillId="0" borderId="59" xfId="0" applyFont="1" applyBorder="1" applyAlignment="1">
      <alignment horizontal="left" vertical="center"/>
    </xf>
    <xf numFmtId="0" fontId="19" fillId="0" borderId="0" xfId="0" applyFont="1" applyAlignment="1">
      <alignment horizontal="left" vertical="center"/>
    </xf>
    <xf numFmtId="0" fontId="19" fillId="0" borderId="8" xfId="0" applyFont="1" applyBorder="1" applyAlignment="1">
      <alignment horizontal="distributed" vertical="center"/>
    </xf>
    <xf numFmtId="0" fontId="19" fillId="0" borderId="13" xfId="0" applyFont="1" applyBorder="1" applyAlignment="1">
      <alignment horizontal="left" vertical="center"/>
    </xf>
    <xf numFmtId="0" fontId="19" fillId="0" borderId="67" xfId="0" applyFont="1" applyBorder="1" applyAlignment="1">
      <alignment horizontal="center" vertical="center"/>
    </xf>
    <xf numFmtId="0" fontId="5" fillId="0" borderId="46" xfId="0" applyFont="1" applyBorder="1" applyAlignment="1">
      <alignment vertical="center"/>
    </xf>
    <xf numFmtId="0" fontId="5" fillId="0" borderId="46" xfId="0" applyFont="1" applyBorder="1" applyAlignment="1">
      <alignment horizontal="left" vertical="center"/>
    </xf>
    <xf numFmtId="0" fontId="19" fillId="0" borderId="16" xfId="0" applyFont="1" applyBorder="1" applyAlignment="1">
      <alignment horizontal="left" vertical="center"/>
    </xf>
    <xf numFmtId="0" fontId="19" fillId="0" borderId="46" xfId="0" applyFont="1" applyBorder="1" applyAlignment="1">
      <alignment horizontal="center" vertical="center"/>
    </xf>
    <xf numFmtId="0" fontId="19" fillId="0" borderId="36" xfId="0" applyFont="1" applyBorder="1" applyAlignment="1">
      <alignment horizontal="left" vertical="center"/>
    </xf>
    <xf numFmtId="0" fontId="19" fillId="0" borderId="48" xfId="0" applyFont="1" applyBorder="1" applyAlignment="1">
      <alignment horizontal="center" vertical="center"/>
    </xf>
    <xf numFmtId="0" fontId="19" fillId="0" borderId="40" xfId="0" applyFont="1" applyBorder="1" applyAlignment="1">
      <alignment horizontal="left" vertical="center"/>
    </xf>
    <xf numFmtId="0" fontId="19" fillId="0" borderId="65" xfId="0" applyFont="1" applyBorder="1" applyAlignment="1">
      <alignment horizontal="left" vertical="center"/>
    </xf>
    <xf numFmtId="0" fontId="19" fillId="0" borderId="41" xfId="0" applyFont="1" applyBorder="1" applyAlignment="1">
      <alignment horizontal="left" vertical="center"/>
    </xf>
    <xf numFmtId="0" fontId="19" fillId="0" borderId="48" xfId="0" applyFont="1" applyBorder="1" applyAlignment="1">
      <alignment horizontal="left" vertical="center"/>
    </xf>
    <xf numFmtId="49" fontId="19" fillId="0" borderId="68" xfId="0" applyNumberFormat="1" applyFont="1" applyBorder="1" applyAlignment="1">
      <alignment horizontal="left" vertical="center"/>
    </xf>
    <xf numFmtId="0" fontId="19" fillId="0" borderId="70" xfId="0" applyFont="1" applyBorder="1" applyAlignment="1">
      <alignment horizontal="left" vertical="center"/>
    </xf>
    <xf numFmtId="0" fontId="5" fillId="0" borderId="14" xfId="0" applyFont="1" applyBorder="1" applyAlignment="1">
      <alignment horizontal="center" vertical="center"/>
    </xf>
    <xf numFmtId="0" fontId="19" fillId="0" borderId="14" xfId="0" applyFont="1" applyBorder="1" applyAlignment="1">
      <alignment horizontal="center" vertical="center"/>
    </xf>
    <xf numFmtId="49" fontId="19" fillId="0" borderId="14" xfId="0" applyNumberFormat="1" applyFont="1" applyBorder="1" applyAlignment="1">
      <alignment horizontal="center" vertical="center"/>
    </xf>
    <xf numFmtId="0" fontId="19" fillId="0" borderId="7" xfId="0" applyFont="1" applyBorder="1" applyAlignment="1">
      <alignment horizontal="center" vertical="center"/>
    </xf>
    <xf numFmtId="0" fontId="19" fillId="0" borderId="66" xfId="0" applyFont="1" applyBorder="1" applyAlignment="1">
      <alignment horizontal="center" vertical="center"/>
    </xf>
    <xf numFmtId="0" fontId="5" fillId="0" borderId="66" xfId="0" applyFont="1" applyBorder="1" applyAlignment="1">
      <alignment horizontal="center" vertical="center"/>
    </xf>
    <xf numFmtId="0" fontId="5" fillId="0" borderId="12" xfId="0" applyFont="1" applyBorder="1" applyAlignment="1">
      <alignment horizontal="center" vertical="center"/>
    </xf>
    <xf numFmtId="0" fontId="17" fillId="0" borderId="0" xfId="0" applyFont="1" applyBorder="1" applyAlignment="1">
      <alignment horizontal="left" vertical="center"/>
    </xf>
    <xf numFmtId="0" fontId="17" fillId="0" borderId="16" xfId="0" applyFont="1" applyBorder="1">
      <alignment vertical="center"/>
    </xf>
    <xf numFmtId="0" fontId="20" fillId="0" borderId="0" xfId="0" applyFont="1">
      <alignment vertical="center"/>
    </xf>
    <xf numFmtId="0" fontId="20" fillId="0" borderId="0" xfId="0" applyFont="1" applyBorder="1" applyAlignment="1">
      <alignment vertical="center"/>
    </xf>
    <xf numFmtId="0" fontId="20" fillId="0" borderId="0" xfId="0" applyFont="1" applyAlignment="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21" fillId="0" borderId="0" xfId="0" applyFont="1">
      <alignment vertical="center"/>
    </xf>
    <xf numFmtId="0" fontId="19" fillId="0" borderId="0" xfId="0" applyFont="1" applyBorder="1" applyAlignment="1">
      <alignment horizontal="left" vertical="center" indent="2"/>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vertical="center"/>
    </xf>
    <xf numFmtId="0" fontId="19" fillId="0" borderId="41" xfId="0" applyFont="1" applyBorder="1" applyAlignment="1">
      <alignment horizontal="center" vertical="center" shrinkToFit="1"/>
    </xf>
    <xf numFmtId="0" fontId="21" fillId="0" borderId="0" xfId="0" applyFont="1" applyBorder="1" applyAlignment="1">
      <alignment horizontal="left" vertical="center" indent="1"/>
    </xf>
    <xf numFmtId="0" fontId="21" fillId="0" borderId="0" xfId="0" applyFont="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wrapText="1"/>
    </xf>
    <xf numFmtId="0" fontId="21" fillId="0" borderId="0" xfId="0" applyFont="1" applyAlignment="1">
      <alignment vertical="center"/>
    </xf>
    <xf numFmtId="0" fontId="21" fillId="0" borderId="0" xfId="0" applyFont="1" applyFill="1" applyBorder="1" applyAlignment="1">
      <alignment vertical="center"/>
    </xf>
    <xf numFmtId="0" fontId="20" fillId="0" borderId="0" xfId="0" applyFont="1" applyAlignment="1">
      <alignment horizontal="left" vertical="center" textRotation="255"/>
    </xf>
    <xf numFmtId="0" fontId="21" fillId="0" borderId="0" xfId="0" applyFont="1" applyAlignment="1">
      <alignment horizontal="left" vertical="center" textRotation="255"/>
    </xf>
    <xf numFmtId="0" fontId="21" fillId="0" borderId="0" xfId="0" applyFont="1" applyBorder="1" applyAlignment="1">
      <alignment horizontal="left" vertical="center" textRotation="255"/>
    </xf>
    <xf numFmtId="0" fontId="21" fillId="0" borderId="0" xfId="0" applyFont="1" applyFill="1" applyBorder="1" applyAlignment="1">
      <alignment horizontal="left" vertical="center"/>
    </xf>
    <xf numFmtId="0" fontId="21" fillId="0" borderId="0" xfId="0" applyFont="1" applyAlignment="1">
      <alignment vertical="center" textRotation="255"/>
    </xf>
    <xf numFmtId="0" fontId="21" fillId="0" borderId="0" xfId="0" applyFont="1" applyBorder="1" applyAlignment="1">
      <alignment vertical="center" textRotation="255"/>
    </xf>
    <xf numFmtId="49" fontId="17" fillId="0" borderId="0" xfId="0" applyNumberFormat="1" applyFont="1" applyBorder="1" applyAlignment="1">
      <alignment horizontal="left" vertical="center" indent="2"/>
    </xf>
    <xf numFmtId="0" fontId="21" fillId="0" borderId="0" xfId="0" applyFont="1" applyFill="1" applyBorder="1" applyAlignment="1">
      <alignment vertical="center"/>
    </xf>
    <xf numFmtId="0" fontId="20" fillId="0" borderId="30" xfId="0" applyFont="1" applyBorder="1" applyAlignment="1">
      <alignment horizontal="center" vertical="center"/>
    </xf>
    <xf numFmtId="0" fontId="17" fillId="0" borderId="12" xfId="0" applyFont="1" applyBorder="1">
      <alignment vertical="center"/>
    </xf>
    <xf numFmtId="0" fontId="17" fillId="0" borderId="14" xfId="0" applyFont="1" applyBorder="1">
      <alignment vertical="center"/>
    </xf>
    <xf numFmtId="0" fontId="17" fillId="0" borderId="66" xfId="0" applyFont="1" applyBorder="1" applyAlignment="1">
      <alignment vertical="center" wrapText="1"/>
    </xf>
    <xf numFmtId="0" fontId="17" fillId="0" borderId="14" xfId="0" applyFont="1" applyBorder="1" applyAlignment="1">
      <alignment vertical="center" wrapText="1"/>
    </xf>
    <xf numFmtId="0" fontId="17" fillId="0" borderId="8" xfId="0" applyFont="1" applyFill="1" applyBorder="1" applyAlignment="1">
      <alignment horizontal="distributed" vertical="center" indent="1"/>
    </xf>
    <xf numFmtId="0" fontId="17" fillId="0" borderId="71" xfId="0" applyFont="1" applyFill="1" applyBorder="1" applyAlignment="1">
      <alignment horizontal="distributed" vertical="center" indent="1"/>
    </xf>
    <xf numFmtId="0" fontId="17" fillId="0" borderId="51" xfId="0" applyFont="1" applyFill="1" applyBorder="1" applyAlignment="1">
      <alignment horizontal="distributed" vertical="center" indent="1"/>
    </xf>
    <xf numFmtId="0" fontId="17" fillId="0" borderId="73" xfId="0" applyFont="1" applyBorder="1">
      <alignment vertical="center"/>
    </xf>
    <xf numFmtId="0" fontId="17" fillId="0" borderId="74" xfId="0" applyFont="1" applyBorder="1">
      <alignment vertical="center"/>
    </xf>
    <xf numFmtId="0" fontId="17" fillId="0" borderId="75" xfId="0" applyFont="1" applyBorder="1">
      <alignment vertical="center"/>
    </xf>
    <xf numFmtId="0" fontId="19" fillId="0" borderId="69" xfId="0" applyFont="1" applyBorder="1" applyAlignment="1">
      <alignment horizontal="left" vertical="center"/>
    </xf>
    <xf numFmtId="49" fontId="17" fillId="0" borderId="76" xfId="0" applyNumberFormat="1" applyFont="1" applyBorder="1" applyAlignment="1">
      <alignment horizontal="left" vertical="center"/>
    </xf>
    <xf numFmtId="49" fontId="17" fillId="0" borderId="77" xfId="0" applyNumberFormat="1" applyFont="1" applyBorder="1" applyAlignment="1">
      <alignment horizontal="left" vertical="center" indent="2"/>
    </xf>
    <xf numFmtId="0" fontId="17" fillId="0" borderId="77" xfId="0" applyFont="1" applyBorder="1">
      <alignment vertical="center"/>
    </xf>
    <xf numFmtId="49" fontId="17" fillId="0" borderId="79" xfId="0" applyNumberFormat="1" applyFont="1" applyBorder="1" applyAlignment="1">
      <alignment horizontal="right" vertical="center"/>
    </xf>
    <xf numFmtId="0" fontId="17" fillId="0" borderId="81" xfId="0" applyFont="1" applyBorder="1">
      <alignment vertical="center"/>
    </xf>
    <xf numFmtId="0" fontId="17" fillId="0" borderId="82" xfId="0" applyFont="1" applyBorder="1">
      <alignment vertical="center"/>
    </xf>
    <xf numFmtId="0" fontId="17" fillId="0" borderId="78" xfId="0" applyFont="1" applyBorder="1" applyAlignment="1" applyProtection="1">
      <alignment horizontal="center" vertical="center" shrinkToFit="1"/>
      <protection locked="0"/>
    </xf>
    <xf numFmtId="49" fontId="21" fillId="0" borderId="79" xfId="0" applyNumberFormat="1" applyFont="1" applyBorder="1" applyAlignment="1">
      <alignment horizontal="right" vertical="center"/>
    </xf>
    <xf numFmtId="0" fontId="21" fillId="0" borderId="76" xfId="0" applyFont="1" applyBorder="1" applyAlignment="1">
      <alignment vertical="center"/>
    </xf>
    <xf numFmtId="0" fontId="21" fillId="0" borderId="77" xfId="0" applyFont="1" applyFill="1" applyBorder="1" applyAlignment="1">
      <alignment vertical="center"/>
    </xf>
    <xf numFmtId="0" fontId="21" fillId="0" borderId="81" xfId="0" applyFont="1" applyBorder="1" applyAlignment="1">
      <alignment vertical="center"/>
    </xf>
    <xf numFmtId="0" fontId="21" fillId="0" borderId="82" xfId="0" applyFont="1" applyFill="1" applyBorder="1" applyAlignment="1">
      <alignment vertical="center"/>
    </xf>
    <xf numFmtId="0" fontId="21" fillId="0" borderId="78" xfId="0" applyFont="1" applyBorder="1" applyAlignment="1" applyProtection="1">
      <alignment horizontal="center" vertical="center" shrinkToFit="1"/>
      <protection locked="0"/>
    </xf>
    <xf numFmtId="0" fontId="21" fillId="0" borderId="0" xfId="0" applyFont="1" applyFill="1" applyBorder="1" applyAlignment="1" applyProtection="1">
      <alignment vertical="center" shrinkToFit="1"/>
      <protection locked="0"/>
    </xf>
    <xf numFmtId="0" fontId="17" fillId="0" borderId="84" xfId="0" applyFont="1" applyBorder="1" applyAlignment="1">
      <alignment horizontal="center" vertical="center" wrapText="1"/>
    </xf>
    <xf numFmtId="0" fontId="19" fillId="0" borderId="46" xfId="0" applyFont="1" applyBorder="1" applyAlignment="1">
      <alignment horizontal="left" vertical="center" indent="2"/>
    </xf>
    <xf numFmtId="0" fontId="20" fillId="0" borderId="6" xfId="0" applyFont="1" applyBorder="1">
      <alignment vertical="center"/>
    </xf>
    <xf numFmtId="0" fontId="19" fillId="0" borderId="85" xfId="0" applyFont="1" applyBorder="1" applyAlignment="1">
      <alignment horizontal="left" vertical="center" indent="2"/>
    </xf>
    <xf numFmtId="0" fontId="19" fillId="0" borderId="47" xfId="0" applyFont="1" applyBorder="1" applyAlignment="1">
      <alignment horizontal="left" vertical="center" indent="2"/>
    </xf>
    <xf numFmtId="0" fontId="20" fillId="0" borderId="32" xfId="0" applyFont="1" applyBorder="1">
      <alignment vertical="center"/>
    </xf>
    <xf numFmtId="0" fontId="17" fillId="0" borderId="5" xfId="0" applyFont="1" applyBorder="1" applyAlignment="1">
      <alignment horizontal="center" vertical="center" wrapText="1"/>
    </xf>
    <xf numFmtId="178" fontId="22" fillId="0" borderId="35" xfId="0" applyNumberFormat="1" applyFont="1" applyBorder="1">
      <alignment vertical="center"/>
    </xf>
    <xf numFmtId="178" fontId="22" fillId="0" borderId="36" xfId="0" applyNumberFormat="1" applyFont="1" applyBorder="1">
      <alignment vertical="center"/>
    </xf>
    <xf numFmtId="0" fontId="21" fillId="0" borderId="34" xfId="0" applyFont="1" applyBorder="1">
      <alignment vertical="center"/>
    </xf>
    <xf numFmtId="0" fontId="19" fillId="0" borderId="33" xfId="0" applyFont="1" applyBorder="1" applyAlignment="1">
      <alignment horizontal="left" vertical="center" indent="2"/>
    </xf>
    <xf numFmtId="3" fontId="17" fillId="3" borderId="39" xfId="0" applyNumberFormat="1" applyFont="1" applyFill="1" applyBorder="1" applyAlignment="1" applyProtection="1">
      <alignment vertical="center" shrinkToFit="1"/>
      <protection locked="0"/>
    </xf>
    <xf numFmtId="3" fontId="17" fillId="3" borderId="38" xfId="0" applyNumberFormat="1" applyFont="1" applyFill="1" applyBorder="1" applyAlignment="1" applyProtection="1">
      <alignment vertical="center" shrinkToFit="1"/>
      <protection locked="0"/>
    </xf>
    <xf numFmtId="3" fontId="17" fillId="3" borderId="37" xfId="0" applyNumberFormat="1" applyFont="1" applyFill="1" applyBorder="1" applyAlignment="1" applyProtection="1">
      <alignment vertical="center" shrinkToFit="1"/>
      <protection locked="0"/>
    </xf>
    <xf numFmtId="0" fontId="17" fillId="3" borderId="39" xfId="0" applyFont="1" applyFill="1" applyBorder="1" applyAlignment="1" applyProtection="1">
      <alignment vertical="center" shrinkToFit="1"/>
      <protection locked="0"/>
    </xf>
    <xf numFmtId="0" fontId="17" fillId="3" borderId="38" xfId="0" applyFont="1" applyFill="1" applyBorder="1" applyAlignment="1" applyProtection="1">
      <alignment vertical="center" shrinkToFit="1"/>
      <protection locked="0"/>
    </xf>
    <xf numFmtId="0" fontId="17" fillId="3" borderId="37" xfId="0" applyFont="1" applyFill="1" applyBorder="1" applyAlignment="1" applyProtection="1">
      <alignment vertical="center" shrinkToFit="1"/>
      <protection locked="0"/>
    </xf>
    <xf numFmtId="0" fontId="19" fillId="3" borderId="68" xfId="0" applyFont="1" applyFill="1" applyBorder="1" applyAlignment="1" applyProtection="1">
      <alignment vertical="center" shrinkToFit="1"/>
      <protection locked="0"/>
    </xf>
    <xf numFmtId="0" fontId="19" fillId="3" borderId="69" xfId="0" applyFont="1" applyFill="1" applyBorder="1" applyAlignment="1" applyProtection="1">
      <alignment vertical="center" shrinkToFit="1"/>
      <protection locked="0"/>
    </xf>
    <xf numFmtId="177" fontId="19" fillId="3" borderId="26" xfId="0" applyNumberFormat="1" applyFont="1" applyFill="1" applyBorder="1" applyAlignment="1" applyProtection="1">
      <alignment horizontal="right" vertical="center" shrinkToFit="1"/>
      <protection locked="0"/>
    </xf>
    <xf numFmtId="177" fontId="19" fillId="3" borderId="19" xfId="0" applyNumberFormat="1" applyFont="1" applyFill="1" applyBorder="1" applyAlignment="1" applyProtection="1">
      <alignment horizontal="right" vertical="center" shrinkToFit="1"/>
      <protection locked="0"/>
    </xf>
    <xf numFmtId="176" fontId="19" fillId="3" borderId="48" xfId="0" applyNumberFormat="1" applyFont="1" applyFill="1" applyBorder="1" applyAlignment="1" applyProtection="1">
      <alignment horizontal="right" vertical="center" shrinkToFit="1"/>
      <protection locked="0"/>
    </xf>
    <xf numFmtId="176" fontId="19" fillId="3" borderId="13" xfId="0" applyNumberFormat="1" applyFont="1" applyFill="1" applyBorder="1" applyAlignment="1" applyProtection="1">
      <alignment horizontal="right" vertical="center" shrinkToFit="1"/>
      <protection locked="0"/>
    </xf>
    <xf numFmtId="176" fontId="19" fillId="3" borderId="65" xfId="0" applyNumberFormat="1" applyFont="1" applyFill="1" applyBorder="1" applyAlignment="1" applyProtection="1">
      <alignment horizontal="right" vertical="center" shrinkToFit="1"/>
      <protection locked="0"/>
    </xf>
    <xf numFmtId="176" fontId="19" fillId="3" borderId="26" xfId="0" applyNumberFormat="1" applyFont="1" applyFill="1" applyBorder="1" applyAlignment="1" applyProtection="1">
      <alignment horizontal="right" vertical="center" shrinkToFit="1"/>
      <protection locked="0"/>
    </xf>
    <xf numFmtId="176" fontId="19" fillId="3" borderId="19" xfId="0" applyNumberFormat="1" applyFont="1" applyFill="1" applyBorder="1" applyAlignment="1" applyProtection="1">
      <alignment horizontal="right" vertical="center" shrinkToFit="1"/>
      <protection locked="0"/>
    </xf>
    <xf numFmtId="0" fontId="21"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textRotation="255"/>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1" fillId="0" borderId="81" xfId="0" applyFont="1" applyBorder="1" applyAlignment="1">
      <alignment horizontal="distributed" vertical="center"/>
    </xf>
    <xf numFmtId="0" fontId="21" fillId="0" borderId="82" xfId="0" applyFont="1" applyBorder="1" applyAlignment="1">
      <alignment vertical="center"/>
    </xf>
    <xf numFmtId="0" fontId="21" fillId="0" borderId="0" xfId="0" applyFont="1" applyBorder="1" applyAlignment="1">
      <alignment horizontal="left" vertical="center" indent="2"/>
    </xf>
    <xf numFmtId="0" fontId="21" fillId="0" borderId="0" xfId="0" applyFont="1" applyBorder="1" applyAlignment="1">
      <alignment horizontal="left" vertical="center" indent="3"/>
    </xf>
    <xf numFmtId="0" fontId="21" fillId="0" borderId="67" xfId="0" applyFont="1" applyBorder="1" applyAlignment="1">
      <alignment horizontal="distributed" vertical="center" indent="1"/>
    </xf>
    <xf numFmtId="0" fontId="21" fillId="0" borderId="68" xfId="0" applyFont="1" applyBorder="1" applyAlignment="1">
      <alignment horizontal="distributed" vertical="center" indent="1"/>
    </xf>
    <xf numFmtId="0" fontId="21" fillId="0" borderId="69" xfId="0" applyFont="1" applyBorder="1" applyAlignment="1">
      <alignment horizontal="distributed" vertical="center" indent="1"/>
    </xf>
    <xf numFmtId="0" fontId="21" fillId="0" borderId="0" xfId="0" applyFont="1" applyBorder="1" applyAlignment="1">
      <alignment horizontal="center" vertical="center" textRotation="255"/>
    </xf>
    <xf numFmtId="0" fontId="4" fillId="0" borderId="0" xfId="0" applyFont="1" applyBorder="1" applyAlignment="1">
      <alignment horizontal="center" vertical="center"/>
    </xf>
    <xf numFmtId="49" fontId="21" fillId="0" borderId="0" xfId="0" applyNumberFormat="1" applyFont="1" applyBorder="1" applyAlignment="1">
      <alignment horizontal="left" vertical="center"/>
    </xf>
    <xf numFmtId="0" fontId="22" fillId="0" borderId="0" xfId="0" applyFont="1" applyBorder="1" applyAlignment="1">
      <alignment horizontal="center" vertical="center"/>
    </xf>
    <xf numFmtId="0" fontId="27" fillId="0" borderId="0" xfId="0" applyFont="1" applyBorder="1" applyAlignment="1">
      <alignment horizontal="center" vertical="center"/>
    </xf>
    <xf numFmtId="0" fontId="21" fillId="0" borderId="0" xfId="0" applyFont="1" applyBorder="1" applyAlignment="1">
      <alignment horizontal="distributed" vertical="center"/>
    </xf>
    <xf numFmtId="0" fontId="24" fillId="0" borderId="0" xfId="0" applyFont="1">
      <alignment vertical="center"/>
    </xf>
    <xf numFmtId="0" fontId="17" fillId="0" borderId="0" xfId="0" applyFont="1" applyAlignment="1">
      <alignment horizontal="left" vertical="center"/>
    </xf>
    <xf numFmtId="0" fontId="17" fillId="0" borderId="0" xfId="0" applyFont="1" applyFill="1" applyBorder="1" applyAlignment="1">
      <alignment horizontal="center" vertical="center"/>
    </xf>
    <xf numFmtId="0" fontId="17" fillId="0" borderId="0" xfId="0" applyFont="1" applyBorder="1" applyAlignment="1">
      <alignment horizontal="left" vertical="center" indent="1"/>
    </xf>
    <xf numFmtId="0" fontId="17" fillId="0" borderId="0" xfId="0" applyFont="1" applyBorder="1" applyAlignment="1">
      <alignment horizontal="right" vertical="center" indent="1"/>
    </xf>
    <xf numFmtId="0" fontId="17" fillId="0" borderId="30" xfId="0" applyFont="1" applyBorder="1" applyAlignment="1">
      <alignment horizontal="center" vertical="center"/>
    </xf>
    <xf numFmtId="0" fontId="28" fillId="0" borderId="30" xfId="0" applyFont="1" applyFill="1" applyBorder="1" applyAlignment="1">
      <alignment horizontal="center" vertical="center" wrapText="1" shrinkToFit="1"/>
    </xf>
    <xf numFmtId="0" fontId="17" fillId="0" borderId="27" xfId="0" applyFont="1" applyBorder="1" applyAlignment="1">
      <alignment horizontal="center" vertical="center"/>
    </xf>
    <xf numFmtId="0" fontId="28" fillId="0" borderId="8" xfId="0" applyFont="1" applyFill="1" applyBorder="1" applyAlignment="1">
      <alignment horizontal="center" vertical="center"/>
    </xf>
    <xf numFmtId="0" fontId="28" fillId="0" borderId="71" xfId="0" applyFont="1" applyFill="1" applyBorder="1" applyAlignment="1">
      <alignment horizontal="center" vertical="center"/>
    </xf>
    <xf numFmtId="0" fontId="28" fillId="0" borderId="51"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16" xfId="0" applyFont="1" applyFill="1" applyBorder="1" applyAlignment="1">
      <alignment horizontal="center" vertical="center" shrinkToFit="1"/>
    </xf>
    <xf numFmtId="0" fontId="19" fillId="0" borderId="41" xfId="0" applyFont="1" applyFill="1" applyBorder="1" applyAlignment="1">
      <alignment horizontal="center" vertical="center" shrinkToFit="1"/>
    </xf>
    <xf numFmtId="0" fontId="19" fillId="0" borderId="68" xfId="0" applyFont="1" applyBorder="1" applyAlignment="1">
      <alignment horizontal="distributed" vertical="center"/>
    </xf>
    <xf numFmtId="0" fontId="21" fillId="0" borderId="88"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25" fillId="0" borderId="0" xfId="0" applyFont="1" applyBorder="1" applyAlignment="1" applyProtection="1">
      <alignment horizontal="left" vertical="center"/>
    </xf>
    <xf numFmtId="0" fontId="23" fillId="4" borderId="51" xfId="0" applyFont="1" applyFill="1" applyBorder="1" applyAlignment="1" applyProtection="1">
      <alignment horizontal="center" vertical="center"/>
    </xf>
    <xf numFmtId="0" fontId="21" fillId="0" borderId="0" xfId="0" applyFont="1" applyBorder="1" applyAlignment="1" applyProtection="1">
      <alignment vertical="center" shrinkToFit="1"/>
      <protection locked="0"/>
    </xf>
    <xf numFmtId="0" fontId="17" fillId="0" borderId="0" xfId="0" applyFont="1" applyAlignment="1">
      <alignment vertical="center"/>
    </xf>
    <xf numFmtId="0" fontId="17" fillId="0" borderId="74" xfId="0" applyFont="1" applyBorder="1" applyAlignment="1">
      <alignment vertical="center"/>
    </xf>
    <xf numFmtId="0" fontId="17" fillId="0" borderId="80" xfId="0" applyFont="1" applyBorder="1" applyAlignment="1" applyProtection="1">
      <alignment vertical="center" shrinkToFit="1"/>
    </xf>
    <xf numFmtId="0" fontId="21" fillId="0" borderId="80" xfId="0" applyFont="1" applyBorder="1" applyAlignment="1" applyProtection="1">
      <alignment vertical="center"/>
    </xf>
    <xf numFmtId="49" fontId="17" fillId="0" borderId="30" xfId="1" applyNumberFormat="1" applyFont="1" applyFill="1" applyBorder="1" applyAlignment="1">
      <alignment horizontal="left" vertical="center" wrapText="1" shrinkToFit="1"/>
    </xf>
    <xf numFmtId="0" fontId="29" fillId="0" borderId="83" xfId="0" applyFont="1" applyBorder="1" applyAlignment="1">
      <alignment horizontal="center" vertical="center"/>
    </xf>
    <xf numFmtId="0" fontId="29" fillId="0" borderId="83" xfId="0" applyFont="1" applyFill="1" applyBorder="1" applyAlignment="1">
      <alignment horizontal="center" vertical="center"/>
    </xf>
    <xf numFmtId="49" fontId="17" fillId="0" borderId="79" xfId="0" applyNumberFormat="1" applyFont="1" applyBorder="1" applyAlignment="1">
      <alignment horizontal="right" vertical="center" wrapText="1"/>
    </xf>
    <xf numFmtId="0" fontId="19" fillId="0" borderId="0" xfId="0" applyFont="1" applyBorder="1" applyAlignment="1">
      <alignment horizontal="center" vertical="center"/>
    </xf>
    <xf numFmtId="0" fontId="30" fillId="0" borderId="0" xfId="0" applyFont="1" applyBorder="1" applyAlignment="1">
      <alignment horizontal="left" vertical="center"/>
    </xf>
    <xf numFmtId="176" fontId="19" fillId="0" borderId="0" xfId="0" applyNumberFormat="1" applyFont="1" applyFill="1" applyBorder="1" applyAlignment="1" applyProtection="1">
      <alignment horizontal="right" vertical="center" shrinkToFit="1"/>
    </xf>
    <xf numFmtId="0" fontId="19" fillId="0" borderId="33" xfId="0" applyFont="1" applyFill="1" applyBorder="1" applyAlignment="1">
      <alignment horizontal="left" vertical="center" indent="2"/>
    </xf>
    <xf numFmtId="0" fontId="30" fillId="0" borderId="0" xfId="0" applyFont="1" applyBorder="1" applyAlignment="1">
      <alignment horizontal="left" vertical="top"/>
    </xf>
    <xf numFmtId="176" fontId="19" fillId="0" borderId="0" xfId="0" applyNumberFormat="1" applyFont="1" applyFill="1" applyBorder="1" applyAlignment="1" applyProtection="1">
      <alignment vertical="center" shrinkToFit="1"/>
      <protection locked="0"/>
    </xf>
    <xf numFmtId="176" fontId="19" fillId="3" borderId="23" xfId="0" applyNumberFormat="1" applyFont="1" applyFill="1" applyBorder="1" applyAlignment="1" applyProtection="1">
      <alignment horizontal="right" vertical="center" shrinkToFit="1"/>
      <protection locked="0"/>
    </xf>
    <xf numFmtId="0" fontId="19" fillId="0" borderId="91" xfId="0" applyFont="1" applyBorder="1" applyAlignment="1">
      <alignment horizontal="center" vertical="center"/>
    </xf>
    <xf numFmtId="0" fontId="19" fillId="0" borderId="50" xfId="0" applyFont="1" applyBorder="1" applyAlignment="1">
      <alignment horizontal="center" vertical="center"/>
    </xf>
    <xf numFmtId="0" fontId="19" fillId="3" borderId="49" xfId="0" applyFont="1" applyFill="1" applyBorder="1" applyAlignment="1" applyProtection="1">
      <alignment horizontal="center" vertical="center"/>
      <protection locked="0"/>
    </xf>
    <xf numFmtId="0" fontId="21" fillId="3" borderId="97" xfId="0" applyFont="1" applyFill="1" applyBorder="1" applyAlignment="1" applyProtection="1">
      <alignment horizontal="center" vertical="center" shrinkToFit="1"/>
      <protection locked="0"/>
    </xf>
    <xf numFmtId="0" fontId="21" fillId="0" borderId="0" xfId="0" applyFont="1" applyBorder="1" applyAlignment="1" applyProtection="1">
      <alignment vertical="center"/>
    </xf>
    <xf numFmtId="0" fontId="19" fillId="0" borderId="46" xfId="0" applyFont="1" applyFill="1" applyBorder="1" applyAlignment="1">
      <alignment horizontal="left" vertical="center" indent="2"/>
    </xf>
    <xf numFmtId="0" fontId="19" fillId="0" borderId="0" xfId="0" applyFont="1" applyFill="1" applyBorder="1" applyAlignment="1">
      <alignment horizontal="left" vertical="center" indent="2"/>
    </xf>
    <xf numFmtId="0" fontId="17" fillId="0" borderId="14" xfId="0" applyFont="1" applyFill="1" applyBorder="1">
      <alignment vertical="center"/>
    </xf>
    <xf numFmtId="49" fontId="17" fillId="0" borderId="30" xfId="1" applyNumberFormat="1" applyFont="1" applyFill="1" applyBorder="1" applyAlignment="1">
      <alignment horizontal="left" vertical="center" shrinkToFit="1"/>
    </xf>
    <xf numFmtId="0" fontId="19" fillId="0" borderId="68" xfId="0" applyFont="1" applyBorder="1" applyAlignment="1">
      <alignment horizontal="left" vertical="center" indent="1" shrinkToFit="1"/>
    </xf>
    <xf numFmtId="0" fontId="17" fillId="0" borderId="16" xfId="0" applyFont="1" applyBorder="1" applyAlignment="1">
      <alignment horizontal="distributed" vertical="center" indent="1" shrinkToFit="1"/>
    </xf>
    <xf numFmtId="0" fontId="17" fillId="0" borderId="30" xfId="1" applyFont="1" applyFill="1" applyBorder="1" applyAlignment="1">
      <alignment horizontal="left" vertical="center" wrapText="1" shrinkToFit="1"/>
    </xf>
    <xf numFmtId="0" fontId="31" fillId="0" borderId="36" xfId="0" applyFont="1" applyBorder="1" applyAlignment="1">
      <alignment horizontal="center" vertical="center"/>
    </xf>
    <xf numFmtId="0" fontId="31" fillId="0" borderId="36" xfId="0" applyFont="1" applyBorder="1" applyAlignment="1">
      <alignment horizontal="left" vertical="center"/>
    </xf>
    <xf numFmtId="176" fontId="31" fillId="0" borderId="36" xfId="0" applyNumberFormat="1" applyFont="1" applyFill="1" applyBorder="1" applyAlignment="1" applyProtection="1">
      <alignment horizontal="right" vertical="center" shrinkToFit="1"/>
    </xf>
    <xf numFmtId="176" fontId="19" fillId="3" borderId="98" xfId="0" applyNumberFormat="1" applyFont="1" applyFill="1" applyBorder="1" applyAlignment="1" applyProtection="1">
      <alignment vertical="center" shrinkToFit="1"/>
      <protection locked="0"/>
    </xf>
    <xf numFmtId="176" fontId="19" fillId="3" borderId="26" xfId="0" applyNumberFormat="1" applyFont="1" applyFill="1" applyBorder="1" applyAlignment="1" applyProtection="1">
      <alignment vertical="center" shrinkToFit="1"/>
      <protection locked="0"/>
    </xf>
    <xf numFmtId="0" fontId="19" fillId="0" borderId="33" xfId="0" applyFont="1" applyBorder="1" applyAlignment="1">
      <alignment horizontal="left" vertical="center"/>
    </xf>
    <xf numFmtId="0" fontId="19" fillId="0" borderId="32" xfId="0" applyFont="1" applyBorder="1" applyAlignment="1">
      <alignment horizontal="center" vertical="center"/>
    </xf>
    <xf numFmtId="178" fontId="19" fillId="0" borderId="68" xfId="0" applyNumberFormat="1" applyFont="1" applyFill="1" applyBorder="1" applyAlignment="1">
      <alignment horizontal="left" vertical="center" shrinkToFit="1"/>
    </xf>
    <xf numFmtId="0" fontId="28" fillId="0" borderId="30" xfId="1" applyNumberFormat="1" applyFont="1" applyFill="1" applyBorder="1" applyAlignment="1">
      <alignment horizontal="center" vertical="center" shrinkToFit="1"/>
    </xf>
    <xf numFmtId="0" fontId="24" fillId="0" borderId="0" xfId="0" applyFont="1" applyAlignment="1">
      <alignment horizontal="center" vertical="center"/>
    </xf>
    <xf numFmtId="0" fontId="19" fillId="0" borderId="16" xfId="0" applyFont="1" applyBorder="1" applyAlignment="1">
      <alignment horizontal="center" vertical="center" shrinkToFit="1"/>
    </xf>
    <xf numFmtId="0" fontId="19" fillId="0" borderId="12" xfId="0" applyFont="1" applyBorder="1" applyAlignment="1">
      <alignment horizontal="center" vertical="center"/>
    </xf>
    <xf numFmtId="177" fontId="19" fillId="3" borderId="10" xfId="0" applyNumberFormat="1" applyFont="1" applyFill="1" applyBorder="1" applyAlignment="1" applyProtection="1">
      <alignment horizontal="right" vertical="center" shrinkToFit="1"/>
      <protection locked="0"/>
    </xf>
    <xf numFmtId="0" fontId="17" fillId="0" borderId="74" xfId="0" applyFont="1" applyBorder="1" applyAlignment="1">
      <alignment horizontal="center" vertical="center"/>
    </xf>
    <xf numFmtId="0" fontId="21" fillId="0" borderId="0" xfId="1" applyFont="1" applyAlignment="1">
      <alignment vertical="center"/>
    </xf>
    <xf numFmtId="0" fontId="17" fillId="0" borderId="0" xfId="1" applyFont="1">
      <alignment vertical="center"/>
    </xf>
    <xf numFmtId="0" fontId="17" fillId="0" borderId="0" xfId="1" applyFont="1" applyAlignment="1">
      <alignment horizontal="right" vertical="center"/>
    </xf>
    <xf numFmtId="0" fontId="34" fillId="0" borderId="1" xfId="0" applyFont="1" applyBorder="1" applyAlignment="1">
      <alignment horizontal="distributed" vertical="center" indent="1"/>
    </xf>
    <xf numFmtId="0" fontId="34" fillId="0" borderId="1" xfId="0" applyFont="1" applyBorder="1" applyAlignment="1">
      <alignment horizontal="distributed" vertical="center"/>
    </xf>
    <xf numFmtId="0" fontId="19" fillId="0" borderId="30" xfId="1" applyFont="1" applyBorder="1" applyAlignment="1">
      <alignment horizontal="center" vertical="center"/>
    </xf>
    <xf numFmtId="0" fontId="19" fillId="3" borderId="30" xfId="1" applyNumberFormat="1" applyFont="1" applyFill="1" applyBorder="1" applyAlignment="1" applyProtection="1">
      <alignment horizontal="center" vertical="center" shrinkToFit="1"/>
      <protection locked="0"/>
    </xf>
    <xf numFmtId="0" fontId="19" fillId="4" borderId="30" xfId="1" applyNumberFormat="1" applyFont="1" applyFill="1" applyBorder="1" applyAlignment="1" applyProtection="1">
      <alignment horizontal="left" vertical="center" wrapText="1" shrinkToFit="1"/>
    </xf>
    <xf numFmtId="0" fontId="19" fillId="0" borderId="40" xfId="1" applyFont="1" applyFill="1" applyBorder="1" applyAlignment="1">
      <alignment horizontal="center" vertical="center"/>
    </xf>
    <xf numFmtId="0" fontId="19" fillId="0" borderId="26" xfId="1" applyFont="1" applyBorder="1" applyAlignment="1">
      <alignment horizontal="center" vertical="center"/>
    </xf>
    <xf numFmtId="0" fontId="19" fillId="0" borderId="25" xfId="1" applyFont="1" applyBorder="1" applyAlignment="1">
      <alignment horizontal="center" vertical="center"/>
    </xf>
    <xf numFmtId="49" fontId="19" fillId="3" borderId="16" xfId="1" applyNumberFormat="1" applyFont="1" applyFill="1" applyBorder="1" applyAlignment="1" applyProtection="1">
      <alignment vertical="center" wrapText="1" shrinkToFit="1"/>
      <protection locked="0"/>
    </xf>
    <xf numFmtId="49" fontId="19" fillId="3" borderId="19" xfId="1" applyNumberFormat="1" applyFont="1" applyFill="1" applyBorder="1" applyAlignment="1" applyProtection="1">
      <alignment vertical="center" wrapText="1" shrinkToFit="1"/>
      <protection locked="0"/>
    </xf>
    <xf numFmtId="176" fontId="19" fillId="3" borderId="19" xfId="1" applyNumberFormat="1" applyFont="1" applyFill="1" applyBorder="1" applyAlignment="1" applyProtection="1">
      <alignment horizontal="right" vertical="center" shrinkToFit="1"/>
      <protection locked="0"/>
    </xf>
    <xf numFmtId="0" fontId="19" fillId="3" borderId="24" xfId="1" applyFont="1" applyFill="1" applyBorder="1" applyAlignment="1" applyProtection="1">
      <alignment horizontal="center" vertical="center" shrinkToFit="1"/>
      <protection locked="0"/>
    </xf>
    <xf numFmtId="49" fontId="19" fillId="3" borderId="41" xfId="1" applyNumberFormat="1" applyFont="1" applyFill="1" applyBorder="1" applyAlignment="1" applyProtection="1">
      <alignment vertical="center" wrapText="1" shrinkToFit="1"/>
      <protection locked="0"/>
    </xf>
    <xf numFmtId="49" fontId="19" fillId="3" borderId="23" xfId="1" applyNumberFormat="1" applyFont="1" applyFill="1" applyBorder="1" applyAlignment="1" applyProtection="1">
      <alignment vertical="center" wrapText="1" shrinkToFit="1"/>
      <protection locked="0"/>
    </xf>
    <xf numFmtId="176" fontId="19" fillId="3" borderId="23" xfId="1" applyNumberFormat="1" applyFont="1" applyFill="1" applyBorder="1" applyAlignment="1" applyProtection="1">
      <alignment horizontal="right" vertical="center" shrinkToFit="1"/>
      <protection locked="0"/>
    </xf>
    <xf numFmtId="0" fontId="19" fillId="3" borderId="22" xfId="1" applyFont="1" applyFill="1" applyBorder="1" applyAlignment="1" applyProtection="1">
      <alignment horizontal="center" vertical="center" shrinkToFit="1"/>
      <protection locked="0"/>
    </xf>
    <xf numFmtId="0" fontId="19" fillId="0" borderId="0" xfId="1" applyFont="1">
      <alignment vertical="center"/>
    </xf>
    <xf numFmtId="0" fontId="19" fillId="0" borderId="0" xfId="1" applyFont="1" applyProtection="1">
      <alignment vertical="center"/>
    </xf>
    <xf numFmtId="0" fontId="21" fillId="0" borderId="0" xfId="1" applyFont="1" applyAlignment="1">
      <alignment horizontal="right" vertical="center"/>
    </xf>
    <xf numFmtId="0" fontId="21" fillId="0" borderId="0" xfId="1" applyFont="1" applyAlignment="1">
      <alignment horizontal="left" vertical="center"/>
    </xf>
    <xf numFmtId="0" fontId="20" fillId="0" borderId="0" xfId="1" applyFont="1">
      <alignment vertical="center"/>
    </xf>
    <xf numFmtId="0" fontId="17" fillId="0" borderId="0" xfId="1" applyFont="1" applyAlignment="1">
      <alignment horizontal="left" vertical="top"/>
    </xf>
    <xf numFmtId="0" fontId="20" fillId="0" borderId="0" xfId="1" applyFont="1" applyAlignment="1">
      <alignment vertical="center"/>
    </xf>
    <xf numFmtId="0" fontId="17" fillId="0" borderId="30" xfId="1" applyFont="1" applyBorder="1" applyAlignment="1">
      <alignment horizontal="center" vertical="center"/>
    </xf>
    <xf numFmtId="0" fontId="28" fillId="0" borderId="30" xfId="1" applyFont="1" applyBorder="1" applyAlignment="1">
      <alignment horizontal="center" vertical="center"/>
    </xf>
    <xf numFmtId="0" fontId="20" fillId="0" borderId="46" xfId="1" applyFont="1" applyBorder="1">
      <alignment vertical="center"/>
    </xf>
    <xf numFmtId="49" fontId="17" fillId="0" borderId="0" xfId="1" applyNumberFormat="1" applyFont="1" applyFill="1" applyBorder="1" applyAlignment="1">
      <alignment horizontal="right" vertical="center"/>
    </xf>
    <xf numFmtId="0" fontId="20" fillId="0" borderId="0" xfId="1" applyFont="1" applyAlignment="1">
      <alignment horizontal="center" vertical="center"/>
    </xf>
    <xf numFmtId="0" fontId="37" fillId="0" borderId="83" xfId="0" applyFont="1" applyBorder="1" applyAlignment="1">
      <alignment horizontal="center" vertical="center"/>
    </xf>
    <xf numFmtId="0" fontId="37" fillId="0" borderId="74" xfId="0" applyFont="1" applyBorder="1" applyAlignment="1">
      <alignment horizontal="center" vertical="center"/>
    </xf>
    <xf numFmtId="0" fontId="21" fillId="3" borderId="70"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99"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98" xfId="0" applyFont="1" applyFill="1" applyBorder="1" applyAlignment="1" applyProtection="1">
      <alignment horizontal="center" vertical="center"/>
      <protection locked="0"/>
    </xf>
    <xf numFmtId="0" fontId="21" fillId="3" borderId="47"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19" fillId="0" borderId="42" xfId="0" applyFont="1" applyBorder="1" applyAlignment="1">
      <alignment horizontal="center" vertical="center"/>
    </xf>
    <xf numFmtId="0" fontId="19" fillId="0" borderId="93" xfId="0" applyFont="1" applyBorder="1" applyAlignment="1">
      <alignment horizontal="center" vertical="center"/>
    </xf>
    <xf numFmtId="0" fontId="19" fillId="0" borderId="92" xfId="0" applyFont="1" applyBorder="1" applyAlignment="1">
      <alignment horizontal="center" vertical="center"/>
    </xf>
    <xf numFmtId="0" fontId="19" fillId="0" borderId="36" xfId="0" applyFont="1" applyBorder="1" applyAlignment="1">
      <alignment horizontal="center" vertical="center"/>
    </xf>
    <xf numFmtId="0" fontId="19" fillId="0" borderId="3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18" xfId="0" applyFont="1" applyBorder="1" applyAlignment="1">
      <alignment horizontal="center" vertical="center"/>
    </xf>
    <xf numFmtId="0" fontId="20" fillId="4" borderId="28" xfId="0" applyFont="1" applyFill="1" applyBorder="1" applyAlignment="1">
      <alignment vertical="center" shrinkToFit="1"/>
    </xf>
    <xf numFmtId="0" fontId="0" fillId="4" borderId="28" xfId="0" applyFont="1" applyFill="1" applyBorder="1" applyAlignment="1">
      <alignment vertical="center" shrinkToFit="1"/>
    </xf>
    <xf numFmtId="0" fontId="0" fillId="4" borderId="27" xfId="0" applyFont="1" applyFill="1" applyBorder="1" applyAlignment="1">
      <alignment vertical="center" shrinkToFit="1"/>
    </xf>
    <xf numFmtId="0" fontId="24" fillId="0" borderId="0" xfId="0" applyFont="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3" fillId="4" borderId="59" xfId="0" applyFont="1" applyFill="1" applyBorder="1" applyAlignment="1">
      <alignment horizontal="center" vertical="center"/>
    </xf>
    <xf numFmtId="0" fontId="23" fillId="4" borderId="66" xfId="0" applyFont="1" applyFill="1" applyBorder="1" applyAlignment="1">
      <alignment horizontal="center" vertical="center"/>
    </xf>
    <xf numFmtId="0" fontId="17" fillId="0" borderId="11" xfId="0" applyFont="1" applyBorder="1" applyAlignment="1">
      <alignment horizontal="distributed" vertical="center"/>
    </xf>
    <xf numFmtId="0" fontId="20" fillId="0" borderId="12" xfId="0" applyFont="1" applyBorder="1" applyAlignment="1">
      <alignment vertical="center"/>
    </xf>
    <xf numFmtId="0" fontId="23" fillId="3" borderId="59"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49" fontId="21" fillId="3" borderId="4" xfId="0" applyNumberFormat="1" applyFont="1" applyFill="1" applyBorder="1" applyAlignment="1" applyProtection="1">
      <alignment vertical="center" shrinkToFit="1"/>
      <protection locked="0"/>
    </xf>
    <xf numFmtId="49" fontId="21" fillId="3" borderId="25" xfId="0" applyNumberFormat="1" applyFont="1" applyFill="1" applyBorder="1" applyAlignment="1" applyProtection="1">
      <alignment vertical="center" shrinkToFit="1"/>
      <protection locked="0"/>
    </xf>
    <xf numFmtId="0" fontId="21" fillId="3" borderId="19" xfId="0" applyFont="1" applyFill="1" applyBorder="1" applyAlignment="1" applyProtection="1">
      <alignment vertical="center" shrinkToFit="1"/>
      <protection locked="0"/>
    </xf>
    <xf numFmtId="0" fontId="21" fillId="3" borderId="13" xfId="0" applyFont="1" applyFill="1" applyBorder="1" applyAlignment="1" applyProtection="1">
      <alignment vertical="center" shrinkToFit="1"/>
      <protection locked="0"/>
    </xf>
    <xf numFmtId="0" fontId="21" fillId="3" borderId="14" xfId="0" applyFont="1" applyFill="1" applyBorder="1" applyAlignment="1" applyProtection="1">
      <alignment vertical="center" shrinkToFit="1"/>
      <protection locked="0"/>
    </xf>
    <xf numFmtId="49" fontId="21" fillId="3" borderId="17" xfId="0" applyNumberFormat="1" applyFont="1" applyFill="1" applyBorder="1" applyAlignment="1" applyProtection="1">
      <alignment vertical="center" shrinkToFit="1"/>
      <protection locked="0"/>
    </xf>
    <xf numFmtId="49" fontId="21" fillId="3" borderId="24" xfId="0" applyNumberFormat="1" applyFont="1" applyFill="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80" xfId="0" applyFont="1" applyBorder="1" applyAlignment="1" applyProtection="1">
      <alignment vertical="center" shrinkToFit="1"/>
      <protection locked="0"/>
    </xf>
    <xf numFmtId="0" fontId="17" fillId="0" borderId="36" xfId="0" applyFont="1" applyBorder="1" applyAlignment="1">
      <alignment horizontal="center" vertical="center" shrinkToFit="1"/>
    </xf>
    <xf numFmtId="0" fontId="0" fillId="0" borderId="36" xfId="0" applyFont="1" applyBorder="1" applyAlignment="1">
      <alignment vertical="center" shrinkToFit="1"/>
    </xf>
    <xf numFmtId="0" fontId="17" fillId="0" borderId="77" xfId="0" applyFont="1" applyBorder="1" applyAlignment="1" applyProtection="1">
      <alignment vertical="center" shrinkToFit="1"/>
      <protection locked="0"/>
    </xf>
    <xf numFmtId="0" fontId="0" fillId="0" borderId="77" xfId="0" applyFont="1" applyBorder="1" applyAlignment="1" applyProtection="1">
      <alignment vertical="center" shrinkToFit="1"/>
      <protection locked="0"/>
    </xf>
    <xf numFmtId="49" fontId="17" fillId="3" borderId="58" xfId="0" applyNumberFormat="1" applyFont="1" applyFill="1" applyBorder="1" applyAlignment="1" applyProtection="1">
      <alignment vertical="center" shrinkToFit="1"/>
      <protection locked="0"/>
    </xf>
    <xf numFmtId="49" fontId="17" fillId="3" borderId="22" xfId="0" applyNumberFormat="1" applyFont="1" applyFill="1" applyBorder="1" applyAlignment="1" applyProtection="1">
      <alignment vertical="center" shrinkToFit="1"/>
      <protection locked="0"/>
    </xf>
    <xf numFmtId="0" fontId="17" fillId="0" borderId="11" xfId="0" applyFont="1" applyBorder="1" applyAlignment="1">
      <alignment horizontal="distributed" vertical="center" indent="1"/>
    </xf>
    <xf numFmtId="0" fontId="20" fillId="0" borderId="40" xfId="0" applyFont="1" applyBorder="1" applyAlignment="1">
      <alignment horizontal="distributed" vertical="center" indent="1"/>
    </xf>
    <xf numFmtId="0" fontId="17" fillId="0" borderId="15" xfId="0" applyFont="1" applyBorder="1" applyAlignment="1">
      <alignment horizontal="distributed" vertical="center" indent="1"/>
    </xf>
    <xf numFmtId="0" fontId="20" fillId="0" borderId="16" xfId="0" applyFont="1" applyBorder="1" applyAlignment="1">
      <alignment horizontal="distributed" vertical="center" indent="1"/>
    </xf>
    <xf numFmtId="0" fontId="17" fillId="0" borderId="16" xfId="0" applyFont="1" applyBorder="1" applyAlignment="1">
      <alignment horizontal="distributed" vertical="center" indent="1"/>
    </xf>
    <xf numFmtId="0" fontId="17" fillId="0" borderId="59" xfId="0" applyFont="1" applyBorder="1" applyAlignment="1">
      <alignment horizontal="distributed" vertical="center" indent="1"/>
    </xf>
    <xf numFmtId="0" fontId="20" fillId="0" borderId="41" xfId="0" applyFont="1" applyBorder="1" applyAlignment="1">
      <alignment horizontal="distributed" vertical="center" indent="1"/>
    </xf>
    <xf numFmtId="0" fontId="17" fillId="0" borderId="54" xfId="0" applyFont="1" applyBorder="1" applyAlignment="1">
      <alignment horizontal="distributed" vertical="center" indent="1"/>
    </xf>
    <xf numFmtId="0" fontId="20" fillId="0" borderId="50" xfId="0" applyFont="1" applyBorder="1" applyAlignment="1">
      <alignment horizontal="distributed" vertical="center" indent="1"/>
    </xf>
    <xf numFmtId="0" fontId="17" fillId="0" borderId="52" xfId="0" applyFont="1" applyBorder="1" applyAlignment="1">
      <alignment horizontal="distributed" vertical="center" indent="1"/>
    </xf>
    <xf numFmtId="0" fontId="20" fillId="0" borderId="49" xfId="0" applyFont="1" applyBorder="1" applyAlignment="1">
      <alignment horizontal="distributed" vertical="center" indent="1"/>
    </xf>
    <xf numFmtId="0" fontId="17" fillId="0" borderId="86" xfId="0" applyFont="1" applyBorder="1" applyAlignment="1">
      <alignment horizontal="distributed" vertical="center" wrapText="1" indent="1"/>
    </xf>
    <xf numFmtId="0" fontId="0" fillId="0" borderId="87" xfId="0" applyFont="1" applyBorder="1">
      <alignment vertical="center"/>
    </xf>
    <xf numFmtId="0" fontId="17" fillId="3" borderId="21" xfId="0" applyFont="1" applyFill="1" applyBorder="1" applyAlignment="1" applyProtection="1">
      <alignment horizontal="center" vertical="center" shrinkToFit="1"/>
      <protection locked="0"/>
    </xf>
    <xf numFmtId="0" fontId="17" fillId="3" borderId="28" xfId="0" applyFont="1" applyFill="1" applyBorder="1" applyAlignment="1" applyProtection="1">
      <alignment horizontal="center" vertical="center" shrinkToFit="1"/>
      <protection locked="0"/>
    </xf>
    <xf numFmtId="0" fontId="17" fillId="3" borderId="27" xfId="0" applyFont="1" applyFill="1" applyBorder="1" applyAlignment="1" applyProtection="1">
      <alignment horizontal="center" vertical="center" shrinkToFit="1"/>
      <protection locked="0"/>
    </xf>
    <xf numFmtId="0" fontId="17" fillId="3" borderId="61" xfId="0" applyFont="1" applyFill="1" applyBorder="1" applyAlignment="1" applyProtection="1">
      <alignment vertical="center" shrinkToFit="1"/>
      <protection locked="0"/>
    </xf>
    <xf numFmtId="0" fontId="17" fillId="3" borderId="62" xfId="0" applyFont="1" applyFill="1" applyBorder="1" applyAlignment="1" applyProtection="1">
      <alignment vertical="center" shrinkToFit="1"/>
      <protection locked="0"/>
    </xf>
    <xf numFmtId="0" fontId="21" fillId="3" borderId="50" xfId="0" applyFont="1" applyFill="1" applyBorder="1" applyAlignment="1" applyProtection="1">
      <alignment vertical="center" shrinkToFit="1"/>
      <protection locked="0"/>
    </xf>
    <xf numFmtId="0" fontId="21" fillId="3" borderId="55" xfId="0" applyFont="1" applyFill="1" applyBorder="1" applyAlignment="1" applyProtection="1">
      <alignment vertical="center" shrinkToFit="1"/>
      <protection locked="0"/>
    </xf>
    <xf numFmtId="0" fontId="17" fillId="3" borderId="49" xfId="0" applyFont="1" applyFill="1" applyBorder="1" applyAlignment="1" applyProtection="1">
      <alignment vertical="center" shrinkToFit="1"/>
      <protection locked="0"/>
    </xf>
    <xf numFmtId="0" fontId="17" fillId="3" borderId="53" xfId="0" applyFont="1" applyFill="1" applyBorder="1" applyAlignment="1" applyProtection="1">
      <alignment vertical="center" shrinkToFit="1"/>
      <protection locked="0"/>
    </xf>
    <xf numFmtId="0" fontId="21" fillId="3" borderId="56" xfId="0" applyFont="1" applyFill="1" applyBorder="1" applyAlignment="1" applyProtection="1">
      <alignment vertical="center" shrinkToFit="1"/>
      <protection locked="0"/>
    </xf>
    <xf numFmtId="0" fontId="21" fillId="3" borderId="57" xfId="0" applyFont="1" applyFill="1" applyBorder="1" applyAlignment="1" applyProtection="1">
      <alignment vertical="center" shrinkToFit="1"/>
      <protection locked="0"/>
    </xf>
    <xf numFmtId="0" fontId="17" fillId="0" borderId="63" xfId="0" applyFont="1" applyBorder="1" applyAlignment="1">
      <alignment horizontal="distributed" vertical="center" indent="1"/>
    </xf>
    <xf numFmtId="0" fontId="20" fillId="0" borderId="64" xfId="0" applyFont="1" applyBorder="1" applyAlignment="1">
      <alignment horizontal="distributed" vertical="center" indent="1"/>
    </xf>
    <xf numFmtId="0" fontId="17" fillId="0" borderId="60" xfId="0" applyFont="1" applyBorder="1" applyAlignment="1">
      <alignment horizontal="distributed" vertical="center" indent="1"/>
    </xf>
    <xf numFmtId="0" fontId="20" fillId="0" borderId="61" xfId="0" applyFont="1" applyBorder="1" applyAlignment="1">
      <alignment horizontal="distributed" vertical="center" indent="1"/>
    </xf>
    <xf numFmtId="49" fontId="32" fillId="0" borderId="70" xfId="0" applyNumberFormat="1" applyFont="1" applyBorder="1" applyAlignment="1">
      <alignment horizontal="left" vertical="center" wrapText="1"/>
    </xf>
    <xf numFmtId="0" fontId="33" fillId="0" borderId="93" xfId="0" applyFont="1" applyBorder="1" applyAlignment="1">
      <alignment horizontal="left" vertical="center"/>
    </xf>
    <xf numFmtId="49" fontId="19" fillId="0" borderId="100" xfId="0" applyNumberFormat="1" applyFont="1" applyBorder="1" applyAlignment="1">
      <alignment horizontal="left" vertical="center" wrapText="1"/>
    </xf>
    <xf numFmtId="0" fontId="0" fillId="0" borderId="20" xfId="0" applyFont="1" applyBorder="1" applyAlignment="1">
      <alignment horizontal="left" vertical="center"/>
    </xf>
    <xf numFmtId="177" fontId="19" fillId="3" borderId="10" xfId="0" applyNumberFormat="1" applyFont="1" applyFill="1" applyBorder="1" applyAlignment="1" applyProtection="1">
      <alignment horizontal="right" vertical="center"/>
      <protection locked="0"/>
    </xf>
    <xf numFmtId="0" fontId="0" fillId="0" borderId="94" xfId="0" applyFont="1" applyBorder="1" applyAlignment="1">
      <alignment horizontal="right" vertical="center"/>
    </xf>
    <xf numFmtId="177" fontId="19" fillId="3" borderId="10" xfId="0" applyNumberFormat="1" applyFont="1" applyFill="1" applyBorder="1" applyAlignment="1" applyProtection="1">
      <alignment horizontal="right" vertical="center" shrinkToFit="1"/>
      <protection locked="0"/>
    </xf>
    <xf numFmtId="0" fontId="0" fillId="0" borderId="94" xfId="0" applyFont="1" applyBorder="1" applyAlignment="1">
      <alignment horizontal="right" vertical="center" shrinkToFit="1"/>
    </xf>
    <xf numFmtId="49" fontId="19" fillId="0" borderId="7" xfId="0" applyNumberFormat="1" applyFont="1" applyBorder="1" applyAlignment="1">
      <alignment horizontal="center" vertical="center"/>
    </xf>
    <xf numFmtId="0" fontId="0" fillId="0" borderId="96" xfId="0" applyFont="1" applyBorder="1" applyAlignment="1">
      <alignment horizontal="center" vertical="center"/>
    </xf>
    <xf numFmtId="0" fontId="19" fillId="3" borderId="19" xfId="0" applyFont="1" applyFill="1" applyBorder="1" applyAlignment="1" applyProtection="1">
      <alignment vertical="center" shrinkToFit="1"/>
      <protection locked="0"/>
    </xf>
    <xf numFmtId="0" fontId="0" fillId="3" borderId="14" xfId="0" applyFont="1" applyFill="1" applyBorder="1" applyAlignment="1" applyProtection="1">
      <alignment vertical="center" shrinkToFit="1"/>
      <protection locked="0"/>
    </xf>
    <xf numFmtId="0" fontId="19" fillId="3" borderId="23" xfId="0" applyFont="1" applyFill="1" applyBorder="1" applyAlignment="1" applyProtection="1">
      <alignment vertical="center" shrinkToFit="1"/>
      <protection locked="0"/>
    </xf>
    <xf numFmtId="0" fontId="0" fillId="3" borderId="66" xfId="0" applyFont="1" applyFill="1" applyBorder="1" applyAlignment="1" applyProtection="1">
      <alignment vertical="center" shrinkToFit="1"/>
      <protection locked="0"/>
    </xf>
    <xf numFmtId="0" fontId="19" fillId="3" borderId="19" xfId="0"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shrinkToFit="1"/>
      <protection locked="0"/>
    </xf>
    <xf numFmtId="0" fontId="19" fillId="0" borderId="15" xfId="0" applyFont="1" applyBorder="1" applyAlignment="1">
      <alignment horizontal="left" vertical="center" indent="1" shrinkToFit="1"/>
    </xf>
    <xf numFmtId="0" fontId="19" fillId="0" borderId="16" xfId="0" applyFont="1" applyBorder="1" applyAlignment="1">
      <alignment horizontal="left" vertical="center" indent="1" shrinkToFit="1"/>
    </xf>
    <xf numFmtId="0" fontId="19" fillId="0" borderId="15" xfId="0" applyFont="1" applyBorder="1" applyAlignment="1">
      <alignment horizontal="distributed" vertical="center"/>
    </xf>
    <xf numFmtId="0" fontId="0" fillId="0" borderId="16" xfId="0" applyFont="1" applyBorder="1" applyAlignment="1">
      <alignment horizontal="distributed" vertical="center"/>
    </xf>
    <xf numFmtId="0" fontId="19" fillId="0" borderId="26" xfId="0" applyFont="1" applyBorder="1" applyAlignment="1">
      <alignment horizontal="center" vertical="center"/>
    </xf>
    <xf numFmtId="0" fontId="0" fillId="0" borderId="12" xfId="0" applyFont="1" applyBorder="1" applyAlignment="1">
      <alignment horizontal="center" vertical="center"/>
    </xf>
    <xf numFmtId="0" fontId="0" fillId="0" borderId="48" xfId="0" applyFont="1" applyBorder="1" applyAlignment="1">
      <alignment horizontal="center" vertical="center"/>
    </xf>
    <xf numFmtId="0" fontId="20" fillId="4" borderId="59" xfId="0" applyFont="1" applyFill="1" applyBorder="1" applyAlignment="1" applyProtection="1">
      <alignment horizontal="left" vertical="center" shrinkToFit="1"/>
    </xf>
    <xf numFmtId="0" fontId="20" fillId="4" borderId="65" xfId="0" applyFont="1" applyFill="1" applyBorder="1" applyAlignment="1" applyProtection="1">
      <alignment horizontal="left" vertical="center" shrinkToFit="1"/>
    </xf>
    <xf numFmtId="0" fontId="20" fillId="4" borderId="66" xfId="0" applyFont="1" applyFill="1" applyBorder="1" applyAlignment="1" applyProtection="1">
      <alignment horizontal="left" vertical="center" shrinkToFit="1"/>
    </xf>
    <xf numFmtId="0" fontId="19" fillId="0" borderId="42" xfId="1"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49" fontId="19" fillId="3" borderId="29" xfId="1" applyNumberFormat="1" applyFont="1" applyFill="1" applyBorder="1" applyAlignment="1" applyProtection="1">
      <alignment horizontal="left" vertical="center" wrapText="1" shrinkToFit="1"/>
      <protection locked="0"/>
    </xf>
    <xf numFmtId="49" fontId="19" fillId="3" borderId="28" xfId="1" applyNumberFormat="1" applyFont="1" applyFill="1" applyBorder="1" applyAlignment="1" applyProtection="1">
      <alignment horizontal="left" vertical="center" wrapText="1" shrinkToFit="1"/>
      <protection locked="0"/>
    </xf>
    <xf numFmtId="49" fontId="19" fillId="3" borderId="27" xfId="1" applyNumberFormat="1" applyFont="1" applyFill="1" applyBorder="1" applyAlignment="1" applyProtection="1">
      <alignment horizontal="left" vertical="center" wrapText="1" shrinkToFit="1"/>
      <protection locked="0"/>
    </xf>
    <xf numFmtId="0" fontId="19" fillId="0" borderId="26" xfId="1" applyFont="1" applyBorder="1" applyAlignment="1">
      <alignment horizontal="center" vertical="center"/>
    </xf>
    <xf numFmtId="0" fontId="19" fillId="0" borderId="40" xfId="0"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34" fillId="0" borderId="12" xfId="0" applyFont="1" applyBorder="1" applyAlignment="1">
      <alignment horizontal="center" vertical="center"/>
    </xf>
    <xf numFmtId="0" fontId="35" fillId="4" borderId="33" xfId="1" applyFont="1" applyFill="1" applyBorder="1" applyAlignment="1" applyProtection="1">
      <alignment horizontal="left" vertical="center" shrinkToFit="1"/>
    </xf>
    <xf numFmtId="0" fontId="35" fillId="4" borderId="32" xfId="1" applyFont="1" applyFill="1" applyBorder="1" applyAlignment="1" applyProtection="1">
      <alignment horizontal="left" vertical="center" shrinkToFit="1"/>
    </xf>
    <xf numFmtId="0" fontId="23" fillId="4" borderId="33" xfId="1" applyNumberFormat="1" applyFont="1" applyFill="1" applyBorder="1" applyAlignment="1" applyProtection="1">
      <alignment horizontal="center" vertical="center" shrinkToFit="1"/>
    </xf>
    <xf numFmtId="0" fontId="23" fillId="4" borderId="32" xfId="1" applyNumberFormat="1" applyFont="1" applyFill="1" applyBorder="1" applyAlignment="1" applyProtection="1">
      <alignment horizontal="center" vertical="center" shrinkToFit="1"/>
    </xf>
    <xf numFmtId="0" fontId="21" fillId="0" borderId="0" xfId="0" applyFont="1" applyFill="1" applyBorder="1" applyAlignment="1" applyProtection="1">
      <alignment vertical="center" shrinkToFit="1"/>
      <protection locked="0"/>
    </xf>
    <xf numFmtId="0" fontId="20" fillId="0" borderId="80" xfId="0" applyFont="1" applyBorder="1" applyAlignment="1" applyProtection="1">
      <alignment vertical="center" shrinkToFit="1"/>
      <protection locked="0"/>
    </xf>
    <xf numFmtId="0" fontId="26"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0" fillId="0" borderId="0" xfId="0" applyFont="1" applyAlignment="1">
      <alignment horizontal="center" vertical="center"/>
    </xf>
    <xf numFmtId="0" fontId="21" fillId="4" borderId="58" xfId="0" applyFont="1" applyFill="1" applyBorder="1" applyAlignment="1">
      <alignment vertical="center" shrinkToFit="1"/>
    </xf>
    <xf numFmtId="0" fontId="21" fillId="4" borderId="22" xfId="0" applyFont="1" applyFill="1" applyBorder="1" applyAlignment="1">
      <alignment vertical="center" shrinkToFit="1"/>
    </xf>
    <xf numFmtId="0" fontId="4" fillId="0" borderId="80" xfId="0" applyFont="1" applyBorder="1" applyAlignment="1" applyProtection="1">
      <alignment vertical="center" shrinkToFit="1"/>
      <protection locked="0"/>
    </xf>
    <xf numFmtId="0" fontId="21" fillId="4" borderId="4" xfId="0" applyFont="1" applyFill="1" applyBorder="1" applyAlignment="1">
      <alignment vertical="center" shrinkToFit="1"/>
    </xf>
    <xf numFmtId="0" fontId="21" fillId="4" borderId="25" xfId="0" applyFont="1" applyFill="1" applyBorder="1" applyAlignment="1">
      <alignment vertical="center" shrinkToFit="1"/>
    </xf>
    <xf numFmtId="0" fontId="21" fillId="4" borderId="17" xfId="0" applyFont="1" applyFill="1" applyBorder="1" applyAlignment="1">
      <alignment vertical="center" shrinkToFit="1"/>
    </xf>
    <xf numFmtId="0" fontId="21" fillId="4" borderId="24" xfId="0" applyFont="1" applyFill="1" applyBorder="1" applyAlignment="1">
      <alignment vertical="center" shrinkToFit="1"/>
    </xf>
    <xf numFmtId="0" fontId="26" fillId="0" borderId="0" xfId="0" applyFont="1" applyAlignment="1">
      <alignment horizontal="center" vertical="center"/>
    </xf>
    <xf numFmtId="0" fontId="17" fillId="0" borderId="8"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39" xfId="1" applyFont="1" applyBorder="1" applyAlignment="1">
      <alignment horizontal="center" vertical="center"/>
    </xf>
    <xf numFmtId="0" fontId="34" fillId="0" borderId="38" xfId="0" applyFont="1" applyBorder="1" applyAlignment="1">
      <alignment horizontal="center" vertical="center"/>
    </xf>
    <xf numFmtId="0" fontId="34" fillId="0" borderId="37" xfId="0" applyFont="1" applyBorder="1" applyAlignment="1">
      <alignment horizontal="center" vertical="center"/>
    </xf>
    <xf numFmtId="0" fontId="17" fillId="0" borderId="39" xfId="1" applyFont="1" applyBorder="1" applyAlignment="1">
      <alignment horizontal="center" vertical="center" wrapText="1"/>
    </xf>
    <xf numFmtId="0" fontId="26" fillId="0" borderId="0" xfId="1" applyFont="1" applyAlignment="1">
      <alignment horizontal="center" vertical="center"/>
    </xf>
    <xf numFmtId="0" fontId="26" fillId="0" borderId="0" xfId="1" applyFont="1" applyAlignment="1">
      <alignment vertical="center"/>
    </xf>
    <xf numFmtId="0" fontId="17" fillId="0" borderId="47" xfId="1" applyFont="1" applyBorder="1" applyAlignment="1">
      <alignment horizontal="left" vertical="center" shrinkToFit="1"/>
    </xf>
    <xf numFmtId="0" fontId="17" fillId="0" borderId="38" xfId="1" applyFont="1" applyBorder="1" applyAlignment="1">
      <alignment horizontal="center" vertical="center"/>
    </xf>
    <xf numFmtId="0" fontId="8"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26" xfId="1" applyFont="1" applyBorder="1" applyAlignment="1">
      <alignment horizontal="center" vertical="center"/>
    </xf>
    <xf numFmtId="0" fontId="0" fillId="0" borderId="40" xfId="0" applyBorder="1" applyAlignment="1">
      <alignment horizontal="center" vertical="center"/>
    </xf>
    <xf numFmtId="49" fontId="13" fillId="0" borderId="29" xfId="1" applyNumberFormat="1" applyFont="1" applyBorder="1" applyAlignment="1" applyProtection="1">
      <alignment horizontal="left" vertical="center" wrapText="1" shrinkToFit="1"/>
      <protection locked="0"/>
    </xf>
    <xf numFmtId="49" fontId="15" fillId="0" borderId="28" xfId="1" applyNumberFormat="1" applyFont="1" applyBorder="1" applyAlignment="1" applyProtection="1">
      <alignment horizontal="left" vertical="center" wrapText="1" shrinkToFit="1"/>
      <protection locked="0"/>
    </xf>
    <xf numFmtId="49" fontId="15" fillId="0" borderId="27" xfId="1" applyNumberFormat="1" applyFont="1" applyBorder="1" applyAlignment="1" applyProtection="1">
      <alignment horizontal="left" vertical="center" wrapText="1" shrinkToFit="1"/>
      <protection locked="0"/>
    </xf>
    <xf numFmtId="0" fontId="7" fillId="0" borderId="3" xfId="1" applyFont="1" applyBorder="1" applyAlignment="1">
      <alignment horizontal="center" vertical="center"/>
    </xf>
    <xf numFmtId="0" fontId="7" fillId="0" borderId="9" xfId="1" applyFont="1" applyBorder="1" applyAlignment="1">
      <alignment horizontal="center" vertical="center"/>
    </xf>
    <xf numFmtId="0" fontId="14" fillId="0" borderId="33" xfId="1" applyFont="1" applyBorder="1" applyAlignment="1" applyProtection="1">
      <alignment horizontal="left" vertical="center" shrinkToFit="1"/>
      <protection locked="0"/>
    </xf>
    <xf numFmtId="0" fontId="14" fillId="0" borderId="32" xfId="1" applyFont="1" applyBorder="1" applyAlignment="1" applyProtection="1">
      <alignment horizontal="left" vertical="center" shrinkToFit="1"/>
      <protection locked="0"/>
    </xf>
    <xf numFmtId="0" fontId="6" fillId="0" borderId="20"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8" fillId="0" borderId="30" xfId="1" applyFont="1" applyBorder="1" applyAlignment="1">
      <alignment horizontal="center" vertical="center"/>
    </xf>
    <xf numFmtId="0" fontId="11" fillId="0" borderId="30" xfId="1" applyFont="1" applyBorder="1" applyAlignment="1">
      <alignment horizontal="center" vertical="center"/>
    </xf>
    <xf numFmtId="49" fontId="7" fillId="0" borderId="29" xfId="1" applyNumberFormat="1" applyFont="1" applyBorder="1" applyAlignment="1" applyProtection="1">
      <alignment horizontal="left" vertical="center" wrapText="1" shrinkToFit="1"/>
      <protection locked="0"/>
    </xf>
    <xf numFmtId="49" fontId="10" fillId="0" borderId="28" xfId="1" applyNumberFormat="1" applyFont="1" applyBorder="1" applyAlignment="1" applyProtection="1">
      <alignment horizontal="left" vertical="center" wrapText="1" shrinkToFit="1"/>
      <protection locked="0"/>
    </xf>
    <xf numFmtId="49" fontId="10" fillId="0" borderId="27" xfId="1" applyNumberFormat="1" applyFont="1" applyBorder="1" applyAlignment="1" applyProtection="1">
      <alignment horizontal="left" vertical="center" wrapText="1" shrinkToFit="1"/>
      <protection locked="0"/>
    </xf>
  </cellXfs>
  <cellStyles count="2">
    <cellStyle name="標準" xfId="0" builtinId="0"/>
    <cellStyle name="標準 2" xfId="1"/>
  </cellStyles>
  <dxfs count="0"/>
  <tableStyles count="0" defaultTableStyle="TableStyleMedium9" defaultPivotStyle="PivotStyleLight16"/>
  <colors>
    <mruColors>
      <color rgb="FFFFFF99"/>
      <color rgb="FF99CCFF"/>
      <color rgb="FF6699FF"/>
      <color rgb="FFFFFFCC"/>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xdr:cNvGrpSpPr/>
      </xdr:nvGrpSpPr>
      <xdr:grpSpPr>
        <a:xfrm>
          <a:off x="38100" y="3657600"/>
          <a:ext cx="152401" cy="3314700"/>
          <a:chOff x="38100" y="3657600"/>
          <a:chExt cx="152401" cy="3314700"/>
        </a:xfrm>
      </xdr:grpSpPr>
      <xdr:sp macro="" textlink="">
        <xdr:nvSpPr>
          <xdr:cNvPr id="11"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xdr:row>
      <xdr:rowOff>0</xdr:rowOff>
    </xdr:from>
    <xdr:to>
      <xdr:col>1</xdr:col>
      <xdr:colOff>1235475</xdr:colOff>
      <xdr:row>5</xdr:row>
      <xdr:rowOff>140100</xdr:rowOff>
    </xdr:to>
    <xdr:sp macro="" textlink="">
      <xdr:nvSpPr>
        <xdr:cNvPr id="2" name="Oval 1"/>
        <xdr:cNvSpPr>
          <a:spLocks noChangeArrowheads="1"/>
        </xdr:cNvSpPr>
      </xdr:nvSpPr>
      <xdr:spPr bwMode="auto">
        <a:xfrm>
          <a:off x="800100" y="304800"/>
          <a:ext cx="864000" cy="864000"/>
        </a:xfrm>
        <a:prstGeom prst="ellipse">
          <a:avLst/>
        </a:prstGeom>
        <a:noFill/>
        <a:ln w="12700">
          <a:solidFill>
            <a:schemeClr val="bg1">
              <a:lumMod val="8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409574</xdr:colOff>
      <xdr:row>15</xdr:row>
      <xdr:rowOff>133349</xdr:rowOff>
    </xdr:from>
    <xdr:to>
      <xdr:col>7</xdr:col>
      <xdr:colOff>1237574</xdr:colOff>
      <xdr:row>17</xdr:row>
      <xdr:rowOff>313649</xdr:rowOff>
    </xdr:to>
    <xdr:sp macro="" textlink="">
      <xdr:nvSpPr>
        <xdr:cNvPr id="3" name="Oval 3"/>
        <xdr:cNvSpPr>
          <a:spLocks noChangeArrowheads="1"/>
        </xdr:cNvSpPr>
      </xdr:nvSpPr>
      <xdr:spPr bwMode="auto">
        <a:xfrm>
          <a:off x="5981699" y="3076574"/>
          <a:ext cx="828000" cy="828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7</xdr:col>
      <xdr:colOff>400050</xdr:colOff>
      <xdr:row>39</xdr:row>
      <xdr:rowOff>66676</xdr:rowOff>
    </xdr:from>
    <xdr:to>
      <xdr:col>7</xdr:col>
      <xdr:colOff>1264050</xdr:colOff>
      <xdr:row>43</xdr:row>
      <xdr:rowOff>130576</xdr:rowOff>
    </xdr:to>
    <xdr:sp macro="" textlink="">
      <xdr:nvSpPr>
        <xdr:cNvPr id="4" name="Oval 3"/>
        <xdr:cNvSpPr>
          <a:spLocks noChangeArrowheads="1"/>
        </xdr:cNvSpPr>
      </xdr:nvSpPr>
      <xdr:spPr bwMode="auto">
        <a:xfrm>
          <a:off x="5972175" y="8772526"/>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6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29</xdr:row>
      <xdr:rowOff>133350</xdr:rowOff>
    </xdr:to>
    <xdr:grpSp>
      <xdr:nvGrpSpPr>
        <xdr:cNvPr id="11" name="グループ化 10"/>
        <xdr:cNvGrpSpPr>
          <a:grpSpLocks noChangeAspect="1"/>
        </xdr:cNvGrpSpPr>
      </xdr:nvGrpSpPr>
      <xdr:grpSpPr>
        <a:xfrm>
          <a:off x="38100" y="3609975"/>
          <a:ext cx="152401" cy="3295650"/>
          <a:chOff x="38100" y="3609975"/>
          <a:chExt cx="152401" cy="3295650"/>
        </a:xfrm>
      </xdr:grpSpPr>
      <xdr:sp macro="" textlink="">
        <xdr:nvSpPr>
          <xdr:cNvPr id="6" name="Oval 6"/>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38100</xdr:colOff>
      <xdr:row>16</xdr:row>
      <xdr:rowOff>38100</xdr:rowOff>
    </xdr:from>
    <xdr:to>
      <xdr:col>0</xdr:col>
      <xdr:colOff>190501</xdr:colOff>
      <xdr:row>30</xdr:row>
      <xdr:rowOff>76200</xdr:rowOff>
    </xdr:to>
    <xdr:grpSp>
      <xdr:nvGrpSpPr>
        <xdr:cNvPr id="21" name="グループ化 20"/>
        <xdr:cNvGrpSpPr/>
      </xdr:nvGrpSpPr>
      <xdr:grpSpPr>
        <a:xfrm>
          <a:off x="38100" y="3590925"/>
          <a:ext cx="152401" cy="3238500"/>
          <a:chOff x="38100" y="3590925"/>
          <a:chExt cx="152401" cy="3238500"/>
        </a:xfrm>
      </xdr:grpSpPr>
      <xdr:sp macro="" textlink="">
        <xdr:nvSpPr>
          <xdr:cNvPr id="18"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19"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247650</xdr:rowOff>
    </xdr:from>
    <xdr:to>
      <xdr:col>0</xdr:col>
      <xdr:colOff>190501</xdr:colOff>
      <xdr:row>27</xdr:row>
      <xdr:rowOff>85725</xdr:rowOff>
    </xdr:to>
    <xdr:grpSp>
      <xdr:nvGrpSpPr>
        <xdr:cNvPr id="9" name="グループ化 8"/>
        <xdr:cNvGrpSpPr/>
      </xdr:nvGrpSpPr>
      <xdr:grpSpPr>
        <a:xfrm>
          <a:off x="38100" y="3590925"/>
          <a:ext cx="152401" cy="3238500"/>
          <a:chOff x="38100" y="3590925"/>
          <a:chExt cx="152401" cy="3238500"/>
        </a:xfrm>
      </xdr:grpSpPr>
      <xdr:sp macro="" textlink="">
        <xdr:nvSpPr>
          <xdr:cNvPr id="6"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35</xdr:row>
      <xdr:rowOff>190500</xdr:rowOff>
    </xdr:from>
    <xdr:to>
      <xdr:col>4</xdr:col>
      <xdr:colOff>1313775</xdr:colOff>
      <xdr:row>37</xdr:row>
      <xdr:rowOff>332700</xdr:rowOff>
    </xdr:to>
    <xdr:sp macro="" textlink="">
      <xdr:nvSpPr>
        <xdr:cNvPr id="6" name="Oval 3"/>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eaVert"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xdr:cNvGrpSpPr/>
      </xdr:nvGrpSpPr>
      <xdr:grpSpPr>
        <a:xfrm>
          <a:off x="38100" y="3676650"/>
          <a:ext cx="152401" cy="3314700"/>
          <a:chOff x="38100" y="3657600"/>
          <a:chExt cx="152401" cy="3314700"/>
        </a:xfrm>
      </xdr:grpSpPr>
      <xdr:sp macro="" textlink="">
        <xdr:nvSpPr>
          <xdr:cNvPr id="8"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447675</xdr:colOff>
      <xdr:row>8</xdr:row>
      <xdr:rowOff>38100</xdr:rowOff>
    </xdr:from>
    <xdr:to>
      <xdr:col>4</xdr:col>
      <xdr:colOff>1311675</xdr:colOff>
      <xdr:row>9</xdr:row>
      <xdr:rowOff>444900</xdr:rowOff>
    </xdr:to>
    <xdr:sp macro="" textlink="">
      <xdr:nvSpPr>
        <xdr:cNvPr id="20" name="Oval 3"/>
        <xdr:cNvSpPr>
          <a:spLocks noChangeArrowheads="1"/>
        </xdr:cNvSpPr>
      </xdr:nvSpPr>
      <xdr:spPr bwMode="auto">
        <a:xfrm>
          <a:off x="5724525" y="2676525"/>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10</xdr:row>
      <xdr:rowOff>133350</xdr:rowOff>
    </xdr:from>
    <xdr:to>
      <xdr:col>0</xdr:col>
      <xdr:colOff>190501</xdr:colOff>
      <xdr:row>21</xdr:row>
      <xdr:rowOff>95250</xdr:rowOff>
    </xdr:to>
    <xdr:grpSp>
      <xdr:nvGrpSpPr>
        <xdr:cNvPr id="12" name="グループ化 11"/>
        <xdr:cNvGrpSpPr/>
      </xdr:nvGrpSpPr>
      <xdr:grpSpPr>
        <a:xfrm>
          <a:off x="38100" y="3686175"/>
          <a:ext cx="152401" cy="3314700"/>
          <a:chOff x="38100" y="3686175"/>
          <a:chExt cx="152401" cy="3314700"/>
        </a:xfrm>
      </xdr:grpSpPr>
      <xdr:sp macro="" textlink="">
        <xdr:nvSpPr>
          <xdr:cNvPr id="10" name="Oval 6"/>
          <xdr:cNvSpPr>
            <a:spLocks noChangeArrowheads="1"/>
          </xdr:cNvSpPr>
        </xdr:nvSpPr>
        <xdr:spPr bwMode="auto">
          <a:xfrm>
            <a:off x="38100" y="3686175"/>
            <a:ext cx="152401" cy="150032"/>
          </a:xfrm>
          <a:prstGeom prst="ellipse">
            <a:avLst/>
          </a:prstGeom>
          <a:solidFill>
            <a:srgbClr val="333333"/>
          </a:solidFill>
          <a:ln w="9525">
            <a:solidFill>
              <a:srgbClr val="000000"/>
            </a:solidFill>
            <a:round/>
            <a:headEnd/>
            <a:tailEnd/>
          </a:ln>
        </xdr:spPr>
      </xdr:sp>
      <xdr:sp macro="" textlink="">
        <xdr:nvSpPr>
          <xdr:cNvPr id="11" name="Oval 7"/>
          <xdr:cNvSpPr>
            <a:spLocks noChangeArrowheads="1"/>
          </xdr:cNvSpPr>
        </xdr:nvSpPr>
        <xdr:spPr bwMode="auto">
          <a:xfrm>
            <a:off x="38100" y="685084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2178844</xdr:colOff>
      <xdr:row>21</xdr:row>
      <xdr:rowOff>169068</xdr:rowOff>
    </xdr:from>
    <xdr:to>
      <xdr:col>4</xdr:col>
      <xdr:colOff>416719</xdr:colOff>
      <xdr:row>23</xdr:row>
      <xdr:rowOff>45243</xdr:rowOff>
    </xdr:to>
    <xdr:sp macro="" textlink="">
      <xdr:nvSpPr>
        <xdr:cNvPr id="2" name="Text Box 3"/>
        <xdr:cNvSpPr txBox="1">
          <a:spLocks noChangeArrowheads="1"/>
        </xdr:cNvSpPr>
      </xdr:nvSpPr>
      <xdr:spPr bwMode="auto">
        <a:xfrm>
          <a:off x="3321844" y="5384006"/>
          <a:ext cx="2071688" cy="542925"/>
        </a:xfrm>
        <a:prstGeom prst="rect">
          <a:avLst/>
        </a:prstGeom>
        <a:solidFill>
          <a:srgbClr val="FFFFFF"/>
        </a:solidFill>
        <a:ln w="25400">
          <a:solidFill>
            <a:srgbClr val="FF0000"/>
          </a:solid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FF0000"/>
              </a:solidFill>
              <a:latin typeface="明朝"/>
            </a:rPr>
            <a:t>記入例</a:t>
          </a:r>
        </a:p>
      </xdr:txBody>
    </xdr:sp>
    <xdr:clientData/>
  </xdr:twoCellAnchor>
  <xdr:twoCellAnchor>
    <xdr:from>
      <xdr:col>2</xdr:col>
      <xdr:colOff>214313</xdr:colOff>
      <xdr:row>7</xdr:row>
      <xdr:rowOff>130968</xdr:rowOff>
    </xdr:from>
    <xdr:to>
      <xdr:col>3</xdr:col>
      <xdr:colOff>59530</xdr:colOff>
      <xdr:row>9</xdr:row>
      <xdr:rowOff>59532</xdr:rowOff>
    </xdr:to>
    <xdr:sp macro="" textlink="">
      <xdr:nvSpPr>
        <xdr:cNvPr id="3" name="四角形吹き出し 2"/>
        <xdr:cNvSpPr/>
      </xdr:nvSpPr>
      <xdr:spPr bwMode="auto">
        <a:xfrm>
          <a:off x="1357313" y="1678781"/>
          <a:ext cx="2297905" cy="595314"/>
        </a:xfrm>
        <a:prstGeom prst="wedgeRectCallout">
          <a:avLst>
            <a:gd name="adj1" fmla="val -31347"/>
            <a:gd name="adj2" fmla="val -120015"/>
          </a:avLst>
        </a:prstGeom>
        <a:solidFill>
          <a:schemeClr val="bg1"/>
        </a:solidFill>
        <a:ln w="25400">
          <a:solidFill>
            <a:srgbClr val="0000FF"/>
          </a:solidFill>
          <a:prstDash val="solid"/>
          <a:round/>
          <a:headEnd/>
          <a:tailEnd/>
        </a:ln>
      </xdr:spPr>
      <xdr:txBody>
        <a:bodyPr vertOverflow="clip" rtlCol="0" anchor="ctr"/>
        <a:lstStyle/>
        <a:p>
          <a:pPr algn="l"/>
          <a:r>
            <a:rPr kumimoji="1" lang="ja-JP" altLang="en-US" sz="1050" b="1">
              <a:latin typeface="ＭＳ 明朝" pitchFamily="17" charset="-128"/>
              <a:ea typeface="ＭＳ 明朝" pitchFamily="17" charset="-128"/>
            </a:rPr>
            <a:t>１件目の「</a:t>
          </a:r>
          <a:r>
            <a:rPr kumimoji="1" lang="en-US" altLang="ja-JP" sz="1050" b="1">
              <a:latin typeface="ＭＳ 明朝" pitchFamily="17" charset="-128"/>
              <a:ea typeface="ＭＳ 明朝" pitchFamily="17" charset="-128"/>
            </a:rPr>
            <a:t>14 </a:t>
          </a:r>
          <a:r>
            <a:rPr kumimoji="1" lang="ja-JP" altLang="en-US" sz="1050" b="1">
              <a:latin typeface="ＭＳ 明朝" pitchFamily="17" charset="-128"/>
              <a:ea typeface="ＭＳ 明朝" pitchFamily="17" charset="-128"/>
            </a:rPr>
            <a:t>業務名」に「</a:t>
          </a:r>
          <a:r>
            <a:rPr kumimoji="1" lang="ja-JP" altLang="en-US" sz="1050" b="1">
              <a:solidFill>
                <a:srgbClr val="FF0000"/>
              </a:solidFill>
              <a:latin typeface="ＭＳ 明朝" pitchFamily="17" charset="-128"/>
              <a:ea typeface="ＭＳ 明朝" pitchFamily="17" charset="-128"/>
            </a:rPr>
            <a:t>なし</a:t>
          </a:r>
          <a:r>
            <a:rPr kumimoji="1" lang="ja-JP" altLang="en-US" sz="1050" b="1">
              <a:latin typeface="ＭＳ 明朝" pitchFamily="17" charset="-128"/>
              <a:ea typeface="ＭＳ 明朝" pitchFamily="17" charset="-128"/>
            </a:rPr>
            <a:t>」と記入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H58"/>
  <sheetViews>
    <sheetView tabSelected="1" zoomScaleNormal="100" zoomScaleSheetLayoutView="100" workbookViewId="0"/>
  </sheetViews>
  <sheetFormatPr defaultColWidth="9" defaultRowHeight="13.5" x14ac:dyDescent="0.15"/>
  <cols>
    <col min="1" max="1" width="5.625" style="73" customWidth="1"/>
    <col min="2" max="2" width="21.625" style="73" customWidth="1"/>
    <col min="3" max="3" width="29.625" style="73" customWidth="1"/>
    <col min="4" max="4" width="9.625" style="73" customWidth="1"/>
    <col min="5" max="5" width="9.625" style="77" customWidth="1"/>
    <col min="6" max="7" width="9.625" style="73" customWidth="1"/>
    <col min="8" max="8" width="0.875" style="73" customWidth="1"/>
    <col min="9" max="16384" width="9" style="73"/>
  </cols>
  <sheetData>
    <row r="1" spans="2:7" ht="6" customHeight="1" thickBot="1" x14ac:dyDescent="0.2"/>
    <row r="2" spans="2:7" ht="16.5" customHeight="1" x14ac:dyDescent="0.15">
      <c r="B2" s="158" t="s">
        <v>266</v>
      </c>
      <c r="C2" s="175" t="s">
        <v>2</v>
      </c>
      <c r="D2" s="299" t="s">
        <v>286</v>
      </c>
      <c r="E2" s="300"/>
      <c r="F2" s="297" t="s">
        <v>435</v>
      </c>
      <c r="G2" s="298"/>
    </row>
    <row r="3" spans="2:7" ht="33.950000000000003" customHeight="1" thickBot="1" x14ac:dyDescent="0.2">
      <c r="D3" s="301" t="str">
        <f>IF(様式２ー１!F3="","",DBCS(様式２ー１!F3))</f>
        <v/>
      </c>
      <c r="E3" s="302"/>
      <c r="F3" s="295"/>
      <c r="G3" s="296"/>
    </row>
    <row r="4" spans="2:7" ht="8.1" customHeight="1" x14ac:dyDescent="0.15"/>
    <row r="5" spans="2:7" ht="17.25" customHeight="1" x14ac:dyDescent="0.15">
      <c r="B5" s="294" t="s">
        <v>437</v>
      </c>
      <c r="C5" s="294"/>
      <c r="D5" s="294"/>
      <c r="E5" s="294"/>
      <c r="F5" s="294"/>
      <c r="G5" s="294"/>
    </row>
    <row r="6" spans="2:7" ht="17.25" customHeight="1" x14ac:dyDescent="0.15">
      <c r="B6" s="294" t="s">
        <v>265</v>
      </c>
      <c r="C6" s="294"/>
      <c r="D6" s="294"/>
      <c r="E6" s="294"/>
      <c r="F6" s="294"/>
      <c r="G6" s="294"/>
    </row>
    <row r="7" spans="2:7" ht="8.1" customHeight="1" thickBot="1" x14ac:dyDescent="0.2"/>
    <row r="8" spans="2:7" ht="33.950000000000003" customHeight="1" thickBot="1" x14ac:dyDescent="0.2">
      <c r="B8" s="104" t="s">
        <v>285</v>
      </c>
      <c r="C8" s="291" t="str">
        <f>IF(様式２ー１!D23="","",様式２ー１!D23)</f>
        <v/>
      </c>
      <c r="D8" s="292"/>
      <c r="E8" s="292"/>
      <c r="F8" s="292"/>
      <c r="G8" s="293"/>
    </row>
    <row r="9" spans="2:7" ht="8.1" customHeight="1" thickBot="1" x14ac:dyDescent="0.2"/>
    <row r="10" spans="2:7" s="35" customFormat="1" ht="30" customHeight="1" thickBot="1" x14ac:dyDescent="0.2">
      <c r="B10" s="288" t="s">
        <v>215</v>
      </c>
      <c r="C10" s="289"/>
      <c r="D10" s="289"/>
      <c r="E10" s="290"/>
      <c r="F10" s="130" t="s">
        <v>311</v>
      </c>
      <c r="G10" s="136" t="s">
        <v>214</v>
      </c>
    </row>
    <row r="11" spans="2:7" s="78" customFormat="1" ht="18.95" customHeight="1" thickBot="1" x14ac:dyDescent="0.2">
      <c r="B11" s="137" t="s">
        <v>205</v>
      </c>
      <c r="C11" s="138"/>
      <c r="D11" s="138"/>
      <c r="E11" s="190" t="s">
        <v>206</v>
      </c>
      <c r="F11" s="278"/>
      <c r="G11" s="139"/>
    </row>
    <row r="12" spans="2:7" ht="12" customHeight="1" thickBot="1" x14ac:dyDescent="0.2">
      <c r="B12" s="131"/>
      <c r="C12" s="79"/>
      <c r="D12" s="79"/>
      <c r="E12" s="191"/>
      <c r="F12" s="279"/>
      <c r="G12" s="132"/>
    </row>
    <row r="13" spans="2:7" ht="12" customHeight="1" thickBot="1" x14ac:dyDescent="0.2">
      <c r="B13" s="140"/>
      <c r="C13" s="134"/>
      <c r="D13" s="134"/>
      <c r="E13" s="192"/>
      <c r="F13" s="279"/>
      <c r="G13" s="135"/>
    </row>
    <row r="14" spans="2:7" s="78" customFormat="1" ht="18.95" customHeight="1" thickBot="1" x14ac:dyDescent="0.2">
      <c r="B14" s="137" t="s">
        <v>229</v>
      </c>
      <c r="C14" s="138"/>
      <c r="D14" s="138"/>
      <c r="E14" s="190" t="s">
        <v>206</v>
      </c>
      <c r="F14" s="278"/>
      <c r="G14" s="139"/>
    </row>
    <row r="15" spans="2:7" ht="12" customHeight="1" thickBot="1" x14ac:dyDescent="0.2">
      <c r="B15" s="131"/>
      <c r="C15" s="79"/>
      <c r="D15" s="79"/>
      <c r="E15" s="191"/>
      <c r="F15" s="279"/>
      <c r="G15" s="132"/>
    </row>
    <row r="16" spans="2:7" ht="12" customHeight="1" thickBot="1" x14ac:dyDescent="0.2">
      <c r="B16" s="140"/>
      <c r="C16" s="134"/>
      <c r="D16" s="134"/>
      <c r="E16" s="192"/>
      <c r="F16" s="279"/>
      <c r="G16" s="135"/>
    </row>
    <row r="17" spans="2:7" s="78" customFormat="1" ht="18.95" customHeight="1" thickBot="1" x14ac:dyDescent="0.2">
      <c r="B17" s="137" t="s">
        <v>198</v>
      </c>
      <c r="C17" s="138"/>
      <c r="D17" s="138"/>
      <c r="E17" s="190" t="s">
        <v>207</v>
      </c>
      <c r="F17" s="278"/>
      <c r="G17" s="139"/>
    </row>
    <row r="18" spans="2:7" ht="12" customHeight="1" thickBot="1" x14ac:dyDescent="0.2">
      <c r="B18" s="131" t="s">
        <v>196</v>
      </c>
      <c r="C18" s="79"/>
      <c r="D18" s="79"/>
      <c r="E18" s="191"/>
      <c r="F18" s="279"/>
      <c r="G18" s="132"/>
    </row>
    <row r="19" spans="2:7" ht="12" customHeight="1" thickBot="1" x14ac:dyDescent="0.2">
      <c r="B19" s="140" t="s">
        <v>197</v>
      </c>
      <c r="C19" s="134"/>
      <c r="D19" s="134"/>
      <c r="E19" s="192"/>
      <c r="F19" s="279"/>
      <c r="G19" s="135"/>
    </row>
    <row r="20" spans="2:7" s="78" customFormat="1" ht="18.95" customHeight="1" thickBot="1" x14ac:dyDescent="0.2">
      <c r="B20" s="137" t="s">
        <v>342</v>
      </c>
      <c r="C20" s="138"/>
      <c r="D20" s="138"/>
      <c r="E20" s="190" t="s">
        <v>206</v>
      </c>
      <c r="F20" s="278"/>
      <c r="G20" s="139"/>
    </row>
    <row r="21" spans="2:7" ht="12" customHeight="1" thickBot="1" x14ac:dyDescent="0.2">
      <c r="B21" s="131" t="s">
        <v>336</v>
      </c>
      <c r="C21" s="79"/>
      <c r="D21" s="79"/>
      <c r="E21" s="191"/>
      <c r="F21" s="279"/>
      <c r="G21" s="132"/>
    </row>
    <row r="22" spans="2:7" ht="12" customHeight="1" thickBot="1" x14ac:dyDescent="0.2">
      <c r="B22" s="140"/>
      <c r="C22" s="134"/>
      <c r="D22" s="134"/>
      <c r="E22" s="192"/>
      <c r="F22" s="279"/>
      <c r="G22" s="135"/>
    </row>
    <row r="23" spans="2:7" s="78" customFormat="1" ht="18.95" customHeight="1" thickBot="1" x14ac:dyDescent="0.2">
      <c r="B23" s="137" t="s">
        <v>274</v>
      </c>
      <c r="C23" s="138"/>
      <c r="D23" s="138"/>
      <c r="E23" s="190" t="s">
        <v>207</v>
      </c>
      <c r="F23" s="278"/>
      <c r="G23" s="139"/>
    </row>
    <row r="24" spans="2:7" ht="12" customHeight="1" thickBot="1" x14ac:dyDescent="0.2">
      <c r="B24" s="131" t="s">
        <v>412</v>
      </c>
      <c r="C24" s="79"/>
      <c r="D24" s="79"/>
      <c r="E24" s="191"/>
      <c r="F24" s="279"/>
      <c r="G24" s="132"/>
    </row>
    <row r="25" spans="2:7" ht="12" customHeight="1" thickBot="1" x14ac:dyDescent="0.2">
      <c r="B25" s="140" t="s">
        <v>413</v>
      </c>
      <c r="C25" s="134"/>
      <c r="D25" s="134"/>
      <c r="E25" s="192"/>
      <c r="F25" s="279"/>
      <c r="G25" s="135"/>
    </row>
    <row r="26" spans="2:7" s="78" customFormat="1" ht="18.95" customHeight="1" thickBot="1" x14ac:dyDescent="0.2">
      <c r="B26" s="137" t="s">
        <v>199</v>
      </c>
      <c r="C26" s="138"/>
      <c r="D26" s="138"/>
      <c r="E26" s="190" t="s">
        <v>208</v>
      </c>
      <c r="F26" s="278"/>
      <c r="G26" s="139"/>
    </row>
    <row r="27" spans="2:7" ht="12" customHeight="1" thickBot="1" x14ac:dyDescent="0.2">
      <c r="B27" s="216" t="s">
        <v>469</v>
      </c>
      <c r="C27" s="217"/>
      <c r="D27" s="217"/>
      <c r="E27" s="191"/>
      <c r="F27" s="279"/>
      <c r="G27" s="132"/>
    </row>
    <row r="28" spans="2:7" ht="12" customHeight="1" thickBot="1" x14ac:dyDescent="0.2">
      <c r="B28" s="140"/>
      <c r="C28" s="134"/>
      <c r="D28" s="134"/>
      <c r="E28" s="192"/>
      <c r="F28" s="279"/>
      <c r="G28" s="135"/>
    </row>
    <row r="29" spans="2:7" s="78" customFormat="1" ht="18.95" customHeight="1" thickBot="1" x14ac:dyDescent="0.2">
      <c r="B29" s="137" t="s">
        <v>211</v>
      </c>
      <c r="C29" s="138"/>
      <c r="D29" s="138"/>
      <c r="E29" s="190" t="s">
        <v>207</v>
      </c>
      <c r="F29" s="278"/>
      <c r="G29" s="139"/>
    </row>
    <row r="30" spans="2:7" ht="12" customHeight="1" thickBot="1" x14ac:dyDescent="0.2">
      <c r="B30" s="131" t="s">
        <v>210</v>
      </c>
      <c r="C30" s="79"/>
      <c r="D30" s="79"/>
      <c r="E30" s="191"/>
      <c r="F30" s="279"/>
      <c r="G30" s="132"/>
    </row>
    <row r="31" spans="2:7" ht="12" customHeight="1" thickBot="1" x14ac:dyDescent="0.2">
      <c r="B31" s="140" t="s">
        <v>212</v>
      </c>
      <c r="C31" s="134"/>
      <c r="D31" s="134"/>
      <c r="E31" s="192"/>
      <c r="F31" s="279"/>
      <c r="G31" s="135"/>
    </row>
    <row r="32" spans="2:7" s="78" customFormat="1" ht="18.95" customHeight="1" thickBot="1" x14ac:dyDescent="0.2">
      <c r="B32" s="137" t="s">
        <v>426</v>
      </c>
      <c r="C32" s="138"/>
      <c r="D32" s="138"/>
      <c r="E32" s="190" t="s">
        <v>207</v>
      </c>
      <c r="F32" s="278"/>
      <c r="G32" s="139"/>
    </row>
    <row r="33" spans="2:7" ht="12" customHeight="1" thickBot="1" x14ac:dyDescent="0.2">
      <c r="B33" s="131" t="s">
        <v>370</v>
      </c>
      <c r="C33" s="79"/>
      <c r="D33" s="79"/>
      <c r="E33" s="191"/>
      <c r="F33" s="279"/>
      <c r="G33" s="132"/>
    </row>
    <row r="34" spans="2:7" ht="12" customHeight="1" thickBot="1" x14ac:dyDescent="0.2">
      <c r="B34" s="140" t="s">
        <v>427</v>
      </c>
      <c r="C34" s="134"/>
      <c r="D34" s="134"/>
      <c r="E34" s="192"/>
      <c r="F34" s="279"/>
      <c r="G34" s="135"/>
    </row>
    <row r="35" spans="2:7" s="78" customFormat="1" ht="18.95" customHeight="1" thickBot="1" x14ac:dyDescent="0.2">
      <c r="B35" s="137" t="s">
        <v>213</v>
      </c>
      <c r="C35" s="138"/>
      <c r="D35" s="138"/>
      <c r="E35" s="190" t="s">
        <v>207</v>
      </c>
      <c r="F35" s="278"/>
      <c r="G35" s="139"/>
    </row>
    <row r="36" spans="2:7" ht="12" customHeight="1" thickBot="1" x14ac:dyDescent="0.2">
      <c r="B36" s="131" t="s">
        <v>200</v>
      </c>
      <c r="C36" s="79"/>
      <c r="D36" s="79"/>
      <c r="E36" s="191"/>
      <c r="F36" s="279"/>
      <c r="G36" s="132"/>
    </row>
    <row r="37" spans="2:7" ht="12" customHeight="1" thickBot="1" x14ac:dyDescent="0.2">
      <c r="B37" s="140" t="s">
        <v>202</v>
      </c>
      <c r="C37" s="134"/>
      <c r="D37" s="134"/>
      <c r="E37" s="192"/>
      <c r="F37" s="279"/>
      <c r="G37" s="135"/>
    </row>
    <row r="38" spans="2:7" s="78" customFormat="1" ht="18.95" customHeight="1" thickBot="1" x14ac:dyDescent="0.2">
      <c r="B38" s="137" t="s">
        <v>201</v>
      </c>
      <c r="C38" s="138"/>
      <c r="D38" s="138"/>
      <c r="E38" s="190" t="s">
        <v>207</v>
      </c>
      <c r="F38" s="278"/>
      <c r="G38" s="139"/>
    </row>
    <row r="39" spans="2:7" ht="12" customHeight="1" thickBot="1" x14ac:dyDescent="0.2">
      <c r="B39" s="131" t="s">
        <v>200</v>
      </c>
      <c r="C39" s="79"/>
      <c r="D39" s="79"/>
      <c r="E39" s="191"/>
      <c r="F39" s="279"/>
      <c r="G39" s="132"/>
    </row>
    <row r="40" spans="2:7" ht="12" customHeight="1" thickBot="1" x14ac:dyDescent="0.2">
      <c r="B40" s="207" t="s">
        <v>415</v>
      </c>
      <c r="C40" s="134"/>
      <c r="D40" s="134"/>
      <c r="E40" s="192"/>
      <c r="F40" s="279"/>
      <c r="G40" s="135"/>
    </row>
    <row r="41" spans="2:7" s="78" customFormat="1" ht="18.95" customHeight="1" thickBot="1" x14ac:dyDescent="0.2">
      <c r="B41" s="137" t="s">
        <v>388</v>
      </c>
      <c r="C41" s="138"/>
      <c r="D41" s="138"/>
      <c r="E41" s="190" t="s">
        <v>207</v>
      </c>
      <c r="F41" s="278"/>
      <c r="G41" s="139"/>
    </row>
    <row r="42" spans="2:7" ht="12" customHeight="1" thickBot="1" x14ac:dyDescent="0.2">
      <c r="B42" s="131" t="s">
        <v>204</v>
      </c>
      <c r="C42" s="79"/>
      <c r="D42" s="79"/>
      <c r="E42" s="191"/>
      <c r="F42" s="279"/>
      <c r="G42" s="132"/>
    </row>
    <row r="43" spans="2:7" ht="12" customHeight="1" thickBot="1" x14ac:dyDescent="0.2">
      <c r="B43" s="140" t="s">
        <v>203</v>
      </c>
      <c r="C43" s="134"/>
      <c r="D43" s="134"/>
      <c r="E43" s="192"/>
      <c r="F43" s="279"/>
      <c r="G43" s="135"/>
    </row>
    <row r="44" spans="2:7" s="78" customFormat="1" ht="18.95" customHeight="1" thickBot="1" x14ac:dyDescent="0.2">
      <c r="B44" s="137" t="s">
        <v>209</v>
      </c>
      <c r="C44" s="138"/>
      <c r="D44" s="138"/>
      <c r="E44" s="190" t="s">
        <v>208</v>
      </c>
      <c r="F44" s="278"/>
      <c r="G44" s="139"/>
    </row>
    <row r="45" spans="2:7" ht="12" customHeight="1" thickBot="1" x14ac:dyDescent="0.2">
      <c r="B45" s="131" t="s">
        <v>438</v>
      </c>
      <c r="C45" s="79"/>
      <c r="D45" s="79"/>
      <c r="E45" s="191"/>
      <c r="F45" s="279"/>
      <c r="G45" s="132"/>
    </row>
    <row r="46" spans="2:7" ht="12" customHeight="1" thickBot="1" x14ac:dyDescent="0.2">
      <c r="B46" s="133" t="s">
        <v>337</v>
      </c>
      <c r="C46" s="134"/>
      <c r="D46" s="134"/>
      <c r="E46" s="192"/>
      <c r="F46" s="279"/>
      <c r="G46" s="135"/>
    </row>
    <row r="47" spans="2:7" s="75" customFormat="1" ht="8.1" customHeight="1" x14ac:dyDescent="0.15">
      <c r="B47" s="41"/>
      <c r="C47" s="41"/>
      <c r="D47" s="41"/>
      <c r="E47" s="76"/>
      <c r="F47" s="74"/>
      <c r="G47" s="74"/>
    </row>
    <row r="48" spans="2:7" s="75" customFormat="1" ht="12" customHeight="1" thickBot="1" x14ac:dyDescent="0.2">
      <c r="B48" s="41" t="s">
        <v>302</v>
      </c>
      <c r="C48" s="41"/>
      <c r="D48" s="41"/>
      <c r="E48" s="76"/>
      <c r="F48" s="74"/>
      <c r="G48" s="74"/>
    </row>
    <row r="49" spans="2:8" s="75" customFormat="1" ht="9.9499999999999993" customHeight="1" x14ac:dyDescent="0.15">
      <c r="B49" s="280" t="s">
        <v>317</v>
      </c>
      <c r="C49" s="211" t="s">
        <v>258</v>
      </c>
      <c r="D49" s="282" t="s">
        <v>262</v>
      </c>
      <c r="E49" s="283"/>
      <c r="F49" s="284"/>
      <c r="G49" s="74"/>
    </row>
    <row r="50" spans="2:8" s="75" customFormat="1" ht="9.9499999999999993" customHeight="1" x14ac:dyDescent="0.15">
      <c r="B50" s="281"/>
      <c r="C50" s="212" t="s">
        <v>418</v>
      </c>
      <c r="D50" s="285"/>
      <c r="E50" s="286"/>
      <c r="F50" s="287"/>
      <c r="G50" s="74"/>
    </row>
    <row r="51" spans="2:8" s="75" customFormat="1" ht="12" customHeight="1" x14ac:dyDescent="0.15">
      <c r="B51" s="270"/>
      <c r="C51" s="213"/>
      <c r="D51" s="272"/>
      <c r="E51" s="273"/>
      <c r="F51" s="274"/>
      <c r="G51" s="74"/>
    </row>
    <row r="52" spans="2:8" s="75" customFormat="1" ht="30" customHeight="1" thickBot="1" x14ac:dyDescent="0.2">
      <c r="B52" s="271"/>
      <c r="C52" s="214"/>
      <c r="D52" s="275"/>
      <c r="E52" s="276"/>
      <c r="F52" s="277"/>
      <c r="G52" s="74"/>
    </row>
    <row r="53" spans="2:8" s="83" customFormat="1" ht="8.1" customHeight="1" x14ac:dyDescent="0.15">
      <c r="B53" s="41"/>
      <c r="E53" s="81"/>
    </row>
    <row r="54" spans="2:8" s="80" customFormat="1" ht="13.5" customHeight="1" x14ac:dyDescent="0.15">
      <c r="B54" s="80" t="s">
        <v>291</v>
      </c>
      <c r="E54" s="81"/>
    </row>
    <row r="55" spans="2:8" s="80" customFormat="1" ht="13.5" customHeight="1" x14ac:dyDescent="0.15">
      <c r="B55" s="80" t="s">
        <v>439</v>
      </c>
      <c r="E55" s="81"/>
    </row>
    <row r="56" spans="2:8" s="80" customFormat="1" ht="13.5" customHeight="1" x14ac:dyDescent="0.15">
      <c r="B56" s="80" t="s">
        <v>341</v>
      </c>
      <c r="E56" s="81"/>
      <c r="H56" s="82"/>
    </row>
    <row r="57" spans="2:8" s="80" customFormat="1" ht="13.5" customHeight="1" x14ac:dyDescent="0.15">
      <c r="B57" s="80" t="s">
        <v>292</v>
      </c>
      <c r="E57" s="81"/>
    </row>
    <row r="58" spans="2:8" x14ac:dyDescent="0.15">
      <c r="H58" s="90" t="s">
        <v>11</v>
      </c>
    </row>
  </sheetData>
  <sheetProtection algorithmName="SHA-512" hashValue="Deg+sfQyitMj1tBeUrCU/5HmIbOJrF0T/Vegp0u1Obxh299o4U/HNngvkU0jMTWv9KgiRNg4XPMDMg6Fm2apmw==" saltValue="LC1qcwwrlAkC3tcj6sin9w==" spinCount="100000" sheet="1" objects="1" scenarios="1"/>
  <mergeCells count="24">
    <mergeCell ref="B6:G6"/>
    <mergeCell ref="B5:G5"/>
    <mergeCell ref="F3:G3"/>
    <mergeCell ref="F2:G2"/>
    <mergeCell ref="D2:E2"/>
    <mergeCell ref="D3:E3"/>
    <mergeCell ref="B10:E10"/>
    <mergeCell ref="C8:G8"/>
    <mergeCell ref="F11:F13"/>
    <mergeCell ref="F14:F16"/>
    <mergeCell ref="F17:F19"/>
    <mergeCell ref="B51:B52"/>
    <mergeCell ref="D51:F52"/>
    <mergeCell ref="F20:F22"/>
    <mergeCell ref="F23:F25"/>
    <mergeCell ref="F26:F28"/>
    <mergeCell ref="B49:B50"/>
    <mergeCell ref="D49:F50"/>
    <mergeCell ref="F44:F46"/>
    <mergeCell ref="F29:F31"/>
    <mergeCell ref="F32:F34"/>
    <mergeCell ref="F35:F37"/>
    <mergeCell ref="F38:F40"/>
    <mergeCell ref="F41:F43"/>
  </mergeCells>
  <phoneticPr fontId="2"/>
  <pageMargins left="0.35433070866141736" right="0.35433070866141736" top="0.59055118110236227" bottom="0.39370078740157483"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I50"/>
  <sheetViews>
    <sheetView zoomScaleNormal="100" zoomScaleSheetLayoutView="100" workbookViewId="0"/>
  </sheetViews>
  <sheetFormatPr defaultColWidth="9" defaultRowHeight="11.25" x14ac:dyDescent="0.15"/>
  <cols>
    <col min="1" max="1" width="5.625" style="35" customWidth="1"/>
    <col min="2" max="2" width="21.625" style="35" customWidth="1"/>
    <col min="3" max="3" width="0.875" style="35" customWidth="1"/>
    <col min="4" max="4" width="21.625" style="35" customWidth="1"/>
    <col min="5" max="5" width="0.875" style="35" customWidth="1"/>
    <col min="6" max="6" width="21.625" style="35" customWidth="1"/>
    <col min="7" max="7" width="0.875" style="35" customWidth="1"/>
    <col min="8" max="8" width="21.625" style="35" customWidth="1"/>
    <col min="9" max="9" width="0.875" style="35" customWidth="1"/>
    <col min="10" max="16384" width="9" style="35"/>
  </cols>
  <sheetData>
    <row r="1" spans="2:8" ht="6" customHeight="1" thickBot="1" x14ac:dyDescent="0.2"/>
    <row r="2" spans="2:8" ht="18.2" customHeight="1" x14ac:dyDescent="0.15">
      <c r="B2" s="158" t="s">
        <v>13</v>
      </c>
      <c r="D2" s="232" t="s">
        <v>2</v>
      </c>
      <c r="F2" s="303" t="s">
        <v>264</v>
      </c>
      <c r="G2" s="304"/>
      <c r="H2" s="221" t="s">
        <v>434</v>
      </c>
    </row>
    <row r="3" spans="2:8" ht="25.5" customHeight="1" thickBot="1" x14ac:dyDescent="0.2">
      <c r="F3" s="305"/>
      <c r="G3" s="306"/>
      <c r="H3" s="72"/>
    </row>
    <row r="4" spans="2:8" ht="16.350000000000001" customHeight="1" x14ac:dyDescent="0.15">
      <c r="B4" s="196"/>
      <c r="F4" s="316" t="str">
        <f>IF(F3&lt;&gt;"",VLOOKUP(F3,別紙１!$C$7:$D$22,2,FALSE),"")</f>
        <v/>
      </c>
      <c r="G4" s="317"/>
    </row>
    <row r="5" spans="2:8" ht="16.350000000000001" customHeight="1" x14ac:dyDescent="0.15"/>
    <row r="6" spans="2:8" ht="25.5" customHeight="1" x14ac:dyDescent="0.15">
      <c r="E6" s="232" t="s">
        <v>440</v>
      </c>
      <c r="H6" s="77"/>
    </row>
    <row r="7" spans="2:8" ht="16.350000000000001" customHeight="1" x14ac:dyDescent="0.15">
      <c r="B7" s="35" t="s">
        <v>45</v>
      </c>
    </row>
    <row r="8" spans="2:8" ht="16.350000000000001" customHeight="1" x14ac:dyDescent="0.15">
      <c r="B8" s="35" t="s">
        <v>46</v>
      </c>
    </row>
    <row r="9" spans="2:8" ht="16.350000000000001" customHeight="1" x14ac:dyDescent="0.15">
      <c r="B9" s="35" t="s">
        <v>47</v>
      </c>
    </row>
    <row r="10" spans="2:8" ht="7.9" customHeight="1" x14ac:dyDescent="0.15"/>
    <row r="11" spans="2:8" ht="16.350000000000001" customHeight="1" x14ac:dyDescent="0.15">
      <c r="B11" s="39" t="s">
        <v>325</v>
      </c>
      <c r="C11" s="75"/>
      <c r="D11" s="75"/>
      <c r="E11" s="75"/>
      <c r="F11" s="75"/>
      <c r="G11" s="75"/>
      <c r="H11" s="75"/>
    </row>
    <row r="12" spans="2:8" ht="16.350000000000001" customHeight="1" x14ac:dyDescent="0.15">
      <c r="B12" s="39" t="s">
        <v>326</v>
      </c>
      <c r="C12" s="75"/>
      <c r="D12" s="75"/>
      <c r="E12" s="75"/>
      <c r="F12" s="75"/>
      <c r="G12" s="75"/>
      <c r="H12" s="75"/>
    </row>
    <row r="13" spans="2:8" ht="16.350000000000001" customHeight="1" x14ac:dyDescent="0.15">
      <c r="B13" s="39" t="s">
        <v>327</v>
      </c>
      <c r="C13" s="75"/>
      <c r="D13" s="75"/>
      <c r="E13" s="75"/>
      <c r="F13" s="75"/>
      <c r="G13" s="75"/>
      <c r="H13" s="75"/>
    </row>
    <row r="14" spans="2:8" ht="7.9" customHeight="1" thickBot="1" x14ac:dyDescent="0.2">
      <c r="B14" s="38"/>
      <c r="C14" s="36"/>
    </row>
    <row r="15" spans="2:8" ht="16.350000000000001" customHeight="1" x14ac:dyDescent="0.15">
      <c r="B15" s="116"/>
      <c r="C15" s="117"/>
      <c r="D15" s="318"/>
      <c r="E15" s="319"/>
      <c r="F15" s="319"/>
      <c r="G15" s="118"/>
      <c r="H15" s="122" t="s">
        <v>395</v>
      </c>
    </row>
    <row r="16" spans="2:8" ht="25.5" customHeight="1" x14ac:dyDescent="0.15">
      <c r="B16" s="119" t="s">
        <v>305</v>
      </c>
      <c r="C16" s="102"/>
      <c r="D16" s="314"/>
      <c r="E16" s="314"/>
      <c r="F16" s="314"/>
      <c r="G16" s="314"/>
      <c r="H16" s="315"/>
    </row>
    <row r="17" spans="2:8" ht="25.5" customHeight="1" x14ac:dyDescent="0.15">
      <c r="B17" s="119" t="s">
        <v>378</v>
      </c>
      <c r="C17" s="102"/>
      <c r="D17" s="314"/>
      <c r="E17" s="314"/>
      <c r="F17" s="314"/>
      <c r="G17" s="314"/>
      <c r="H17" s="315"/>
    </row>
    <row r="18" spans="2:8" ht="25.5" customHeight="1" x14ac:dyDescent="0.15">
      <c r="B18" s="203" t="s">
        <v>306</v>
      </c>
      <c r="C18" s="102"/>
      <c r="D18" s="314"/>
      <c r="E18" s="314"/>
      <c r="F18" s="314"/>
      <c r="G18" s="215"/>
      <c r="H18" s="199"/>
    </row>
    <row r="19" spans="2:8" ht="16.350000000000001" customHeight="1" thickBot="1" x14ac:dyDescent="0.2">
      <c r="B19" s="120"/>
      <c r="C19" s="121"/>
      <c r="D19" s="121"/>
      <c r="E19" s="121"/>
      <c r="F19" s="121"/>
      <c r="G19" s="121"/>
      <c r="H19" s="268" t="s">
        <v>372</v>
      </c>
    </row>
    <row r="20" spans="2:8" ht="16.350000000000001" customHeight="1" thickBot="1" x14ac:dyDescent="0.2">
      <c r="B20" s="35" t="s">
        <v>217</v>
      </c>
    </row>
    <row r="21" spans="2:8" ht="18.95" customHeight="1" thickBot="1" x14ac:dyDescent="0.2">
      <c r="B21" s="346" t="s">
        <v>257</v>
      </c>
      <c r="C21" s="347"/>
      <c r="D21" s="335" t="s">
        <v>298</v>
      </c>
      <c r="E21" s="336"/>
      <c r="F21" s="336"/>
      <c r="G21" s="336"/>
      <c r="H21" s="337"/>
    </row>
    <row r="22" spans="2:8" ht="15.2" customHeight="1" x14ac:dyDescent="0.15">
      <c r="B22" s="348" t="s">
        <v>258</v>
      </c>
      <c r="C22" s="349"/>
      <c r="D22" s="338"/>
      <c r="E22" s="338"/>
      <c r="F22" s="338"/>
      <c r="G22" s="338"/>
      <c r="H22" s="339"/>
    </row>
    <row r="23" spans="2:8" ht="25.5" customHeight="1" x14ac:dyDescent="0.15">
      <c r="B23" s="329" t="s">
        <v>259</v>
      </c>
      <c r="C23" s="330"/>
      <c r="D23" s="340"/>
      <c r="E23" s="340"/>
      <c r="F23" s="340"/>
      <c r="G23" s="340"/>
      <c r="H23" s="341"/>
    </row>
    <row r="24" spans="2:8" ht="15.2" customHeight="1" x14ac:dyDescent="0.15">
      <c r="B24" s="331" t="s">
        <v>258</v>
      </c>
      <c r="C24" s="332"/>
      <c r="D24" s="342"/>
      <c r="E24" s="342"/>
      <c r="F24" s="342"/>
      <c r="G24" s="342"/>
      <c r="H24" s="343"/>
    </row>
    <row r="25" spans="2:8" ht="25.5" customHeight="1" thickBot="1" x14ac:dyDescent="0.2">
      <c r="B25" s="333" t="s">
        <v>419</v>
      </c>
      <c r="C25" s="334"/>
      <c r="D25" s="344"/>
      <c r="E25" s="344"/>
      <c r="F25" s="344"/>
      <c r="G25" s="344"/>
      <c r="H25" s="345"/>
    </row>
    <row r="26" spans="2:8" ht="18.95" customHeight="1" x14ac:dyDescent="0.15">
      <c r="B26" s="322" t="s">
        <v>260</v>
      </c>
      <c r="C26" s="323"/>
      <c r="D26" s="307"/>
      <c r="E26" s="307"/>
      <c r="F26" s="307"/>
      <c r="G26" s="307"/>
      <c r="H26" s="308"/>
    </row>
    <row r="27" spans="2:8" ht="37.700000000000003" customHeight="1" x14ac:dyDescent="0.15">
      <c r="B27" s="324" t="s">
        <v>261</v>
      </c>
      <c r="C27" s="325"/>
      <c r="D27" s="309"/>
      <c r="E27" s="310"/>
      <c r="F27" s="310"/>
      <c r="G27" s="310"/>
      <c r="H27" s="311"/>
    </row>
    <row r="28" spans="2:8" ht="18.95" customHeight="1" x14ac:dyDescent="0.15">
      <c r="B28" s="324" t="s">
        <v>262</v>
      </c>
      <c r="C28" s="325"/>
      <c r="D28" s="312"/>
      <c r="E28" s="312"/>
      <c r="F28" s="312"/>
      <c r="G28" s="312"/>
      <c r="H28" s="313"/>
    </row>
    <row r="29" spans="2:8" ht="18.95" customHeight="1" x14ac:dyDescent="0.15">
      <c r="B29" s="324" t="s">
        <v>312</v>
      </c>
      <c r="C29" s="326"/>
      <c r="D29" s="312"/>
      <c r="E29" s="312"/>
      <c r="F29" s="312"/>
      <c r="G29" s="312"/>
      <c r="H29" s="313"/>
    </row>
    <row r="30" spans="2:8" ht="18.95" customHeight="1" thickBot="1" x14ac:dyDescent="0.2">
      <c r="B30" s="327" t="s">
        <v>425</v>
      </c>
      <c r="C30" s="328"/>
      <c r="D30" s="320"/>
      <c r="E30" s="320"/>
      <c r="F30" s="320"/>
      <c r="G30" s="320"/>
      <c r="H30" s="321"/>
    </row>
    <row r="31" spans="2:8" ht="7.9" customHeight="1" x14ac:dyDescent="0.15"/>
    <row r="32" spans="2:8" ht="16.350000000000001" customHeight="1" thickBot="1" x14ac:dyDescent="0.2">
      <c r="B32" s="35" t="s">
        <v>313</v>
      </c>
      <c r="D32" s="35" t="s">
        <v>270</v>
      </c>
      <c r="F32" s="35" t="s">
        <v>218</v>
      </c>
      <c r="H32" s="35" t="s">
        <v>263</v>
      </c>
    </row>
    <row r="33" spans="2:8" ht="16.350000000000001" customHeight="1" x14ac:dyDescent="0.15">
      <c r="B33" s="141"/>
      <c r="C33" s="40"/>
      <c r="D33" s="144"/>
      <c r="E33" s="40"/>
      <c r="F33" s="144"/>
      <c r="G33" s="37"/>
      <c r="H33" s="112"/>
    </row>
    <row r="34" spans="2:8" ht="16.350000000000001" customHeight="1" x14ac:dyDescent="0.15">
      <c r="B34" s="142"/>
      <c r="C34" s="40"/>
      <c r="D34" s="145"/>
      <c r="E34" s="40"/>
      <c r="F34" s="145"/>
      <c r="G34" s="37"/>
      <c r="H34" s="113"/>
    </row>
    <row r="35" spans="2:8" ht="16.350000000000001" customHeight="1" x14ac:dyDescent="0.15">
      <c r="B35" s="142"/>
      <c r="C35" s="40"/>
      <c r="D35" s="145"/>
      <c r="E35" s="40"/>
      <c r="F35" s="145"/>
      <c r="G35" s="37"/>
      <c r="H35" s="113"/>
    </row>
    <row r="36" spans="2:8" ht="16.350000000000001" customHeight="1" x14ac:dyDescent="0.15">
      <c r="B36" s="142"/>
      <c r="C36" s="40"/>
      <c r="D36" s="145"/>
      <c r="E36" s="40"/>
      <c r="F36" s="145"/>
      <c r="G36" s="37"/>
      <c r="H36" s="113"/>
    </row>
    <row r="37" spans="2:8" ht="16.350000000000001" customHeight="1" x14ac:dyDescent="0.15">
      <c r="B37" s="142"/>
      <c r="C37" s="40"/>
      <c r="D37" s="145"/>
      <c r="E37" s="40"/>
      <c r="F37" s="145"/>
      <c r="G37" s="37"/>
      <c r="H37" s="113"/>
    </row>
    <row r="38" spans="2:8" ht="16.350000000000001" customHeight="1" x14ac:dyDescent="0.15">
      <c r="B38" s="142"/>
      <c r="C38" s="40"/>
      <c r="D38" s="145"/>
      <c r="E38" s="40"/>
      <c r="F38" s="145"/>
      <c r="G38" s="37"/>
      <c r="H38" s="113"/>
    </row>
    <row r="39" spans="2:8" ht="16.350000000000001" customHeight="1" x14ac:dyDescent="0.15">
      <c r="B39" s="142"/>
      <c r="C39" s="40"/>
      <c r="D39" s="145"/>
      <c r="E39" s="40"/>
      <c r="F39" s="145"/>
      <c r="G39" s="37"/>
      <c r="H39" s="269" t="s">
        <v>371</v>
      </c>
    </row>
    <row r="40" spans="2:8" ht="16.350000000000001" customHeight="1" x14ac:dyDescent="0.15">
      <c r="B40" s="142"/>
      <c r="C40" s="40"/>
      <c r="D40" s="145"/>
      <c r="E40" s="40"/>
      <c r="F40" s="145"/>
      <c r="G40" s="37"/>
      <c r="H40" s="236"/>
    </row>
    <row r="41" spans="2:8" ht="16.350000000000001" customHeight="1" x14ac:dyDescent="0.15">
      <c r="B41" s="142"/>
      <c r="C41" s="40"/>
      <c r="D41" s="145"/>
      <c r="E41" s="40"/>
      <c r="F41" s="145"/>
      <c r="G41" s="37"/>
      <c r="H41" s="113"/>
    </row>
    <row r="42" spans="2:8" ht="16.350000000000001" customHeight="1" x14ac:dyDescent="0.15">
      <c r="B42" s="142"/>
      <c r="C42" s="40"/>
      <c r="D42" s="145"/>
      <c r="E42" s="40"/>
      <c r="F42" s="145"/>
      <c r="G42" s="37"/>
      <c r="H42" s="113"/>
    </row>
    <row r="43" spans="2:8" ht="16.350000000000001" customHeight="1" x14ac:dyDescent="0.15">
      <c r="B43" s="142"/>
      <c r="C43" s="40"/>
      <c r="D43" s="145"/>
      <c r="E43" s="40"/>
      <c r="F43" s="145"/>
      <c r="G43" s="37"/>
      <c r="H43" s="197"/>
    </row>
    <row r="44" spans="2:8" ht="16.350000000000001" customHeight="1" x14ac:dyDescent="0.15">
      <c r="B44" s="142"/>
      <c r="C44" s="40"/>
      <c r="D44" s="145"/>
      <c r="E44" s="40"/>
      <c r="F44" s="145"/>
      <c r="G44" s="37"/>
      <c r="H44" s="113"/>
    </row>
    <row r="45" spans="2:8" ht="16.350000000000001" customHeight="1" thickBot="1" x14ac:dyDescent="0.2">
      <c r="B45" s="143"/>
      <c r="C45" s="40"/>
      <c r="D45" s="146"/>
      <c r="E45" s="40"/>
      <c r="F45" s="146"/>
      <c r="G45" s="37"/>
      <c r="H45" s="114"/>
    </row>
    <row r="46" spans="2:8" ht="8.1" customHeight="1" x14ac:dyDescent="0.15"/>
    <row r="47" spans="2:8" x14ac:dyDescent="0.15">
      <c r="B47" s="41" t="s">
        <v>293</v>
      </c>
    </row>
    <row r="48" spans="2:8" x14ac:dyDescent="0.15">
      <c r="B48" s="41" t="s">
        <v>414</v>
      </c>
    </row>
    <row r="49" spans="2:9" x14ac:dyDescent="0.15">
      <c r="B49" s="41" t="s">
        <v>420</v>
      </c>
    </row>
    <row r="50" spans="2:9" ht="12" x14ac:dyDescent="0.15">
      <c r="I50" s="90" t="s">
        <v>11</v>
      </c>
    </row>
  </sheetData>
  <sheetProtection algorithmName="SHA-512" hashValue="Eq5VTAGbwQQzeeK8tIl1iRYBQI+BqnBYUQHm4z1gCH2CPpLy+6SyU6zEJqXl5uqSMUivIoHS43oYm6W7uqQu2w==" saltValue="Q3AuyuMdJZs3JZubsn/i9w==" spinCount="100000" sheet="1" objects="1" scenarios="1"/>
  <mergeCells count="27">
    <mergeCell ref="B23:C23"/>
    <mergeCell ref="B24:C24"/>
    <mergeCell ref="B25:C25"/>
    <mergeCell ref="D21:H21"/>
    <mergeCell ref="D22:H22"/>
    <mergeCell ref="D23:H23"/>
    <mergeCell ref="D24:H24"/>
    <mergeCell ref="D25:H25"/>
    <mergeCell ref="B21:C21"/>
    <mergeCell ref="B22:C22"/>
    <mergeCell ref="D30:H30"/>
    <mergeCell ref="B26:C26"/>
    <mergeCell ref="B27:C27"/>
    <mergeCell ref="B29:C29"/>
    <mergeCell ref="B30:C30"/>
    <mergeCell ref="B28:C28"/>
    <mergeCell ref="F2:G2"/>
    <mergeCell ref="F3:G3"/>
    <mergeCell ref="D26:H26"/>
    <mergeCell ref="D27:H27"/>
    <mergeCell ref="D29:H29"/>
    <mergeCell ref="D16:H16"/>
    <mergeCell ref="D17:H17"/>
    <mergeCell ref="D18:F18"/>
    <mergeCell ref="F4:G4"/>
    <mergeCell ref="D15:F15"/>
    <mergeCell ref="D28:H28"/>
  </mergeCells>
  <phoneticPr fontId="2"/>
  <dataValidations count="2">
    <dataValidation type="list" allowBlank="1" showInputMessage="1" showErrorMessage="1" sqref="F3:G3">
      <formula1>"Ｍ１,Ｍ２,Ｍ３,Ｍ４,Ｍ５,Ｍ６,Ｍ７,Ｓ１,Ｓ２,Ｓ３,Ｓ４,Ｓ５,Ｓ６,Ｓ７,Ｓ８,Ｓ９,"</formula1>
    </dataValidation>
    <dataValidation type="list" allowBlank="1" showInputMessage="1" showErrorMessage="1" sqref="D21:H21">
      <formula1>"１　代表者（本店・本社）　　２　受任者（支店・支社等）,①　代表者（本店・本社）,②　受任者（支店・支社等）"</formula1>
    </dataValidation>
  </dataValidations>
  <pageMargins left="0.35433070866141736" right="0.35433070866141736" top="0.59055118110236227"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51"/>
  <sheetViews>
    <sheetView zoomScaleNormal="100" zoomScaleSheetLayoutView="100" workbookViewId="0"/>
  </sheetViews>
  <sheetFormatPr defaultColWidth="9" defaultRowHeight="10.5" x14ac:dyDescent="0.15"/>
  <cols>
    <col min="1" max="1" width="5.625" style="48" customWidth="1"/>
    <col min="2" max="2" width="26.625" style="48" customWidth="1"/>
    <col min="3" max="3" width="21.625" style="48" customWidth="1"/>
    <col min="4" max="4" width="4.625" style="48" customWidth="1"/>
    <col min="5" max="5" width="2.625" style="48" customWidth="1"/>
    <col min="6" max="6" width="17.625" style="48" customWidth="1"/>
    <col min="7" max="7" width="12.125" style="48" customWidth="1"/>
    <col min="8" max="8" width="4.625" style="48" customWidth="1"/>
    <col min="9" max="9" width="0.875" style="48" customWidth="1"/>
    <col min="10" max="16384" width="9" style="48"/>
  </cols>
  <sheetData>
    <row r="1" spans="2:8" s="41" customFormat="1" ht="15.95" customHeight="1" thickBot="1" x14ac:dyDescent="0.2">
      <c r="B1" s="158" t="s">
        <v>12</v>
      </c>
    </row>
    <row r="2" spans="2:8" s="41" customFormat="1" ht="12.75" customHeight="1" x14ac:dyDescent="0.15">
      <c r="B2" s="299" t="s">
        <v>259</v>
      </c>
      <c r="C2" s="372"/>
      <c r="D2" s="371"/>
      <c r="F2" s="49" t="s">
        <v>299</v>
      </c>
      <c r="G2" s="366" t="s">
        <v>435</v>
      </c>
      <c r="H2" s="367"/>
    </row>
    <row r="3" spans="2:8" s="41" customFormat="1" ht="26.25" customHeight="1" thickBot="1" x14ac:dyDescent="0.2">
      <c r="B3" s="373" t="str">
        <f>IF(様式２ー１!D23="","",様式２ー１!D23)</f>
        <v/>
      </c>
      <c r="C3" s="374"/>
      <c r="D3" s="375"/>
      <c r="F3" s="194" t="str">
        <f>IF(様式２ー１!F3="","",DBCS(様式２ー１!F3))</f>
        <v/>
      </c>
      <c r="G3" s="368"/>
      <c r="H3" s="369"/>
    </row>
    <row r="4" spans="2:8" s="41" customFormat="1" ht="9.1999999999999993" customHeight="1" x14ac:dyDescent="0.15"/>
    <row r="5" spans="2:8" s="41" customFormat="1" ht="18.600000000000001" customHeight="1" thickBot="1" x14ac:dyDescent="0.2">
      <c r="B5" s="71" t="s">
        <v>219</v>
      </c>
      <c r="F5" s="71" t="s">
        <v>462</v>
      </c>
    </row>
    <row r="6" spans="2:8" s="41" customFormat="1" ht="18.600000000000001" customHeight="1" x14ac:dyDescent="0.15">
      <c r="B6" s="51" t="s">
        <v>39</v>
      </c>
      <c r="C6" s="370" t="s">
        <v>193</v>
      </c>
      <c r="D6" s="371"/>
      <c r="E6" s="52"/>
      <c r="F6" s="43" t="s">
        <v>228</v>
      </c>
      <c r="G6" s="149"/>
      <c r="H6" s="234" t="s">
        <v>195</v>
      </c>
    </row>
    <row r="7" spans="2:8" s="41" customFormat="1" ht="18.600000000000001" customHeight="1" x14ac:dyDescent="0.15">
      <c r="B7" s="147"/>
      <c r="C7" s="360"/>
      <c r="D7" s="361"/>
      <c r="E7" s="52"/>
      <c r="F7" s="62" t="s">
        <v>43</v>
      </c>
      <c r="G7" s="150"/>
      <c r="H7" s="64" t="s">
        <v>195</v>
      </c>
    </row>
    <row r="8" spans="2:8" s="41" customFormat="1" ht="18.600000000000001" customHeight="1" x14ac:dyDescent="0.15">
      <c r="B8" s="147"/>
      <c r="C8" s="360"/>
      <c r="D8" s="361"/>
      <c r="E8" s="52"/>
      <c r="F8" s="62" t="s">
        <v>44</v>
      </c>
      <c r="G8" s="150"/>
      <c r="H8" s="64" t="s">
        <v>195</v>
      </c>
    </row>
    <row r="9" spans="2:8" s="41" customFormat="1" ht="18.600000000000001" customHeight="1" x14ac:dyDescent="0.15">
      <c r="B9" s="147"/>
      <c r="C9" s="360"/>
      <c r="D9" s="361"/>
      <c r="E9" s="53"/>
      <c r="F9" s="62" t="s">
        <v>187</v>
      </c>
      <c r="G9" s="150"/>
      <c r="H9" s="64" t="s">
        <v>195</v>
      </c>
    </row>
    <row r="10" spans="2:8" s="41" customFormat="1" ht="18.600000000000001" customHeight="1" x14ac:dyDescent="0.15">
      <c r="B10" s="147"/>
      <c r="C10" s="360"/>
      <c r="D10" s="361"/>
      <c r="F10" s="62" t="s">
        <v>188</v>
      </c>
      <c r="G10" s="150"/>
      <c r="H10" s="64" t="s">
        <v>195</v>
      </c>
    </row>
    <row r="11" spans="2:8" s="41" customFormat="1" ht="18.600000000000001" customHeight="1" x14ac:dyDescent="0.15">
      <c r="B11" s="147"/>
      <c r="C11" s="360"/>
      <c r="D11" s="361"/>
      <c r="F11" s="230" t="s">
        <v>444</v>
      </c>
      <c r="G11" s="150"/>
      <c r="H11" s="66" t="s">
        <v>195</v>
      </c>
    </row>
    <row r="12" spans="2:8" s="41" customFormat="1" ht="18.600000000000001" customHeight="1" x14ac:dyDescent="0.15">
      <c r="B12" s="147"/>
      <c r="C12" s="360"/>
      <c r="D12" s="361"/>
      <c r="E12" s="55"/>
      <c r="F12" s="62" t="s">
        <v>191</v>
      </c>
      <c r="G12" s="150"/>
      <c r="H12" s="66" t="s">
        <v>195</v>
      </c>
    </row>
    <row r="13" spans="2:8" s="41" customFormat="1" ht="18.600000000000001" customHeight="1" x14ac:dyDescent="0.15">
      <c r="B13" s="147"/>
      <c r="C13" s="360"/>
      <c r="D13" s="361"/>
      <c r="E13" s="42"/>
      <c r="F13" s="62" t="s">
        <v>459</v>
      </c>
      <c r="G13" s="150"/>
      <c r="H13" s="66" t="s">
        <v>195</v>
      </c>
    </row>
    <row r="14" spans="2:8" s="41" customFormat="1" ht="18.600000000000001" customHeight="1" x14ac:dyDescent="0.15">
      <c r="B14" s="147"/>
      <c r="C14" s="360"/>
      <c r="D14" s="361"/>
      <c r="E14" s="42"/>
      <c r="F14" s="350" t="s">
        <v>460</v>
      </c>
      <c r="G14" s="354"/>
      <c r="H14" s="358" t="s">
        <v>195</v>
      </c>
    </row>
    <row r="15" spans="2:8" s="41" customFormat="1" ht="18.600000000000001" customHeight="1" x14ac:dyDescent="0.15">
      <c r="B15" s="147"/>
      <c r="C15" s="360"/>
      <c r="D15" s="361"/>
      <c r="E15" s="42"/>
      <c r="F15" s="351"/>
      <c r="G15" s="355"/>
      <c r="H15" s="359"/>
    </row>
    <row r="16" spans="2:8" s="41" customFormat="1" ht="18.600000000000001" customHeight="1" x14ac:dyDescent="0.15">
      <c r="B16" s="147"/>
      <c r="C16" s="360"/>
      <c r="D16" s="361"/>
      <c r="E16" s="42"/>
      <c r="F16" s="352" t="s">
        <v>445</v>
      </c>
      <c r="G16" s="356"/>
      <c r="H16" s="358" t="s">
        <v>195</v>
      </c>
    </row>
    <row r="17" spans="2:8" s="41" customFormat="1" ht="18.600000000000001" customHeight="1" x14ac:dyDescent="0.15">
      <c r="B17" s="147"/>
      <c r="C17" s="360"/>
      <c r="D17" s="361"/>
      <c r="E17" s="42"/>
      <c r="F17" s="353"/>
      <c r="G17" s="357"/>
      <c r="H17" s="359"/>
    </row>
    <row r="18" spans="2:8" s="41" customFormat="1" ht="18.600000000000001" customHeight="1" x14ac:dyDescent="0.15">
      <c r="B18" s="147"/>
      <c r="C18" s="360"/>
      <c r="D18" s="361"/>
      <c r="E18" s="42"/>
      <c r="F18" s="44" t="s">
        <v>3</v>
      </c>
      <c r="G18" s="150"/>
      <c r="H18" s="65" t="s">
        <v>195</v>
      </c>
    </row>
    <row r="19" spans="2:8" s="41" customFormat="1" ht="18.600000000000001" customHeight="1" thickBot="1" x14ac:dyDescent="0.2">
      <c r="B19" s="147"/>
      <c r="C19" s="360"/>
      <c r="D19" s="361"/>
      <c r="E19" s="42"/>
      <c r="F19" s="63" t="s">
        <v>1</v>
      </c>
      <c r="G19" s="235"/>
      <c r="H19" s="67" t="s">
        <v>195</v>
      </c>
    </row>
    <row r="20" spans="2:8" s="41" customFormat="1" ht="18.600000000000001" customHeight="1" x14ac:dyDescent="0.15">
      <c r="B20" s="147"/>
      <c r="C20" s="360"/>
      <c r="D20" s="361"/>
      <c r="E20" s="42"/>
      <c r="F20" s="224"/>
      <c r="G20" s="225"/>
      <c r="H20" s="223"/>
    </row>
    <row r="21" spans="2:8" s="41" customFormat="1" ht="18.600000000000001" customHeight="1" x14ac:dyDescent="0.15">
      <c r="B21" s="147"/>
      <c r="C21" s="360"/>
      <c r="D21" s="361"/>
      <c r="E21" s="42"/>
    </row>
    <row r="22" spans="2:8" s="41" customFormat="1" ht="18.600000000000001" customHeight="1" thickBot="1" x14ac:dyDescent="0.2">
      <c r="B22" s="147"/>
      <c r="C22" s="360"/>
      <c r="D22" s="361"/>
      <c r="E22" s="42"/>
      <c r="F22" s="71" t="s">
        <v>463</v>
      </c>
    </row>
    <row r="23" spans="2:8" s="41" customFormat="1" ht="18.600000000000001" customHeight="1" x14ac:dyDescent="0.15">
      <c r="B23" s="147"/>
      <c r="C23" s="360"/>
      <c r="D23" s="361"/>
      <c r="E23" s="42"/>
      <c r="F23" s="45" t="s">
        <v>416</v>
      </c>
      <c r="G23" s="154"/>
      <c r="H23" s="70" t="s">
        <v>195</v>
      </c>
    </row>
    <row r="24" spans="2:8" s="41" customFormat="1" ht="18.600000000000001" customHeight="1" x14ac:dyDescent="0.15">
      <c r="B24" s="147"/>
      <c r="C24" s="360"/>
      <c r="D24" s="361"/>
      <c r="F24" s="46" t="s">
        <v>190</v>
      </c>
      <c r="G24" s="155"/>
      <c r="H24" s="64" t="s">
        <v>195</v>
      </c>
    </row>
    <row r="25" spans="2:8" s="41" customFormat="1" ht="18.600000000000001" customHeight="1" thickBot="1" x14ac:dyDescent="0.2">
      <c r="B25" s="147"/>
      <c r="C25" s="360"/>
      <c r="D25" s="361"/>
      <c r="F25" s="47" t="s">
        <v>189</v>
      </c>
      <c r="G25" s="210"/>
      <c r="H25" s="69" t="s">
        <v>195</v>
      </c>
    </row>
    <row r="26" spans="2:8" s="41" customFormat="1" ht="18.600000000000001" customHeight="1" x14ac:dyDescent="0.15">
      <c r="B26" s="147"/>
      <c r="C26" s="360"/>
      <c r="D26" s="361"/>
      <c r="F26" s="205" t="s">
        <v>464</v>
      </c>
    </row>
    <row r="27" spans="2:8" s="41" customFormat="1" ht="18.600000000000001" customHeight="1" thickBot="1" x14ac:dyDescent="0.2">
      <c r="B27" s="148"/>
      <c r="C27" s="362"/>
      <c r="D27" s="363"/>
      <c r="F27" s="208" t="s">
        <v>417</v>
      </c>
      <c r="G27" s="206"/>
      <c r="H27" s="204"/>
    </row>
    <row r="28" spans="2:8" s="41" customFormat="1" ht="18.600000000000001" customHeight="1" x14ac:dyDescent="0.15">
      <c r="B28" s="56"/>
      <c r="C28" s="56"/>
      <c r="D28" s="56"/>
    </row>
    <row r="29" spans="2:8" s="41" customFormat="1" ht="18.600000000000001" customHeight="1" thickBot="1" x14ac:dyDescent="0.2">
      <c r="B29" s="71" t="s">
        <v>220</v>
      </c>
    </row>
    <row r="30" spans="2:8" s="41" customFormat="1" ht="18.600000000000001" customHeight="1" thickBot="1" x14ac:dyDescent="0.2">
      <c r="B30" s="43" t="s">
        <v>314</v>
      </c>
      <c r="C30" s="151"/>
      <c r="D30" s="234" t="s">
        <v>194</v>
      </c>
      <c r="F30" s="71" t="s">
        <v>465</v>
      </c>
    </row>
    <row r="31" spans="2:8" s="41" customFormat="1" ht="18.600000000000001" customHeight="1" x14ac:dyDescent="0.15">
      <c r="B31" s="44" t="s">
        <v>316</v>
      </c>
      <c r="C31" s="152"/>
      <c r="D31" s="65" t="s">
        <v>192</v>
      </c>
      <c r="F31" s="45" t="s">
        <v>466</v>
      </c>
      <c r="G31" s="227"/>
      <c r="H31" s="234" t="s">
        <v>195</v>
      </c>
    </row>
    <row r="32" spans="2:8" s="41" customFormat="1" ht="18.600000000000001" customHeight="1" thickBot="1" x14ac:dyDescent="0.2">
      <c r="B32" s="44" t="s">
        <v>301</v>
      </c>
      <c r="C32" s="364" t="s">
        <v>268</v>
      </c>
      <c r="D32" s="365"/>
      <c r="E32" s="53"/>
      <c r="F32" s="228" t="s">
        <v>467</v>
      </c>
      <c r="G32" s="226"/>
      <c r="H32" s="229" t="s">
        <v>195</v>
      </c>
    </row>
    <row r="33" spans="2:9" s="41" customFormat="1" ht="18.600000000000001" customHeight="1" thickBot="1" x14ac:dyDescent="0.2">
      <c r="B33" s="115" t="s">
        <v>315</v>
      </c>
      <c r="C33" s="153"/>
      <c r="D33" s="69" t="s">
        <v>194</v>
      </c>
      <c r="F33" s="205" t="s">
        <v>461</v>
      </c>
      <c r="G33" s="209"/>
      <c r="H33" s="204"/>
    </row>
    <row r="34" spans="2:9" s="41" customFormat="1" ht="18.600000000000001" customHeight="1" x14ac:dyDescent="0.15"/>
    <row r="35" spans="2:9" s="41" customFormat="1" ht="18.600000000000001" customHeight="1" thickBot="1" x14ac:dyDescent="0.2">
      <c r="B35" s="71" t="s">
        <v>300</v>
      </c>
    </row>
    <row r="36" spans="2:9" s="41" customFormat="1" ht="18.600000000000001" customHeight="1" x14ac:dyDescent="0.15">
      <c r="B36" s="45" t="s">
        <v>318</v>
      </c>
      <c r="C36" s="61"/>
      <c r="D36" s="57"/>
      <c r="E36" s="57"/>
      <c r="F36" s="58"/>
      <c r="G36" s="151"/>
      <c r="H36" s="234" t="s">
        <v>194</v>
      </c>
    </row>
    <row r="37" spans="2:9" s="41" customFormat="1" ht="18.600000000000001" customHeight="1" x14ac:dyDescent="0.15">
      <c r="B37" s="46" t="s">
        <v>319</v>
      </c>
      <c r="C37" s="50"/>
      <c r="D37" s="50"/>
      <c r="E37" s="50"/>
      <c r="F37" s="54"/>
      <c r="G37" s="152"/>
      <c r="H37" s="65" t="s">
        <v>194</v>
      </c>
    </row>
    <row r="38" spans="2:9" s="41" customFormat="1" ht="18.600000000000001" customHeight="1" x14ac:dyDescent="0.15">
      <c r="B38" s="46" t="s">
        <v>320</v>
      </c>
      <c r="C38" s="50"/>
      <c r="D38" s="50"/>
      <c r="E38" s="50"/>
      <c r="F38" s="54"/>
      <c r="G38" s="152"/>
      <c r="H38" s="65" t="s">
        <v>194</v>
      </c>
    </row>
    <row r="39" spans="2:9" s="41" customFormat="1" ht="18.600000000000001" customHeight="1" x14ac:dyDescent="0.15">
      <c r="B39" s="46" t="s">
        <v>392</v>
      </c>
      <c r="C39" s="50"/>
      <c r="D39" s="50"/>
      <c r="E39" s="50"/>
      <c r="F39" s="54"/>
      <c r="G39" s="152"/>
      <c r="H39" s="65" t="s">
        <v>194</v>
      </c>
    </row>
    <row r="40" spans="2:9" s="41" customFormat="1" ht="18.600000000000001" customHeight="1" thickBot="1" x14ac:dyDescent="0.2">
      <c r="B40" s="47" t="s">
        <v>321</v>
      </c>
      <c r="C40" s="59"/>
      <c r="D40" s="59"/>
      <c r="E40" s="59"/>
      <c r="F40" s="60"/>
      <c r="G40" s="153"/>
      <c r="H40" s="68" t="s">
        <v>194</v>
      </c>
    </row>
    <row r="41" spans="2:9" s="41" customFormat="1" ht="13.5" customHeight="1" x14ac:dyDescent="0.15"/>
    <row r="42" spans="2:9" s="41" customFormat="1" ht="13.5" customHeight="1" x14ac:dyDescent="0.15">
      <c r="B42" s="41" t="s">
        <v>293</v>
      </c>
    </row>
    <row r="43" spans="2:9" s="41" customFormat="1" ht="13.5" customHeight="1" x14ac:dyDescent="0.15">
      <c r="B43" s="41" t="s">
        <v>295</v>
      </c>
    </row>
    <row r="44" spans="2:9" s="41" customFormat="1" ht="13.5" customHeight="1" x14ac:dyDescent="0.15">
      <c r="B44" s="41" t="s">
        <v>294</v>
      </c>
    </row>
    <row r="45" spans="2:9" s="41" customFormat="1" ht="13.5" customHeight="1" x14ac:dyDescent="0.15">
      <c r="B45" s="41" t="s">
        <v>432</v>
      </c>
    </row>
    <row r="46" spans="2:9" x14ac:dyDescent="0.15">
      <c r="B46" s="41" t="s">
        <v>296</v>
      </c>
      <c r="C46" s="41"/>
      <c r="D46" s="41"/>
      <c r="E46" s="41"/>
      <c r="F46" s="41"/>
      <c r="G46" s="41"/>
      <c r="H46" s="41"/>
      <c r="I46" s="41"/>
    </row>
    <row r="47" spans="2:9" ht="12" x14ac:dyDescent="0.15">
      <c r="B47" s="41"/>
      <c r="C47" s="41"/>
      <c r="D47" s="41"/>
      <c r="E47" s="41"/>
      <c r="F47" s="41"/>
      <c r="G47" s="41"/>
      <c r="H47" s="41"/>
      <c r="I47" s="92" t="s">
        <v>11</v>
      </c>
    </row>
    <row r="48" spans="2:9" x14ac:dyDescent="0.15">
      <c r="H48" s="41"/>
    </row>
    <row r="49" spans="8:8" x14ac:dyDescent="0.15">
      <c r="H49" s="41"/>
    </row>
    <row r="50" spans="8:8" x14ac:dyDescent="0.15">
      <c r="H50" s="41"/>
    </row>
    <row r="51" spans="8:8" x14ac:dyDescent="0.15">
      <c r="H51" s="41"/>
    </row>
  </sheetData>
  <sheetProtection algorithmName="SHA-512" hashValue="WxTp5e6xF/0TukIzSPIh1GwnJ2cj+Rz93UFZ7Ty26EdwwDfl/xE8/LyZehz7ms0D9TrTL3TsVeehrA3t9Oz47A==" saltValue="O82T795WZiVJtBUv6B9sdQ==" spinCount="100000" sheet="1" objects="1" scenarios="1"/>
  <mergeCells count="33">
    <mergeCell ref="C9:D9"/>
    <mergeCell ref="G2:H2"/>
    <mergeCell ref="G3:H3"/>
    <mergeCell ref="C6:D6"/>
    <mergeCell ref="C7:D7"/>
    <mergeCell ref="C8:D8"/>
    <mergeCell ref="B2:D2"/>
    <mergeCell ref="B3:D3"/>
    <mergeCell ref="C22:D22"/>
    <mergeCell ref="C10:D10"/>
    <mergeCell ref="C11:D11"/>
    <mergeCell ref="C12:D12"/>
    <mergeCell ref="C13:D13"/>
    <mergeCell ref="C14:D14"/>
    <mergeCell ref="C16:D16"/>
    <mergeCell ref="C17:D17"/>
    <mergeCell ref="C18:D18"/>
    <mergeCell ref="C19:D19"/>
    <mergeCell ref="C20:D20"/>
    <mergeCell ref="C21:D21"/>
    <mergeCell ref="C15:D15"/>
    <mergeCell ref="C23:D23"/>
    <mergeCell ref="C25:D25"/>
    <mergeCell ref="C26:D26"/>
    <mergeCell ref="C27:D27"/>
    <mergeCell ref="C32:D32"/>
    <mergeCell ref="C24:D24"/>
    <mergeCell ref="F14:F15"/>
    <mergeCell ref="F16:F17"/>
    <mergeCell ref="G14:G15"/>
    <mergeCell ref="G16:G17"/>
    <mergeCell ref="H14:H15"/>
    <mergeCell ref="H16:H17"/>
  </mergeCells>
  <phoneticPr fontId="2"/>
  <dataValidations count="1">
    <dataValidation type="list" allowBlank="1" showInputMessage="1" showErrorMessage="1" sqref="C32:D32">
      <formula1>"１ 中小企業者以外　２ 中小企業者,① 中小企業者以外,② 中小企業者"</formula1>
    </dataValidation>
  </dataValidations>
  <pageMargins left="0.35433070866141736" right="0.35433070866141736" top="0.59055118110236227"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336"/>
  <sheetViews>
    <sheetView zoomScaleNormal="100" zoomScaleSheetLayoutView="100" workbookViewId="0"/>
  </sheetViews>
  <sheetFormatPr defaultColWidth="9" defaultRowHeight="11.25" x14ac:dyDescent="0.15"/>
  <cols>
    <col min="1" max="1" width="5.625" style="238" customWidth="1"/>
    <col min="2" max="2" width="9.125" style="238" customWidth="1"/>
    <col min="3" max="3" width="29.625" style="238" customWidth="1"/>
    <col min="4" max="4" width="16.625" style="238" customWidth="1"/>
    <col min="5" max="5" width="14.125" style="238" customWidth="1"/>
    <col min="6" max="6" width="4.625" style="238" customWidth="1"/>
    <col min="7" max="7" width="15.625" style="238" customWidth="1"/>
    <col min="8" max="8" width="0.875" style="238" customWidth="1"/>
    <col min="9" max="16384" width="9" style="238"/>
  </cols>
  <sheetData>
    <row r="1" spans="2:8" ht="15.95" customHeight="1" thickBot="1" x14ac:dyDescent="0.2">
      <c r="B1" s="237" t="s">
        <v>59</v>
      </c>
      <c r="G1" s="239" t="s">
        <v>328</v>
      </c>
    </row>
    <row r="2" spans="2:8" ht="13.5" x14ac:dyDescent="0.15">
      <c r="C2" s="385" t="s">
        <v>303</v>
      </c>
      <c r="D2" s="386"/>
      <c r="E2" s="385" t="s">
        <v>304</v>
      </c>
      <c r="F2" s="386"/>
      <c r="G2" s="220" t="s">
        <v>436</v>
      </c>
      <c r="H2" s="240"/>
    </row>
    <row r="3" spans="2:8" ht="30.6" customHeight="1" thickBot="1" x14ac:dyDescent="0.2">
      <c r="C3" s="387" t="str">
        <f>IF(様式２ー１!$D$23="","",様式２ー１!$D$23)</f>
        <v/>
      </c>
      <c r="D3" s="388"/>
      <c r="E3" s="389" t="str">
        <f>IF(様式２ー１!$F$3="","",DBCS(様式２ー１!$F$3))</f>
        <v/>
      </c>
      <c r="F3" s="390"/>
      <c r="G3" s="189"/>
      <c r="H3" s="241"/>
    </row>
    <row r="4" spans="2:8" ht="13.35" customHeight="1" thickBot="1" x14ac:dyDescent="0.2"/>
    <row r="5" spans="2:8" ht="13.15" customHeight="1" thickBot="1" x14ac:dyDescent="0.2">
      <c r="B5" s="242" t="s">
        <v>221</v>
      </c>
      <c r="C5" s="242" t="s">
        <v>222</v>
      </c>
      <c r="D5" s="384" t="s">
        <v>223</v>
      </c>
      <c r="E5" s="384"/>
      <c r="F5" s="384"/>
      <c r="G5" s="384"/>
    </row>
    <row r="6" spans="2:8" ht="26.1" customHeight="1" thickBot="1" x14ac:dyDescent="0.2">
      <c r="B6" s="243"/>
      <c r="C6" s="244" t="str">
        <f>IF(B6&lt;&gt;"",VLOOKUP(B6,別紙２!$C$6:$D$531,2,FALSE),"")</f>
        <v/>
      </c>
      <c r="D6" s="379"/>
      <c r="E6" s="380"/>
      <c r="F6" s="380"/>
      <c r="G6" s="381"/>
    </row>
    <row r="7" spans="2:8" ht="13.15" customHeight="1" x14ac:dyDescent="0.15">
      <c r="B7" s="376" t="s">
        <v>175</v>
      </c>
      <c r="C7" s="245" t="s">
        <v>224</v>
      </c>
      <c r="D7" s="246" t="s">
        <v>225</v>
      </c>
      <c r="E7" s="382" t="s">
        <v>226</v>
      </c>
      <c r="F7" s="383"/>
      <c r="G7" s="247" t="s">
        <v>227</v>
      </c>
    </row>
    <row r="8" spans="2:8" ht="26.1" customHeight="1" x14ac:dyDescent="0.15">
      <c r="B8" s="377"/>
      <c r="C8" s="248"/>
      <c r="D8" s="249"/>
      <c r="E8" s="250"/>
      <c r="F8" s="187" t="s">
        <v>216</v>
      </c>
      <c r="G8" s="251" t="s">
        <v>269</v>
      </c>
    </row>
    <row r="9" spans="2:8" ht="26.1" customHeight="1" x14ac:dyDescent="0.15">
      <c r="B9" s="377"/>
      <c r="C9" s="248"/>
      <c r="D9" s="249"/>
      <c r="E9" s="250"/>
      <c r="F9" s="187" t="s">
        <v>216</v>
      </c>
      <c r="G9" s="251" t="s">
        <v>269</v>
      </c>
    </row>
    <row r="10" spans="2:8" ht="26.1" customHeight="1" thickBot="1" x14ac:dyDescent="0.2">
      <c r="B10" s="378"/>
      <c r="C10" s="252"/>
      <c r="D10" s="253"/>
      <c r="E10" s="254"/>
      <c r="F10" s="188" t="s">
        <v>216</v>
      </c>
      <c r="G10" s="255" t="s">
        <v>269</v>
      </c>
    </row>
    <row r="11" spans="2:8" ht="13.15" customHeight="1" thickBot="1" x14ac:dyDescent="0.2">
      <c r="B11" s="256"/>
      <c r="C11" s="256"/>
      <c r="D11" s="256"/>
      <c r="E11" s="256"/>
      <c r="F11" s="256"/>
      <c r="G11" s="257"/>
    </row>
    <row r="12" spans="2:8" ht="13.15" customHeight="1" thickBot="1" x14ac:dyDescent="0.2">
      <c r="B12" s="242" t="s">
        <v>221</v>
      </c>
      <c r="C12" s="242" t="s">
        <v>222</v>
      </c>
      <c r="D12" s="384" t="s">
        <v>223</v>
      </c>
      <c r="E12" s="384"/>
      <c r="F12" s="384"/>
      <c r="G12" s="384"/>
    </row>
    <row r="13" spans="2:8" ht="26.1" customHeight="1" thickBot="1" x14ac:dyDescent="0.2">
      <c r="B13" s="243"/>
      <c r="C13" s="244" t="str">
        <f>IF(B13&lt;&gt;"",VLOOKUP(B13,別紙２!$C$6:$D$531,2,FALSE),"")</f>
        <v/>
      </c>
      <c r="D13" s="379"/>
      <c r="E13" s="380"/>
      <c r="F13" s="380"/>
      <c r="G13" s="381"/>
    </row>
    <row r="14" spans="2:8" ht="13.15" customHeight="1" x14ac:dyDescent="0.15">
      <c r="B14" s="376" t="s">
        <v>175</v>
      </c>
      <c r="C14" s="245" t="s">
        <v>224</v>
      </c>
      <c r="D14" s="246" t="s">
        <v>225</v>
      </c>
      <c r="E14" s="382" t="s">
        <v>226</v>
      </c>
      <c r="F14" s="383"/>
      <c r="G14" s="247" t="s">
        <v>227</v>
      </c>
    </row>
    <row r="15" spans="2:8" ht="26.1" customHeight="1" x14ac:dyDescent="0.15">
      <c r="B15" s="377"/>
      <c r="C15" s="248"/>
      <c r="D15" s="249"/>
      <c r="E15" s="250"/>
      <c r="F15" s="233" t="s">
        <v>216</v>
      </c>
      <c r="G15" s="251" t="s">
        <v>269</v>
      </c>
    </row>
    <row r="16" spans="2:8" ht="26.1" customHeight="1" x14ac:dyDescent="0.15">
      <c r="B16" s="377"/>
      <c r="C16" s="248"/>
      <c r="D16" s="249"/>
      <c r="E16" s="250"/>
      <c r="F16" s="233" t="s">
        <v>216</v>
      </c>
      <c r="G16" s="251" t="s">
        <v>269</v>
      </c>
    </row>
    <row r="17" spans="2:7" ht="26.1" customHeight="1" thickBot="1" x14ac:dyDescent="0.2">
      <c r="B17" s="378"/>
      <c r="C17" s="252"/>
      <c r="D17" s="253"/>
      <c r="E17" s="254"/>
      <c r="F17" s="84" t="s">
        <v>216</v>
      </c>
      <c r="G17" s="255" t="s">
        <v>269</v>
      </c>
    </row>
    <row r="18" spans="2:7" ht="13.15" customHeight="1" thickBot="1" x14ac:dyDescent="0.2">
      <c r="B18" s="256"/>
      <c r="C18" s="256"/>
      <c r="D18" s="256"/>
      <c r="E18" s="256"/>
      <c r="F18" s="256"/>
      <c r="G18" s="256"/>
    </row>
    <row r="19" spans="2:7" ht="13.15" customHeight="1" thickBot="1" x14ac:dyDescent="0.2">
      <c r="B19" s="242" t="s">
        <v>221</v>
      </c>
      <c r="C19" s="242" t="s">
        <v>222</v>
      </c>
      <c r="D19" s="384" t="s">
        <v>223</v>
      </c>
      <c r="E19" s="384"/>
      <c r="F19" s="384"/>
      <c r="G19" s="384"/>
    </row>
    <row r="20" spans="2:7" ht="26.1" customHeight="1" thickBot="1" x14ac:dyDescent="0.2">
      <c r="B20" s="243"/>
      <c r="C20" s="244" t="str">
        <f>IF(B20&lt;&gt;"",VLOOKUP(B20,別紙２!$C$6:$D$531,2,FALSE),"")</f>
        <v/>
      </c>
      <c r="D20" s="379"/>
      <c r="E20" s="380"/>
      <c r="F20" s="380"/>
      <c r="G20" s="381"/>
    </row>
    <row r="21" spans="2:7" ht="13.15" customHeight="1" x14ac:dyDescent="0.15">
      <c r="B21" s="376" t="s">
        <v>175</v>
      </c>
      <c r="C21" s="245" t="s">
        <v>224</v>
      </c>
      <c r="D21" s="246" t="s">
        <v>225</v>
      </c>
      <c r="E21" s="382" t="s">
        <v>226</v>
      </c>
      <c r="F21" s="383"/>
      <c r="G21" s="247" t="s">
        <v>227</v>
      </c>
    </row>
    <row r="22" spans="2:7" ht="26.1" customHeight="1" x14ac:dyDescent="0.15">
      <c r="B22" s="377"/>
      <c r="C22" s="248"/>
      <c r="D22" s="249"/>
      <c r="E22" s="250"/>
      <c r="F22" s="233" t="s">
        <v>216</v>
      </c>
      <c r="G22" s="251" t="s">
        <v>269</v>
      </c>
    </row>
    <row r="23" spans="2:7" ht="26.1" customHeight="1" x14ac:dyDescent="0.15">
      <c r="B23" s="377"/>
      <c r="C23" s="248"/>
      <c r="D23" s="249"/>
      <c r="E23" s="250"/>
      <c r="F23" s="233" t="s">
        <v>216</v>
      </c>
      <c r="G23" s="251" t="s">
        <v>269</v>
      </c>
    </row>
    <row r="24" spans="2:7" ht="26.1" customHeight="1" thickBot="1" x14ac:dyDescent="0.2">
      <c r="B24" s="378"/>
      <c r="C24" s="252"/>
      <c r="D24" s="253"/>
      <c r="E24" s="254"/>
      <c r="F24" s="84" t="s">
        <v>216</v>
      </c>
      <c r="G24" s="255" t="s">
        <v>269</v>
      </c>
    </row>
    <row r="25" spans="2:7" ht="13.15" customHeight="1" thickBot="1" x14ac:dyDescent="0.2">
      <c r="B25" s="256"/>
      <c r="C25" s="256"/>
      <c r="D25" s="256"/>
      <c r="E25" s="256"/>
      <c r="F25" s="256"/>
      <c r="G25" s="256"/>
    </row>
    <row r="26" spans="2:7" ht="13.15" customHeight="1" thickBot="1" x14ac:dyDescent="0.2">
      <c r="B26" s="242" t="s">
        <v>221</v>
      </c>
      <c r="C26" s="242" t="s">
        <v>222</v>
      </c>
      <c r="D26" s="384" t="s">
        <v>223</v>
      </c>
      <c r="E26" s="384"/>
      <c r="F26" s="384"/>
      <c r="G26" s="384"/>
    </row>
    <row r="27" spans="2:7" ht="26.1" customHeight="1" thickBot="1" x14ac:dyDescent="0.2">
      <c r="B27" s="243"/>
      <c r="C27" s="244" t="str">
        <f>IF(B27&lt;&gt;"",VLOOKUP(B27,別紙２!$C$6:$D$531,2,FALSE),"")</f>
        <v/>
      </c>
      <c r="D27" s="379"/>
      <c r="E27" s="380"/>
      <c r="F27" s="380"/>
      <c r="G27" s="381"/>
    </row>
    <row r="28" spans="2:7" ht="13.15" customHeight="1" x14ac:dyDescent="0.15">
      <c r="B28" s="376" t="s">
        <v>175</v>
      </c>
      <c r="C28" s="245" t="s">
        <v>224</v>
      </c>
      <c r="D28" s="246" t="s">
        <v>225</v>
      </c>
      <c r="E28" s="382" t="s">
        <v>226</v>
      </c>
      <c r="F28" s="383"/>
      <c r="G28" s="247" t="s">
        <v>227</v>
      </c>
    </row>
    <row r="29" spans="2:7" ht="26.1" customHeight="1" x14ac:dyDescent="0.15">
      <c r="B29" s="377"/>
      <c r="C29" s="248"/>
      <c r="D29" s="249"/>
      <c r="E29" s="250"/>
      <c r="F29" s="233" t="s">
        <v>216</v>
      </c>
      <c r="G29" s="251" t="s">
        <v>269</v>
      </c>
    </row>
    <row r="30" spans="2:7" ht="26.1" customHeight="1" x14ac:dyDescent="0.15">
      <c r="B30" s="377"/>
      <c r="C30" s="248"/>
      <c r="D30" s="249"/>
      <c r="E30" s="250"/>
      <c r="F30" s="233" t="s">
        <v>216</v>
      </c>
      <c r="G30" s="251" t="s">
        <v>269</v>
      </c>
    </row>
    <row r="31" spans="2:7" ht="26.1" customHeight="1" thickBot="1" x14ac:dyDescent="0.2">
      <c r="B31" s="378"/>
      <c r="C31" s="252"/>
      <c r="D31" s="253"/>
      <c r="E31" s="254"/>
      <c r="F31" s="84" t="s">
        <v>216</v>
      </c>
      <c r="G31" s="255" t="s">
        <v>269</v>
      </c>
    </row>
    <row r="32" spans="2:7" ht="13.15" customHeight="1" thickBot="1" x14ac:dyDescent="0.2">
      <c r="B32" s="256"/>
      <c r="C32" s="256"/>
      <c r="D32" s="256"/>
      <c r="E32" s="256"/>
      <c r="F32" s="256"/>
      <c r="G32" s="256"/>
    </row>
    <row r="33" spans="2:8" ht="13.15" customHeight="1" thickBot="1" x14ac:dyDescent="0.2">
      <c r="B33" s="242" t="s">
        <v>221</v>
      </c>
      <c r="C33" s="242" t="s">
        <v>222</v>
      </c>
      <c r="D33" s="384" t="s">
        <v>223</v>
      </c>
      <c r="E33" s="384"/>
      <c r="F33" s="384"/>
      <c r="G33" s="384"/>
    </row>
    <row r="34" spans="2:8" ht="26.1" customHeight="1" thickBot="1" x14ac:dyDescent="0.2">
      <c r="B34" s="243"/>
      <c r="C34" s="244" t="str">
        <f>IF(B34&lt;&gt;"",VLOOKUP(B34,別紙２!$C$6:$D$531,2,FALSE),"")</f>
        <v/>
      </c>
      <c r="D34" s="379"/>
      <c r="E34" s="380"/>
      <c r="F34" s="380"/>
      <c r="G34" s="381"/>
    </row>
    <row r="35" spans="2:8" ht="13.15" customHeight="1" x14ac:dyDescent="0.15">
      <c r="B35" s="376" t="s">
        <v>175</v>
      </c>
      <c r="C35" s="245" t="s">
        <v>224</v>
      </c>
      <c r="D35" s="246" t="s">
        <v>225</v>
      </c>
      <c r="E35" s="382" t="s">
        <v>226</v>
      </c>
      <c r="F35" s="383"/>
      <c r="G35" s="247" t="s">
        <v>227</v>
      </c>
    </row>
    <row r="36" spans="2:8" ht="26.1" customHeight="1" x14ac:dyDescent="0.15">
      <c r="B36" s="377"/>
      <c r="C36" s="248"/>
      <c r="D36" s="249"/>
      <c r="E36" s="250"/>
      <c r="F36" s="233" t="s">
        <v>216</v>
      </c>
      <c r="G36" s="251" t="s">
        <v>269</v>
      </c>
    </row>
    <row r="37" spans="2:8" ht="26.1" customHeight="1" x14ac:dyDescent="0.15">
      <c r="B37" s="377"/>
      <c r="C37" s="248"/>
      <c r="D37" s="249"/>
      <c r="E37" s="250"/>
      <c r="F37" s="233" t="s">
        <v>216</v>
      </c>
      <c r="G37" s="251" t="s">
        <v>269</v>
      </c>
    </row>
    <row r="38" spans="2:8" ht="26.1" customHeight="1" thickBot="1" x14ac:dyDescent="0.2">
      <c r="B38" s="378"/>
      <c r="C38" s="252"/>
      <c r="D38" s="253"/>
      <c r="E38" s="254"/>
      <c r="F38" s="84" t="s">
        <v>216</v>
      </c>
      <c r="G38" s="255" t="s">
        <v>269</v>
      </c>
    </row>
    <row r="39" spans="2:8" ht="13.5" customHeight="1" x14ac:dyDescent="0.15"/>
    <row r="40" spans="2:8" s="256" customFormat="1" ht="13.5" customHeight="1" x14ac:dyDescent="0.15">
      <c r="B40" s="256" t="s">
        <v>441</v>
      </c>
    </row>
    <row r="41" spans="2:8" s="256" customFormat="1" ht="13.5" customHeight="1" x14ac:dyDescent="0.15">
      <c r="B41" s="256" t="s">
        <v>310</v>
      </c>
    </row>
    <row r="42" spans="2:8" ht="13.5" customHeight="1" x14ac:dyDescent="0.15">
      <c r="H42" s="258" t="s">
        <v>11</v>
      </c>
    </row>
    <row r="43" spans="2:8" ht="15.95" customHeight="1" thickBot="1" x14ac:dyDescent="0.2">
      <c r="B43" s="237" t="s">
        <v>59</v>
      </c>
      <c r="G43" s="239" t="s">
        <v>329</v>
      </c>
    </row>
    <row r="44" spans="2:8" ht="13.5" x14ac:dyDescent="0.15">
      <c r="C44" s="385" t="s">
        <v>303</v>
      </c>
      <c r="D44" s="386"/>
      <c r="E44" s="385" t="s">
        <v>304</v>
      </c>
      <c r="F44" s="386"/>
      <c r="G44" s="220" t="s">
        <v>436</v>
      </c>
      <c r="H44" s="240"/>
    </row>
    <row r="45" spans="2:8" ht="30.6" customHeight="1" thickBot="1" x14ac:dyDescent="0.2">
      <c r="C45" s="387" t="str">
        <f>IF(様式２ー１!$D$23="","",様式２ー１!$D$23)</f>
        <v/>
      </c>
      <c r="D45" s="388"/>
      <c r="E45" s="389" t="str">
        <f>IF(様式２ー１!$F$3="","",DBCS(様式２ー１!$F$3))</f>
        <v/>
      </c>
      <c r="F45" s="390"/>
      <c r="G45" s="189"/>
      <c r="H45" s="241"/>
    </row>
    <row r="46" spans="2:8" ht="13.35" customHeight="1" thickBot="1" x14ac:dyDescent="0.2"/>
    <row r="47" spans="2:8" ht="13.15" customHeight="1" thickBot="1" x14ac:dyDescent="0.2">
      <c r="B47" s="242" t="s">
        <v>221</v>
      </c>
      <c r="C47" s="242" t="s">
        <v>222</v>
      </c>
      <c r="D47" s="384" t="s">
        <v>223</v>
      </c>
      <c r="E47" s="384"/>
      <c r="F47" s="384"/>
      <c r="G47" s="384"/>
    </row>
    <row r="48" spans="2:8" ht="26.1" customHeight="1" thickBot="1" x14ac:dyDescent="0.2">
      <c r="B48" s="243"/>
      <c r="C48" s="244" t="str">
        <f>IF(B48&lt;&gt;"",VLOOKUP(B48,別紙２!$C$6:$D$531,2,FALSE),"")</f>
        <v/>
      </c>
      <c r="D48" s="379"/>
      <c r="E48" s="380"/>
      <c r="F48" s="380"/>
      <c r="G48" s="381"/>
    </row>
    <row r="49" spans="2:7" ht="13.15" customHeight="1" x14ac:dyDescent="0.15">
      <c r="B49" s="376" t="s">
        <v>175</v>
      </c>
      <c r="C49" s="245" t="s">
        <v>224</v>
      </c>
      <c r="D49" s="246" t="s">
        <v>225</v>
      </c>
      <c r="E49" s="382" t="s">
        <v>226</v>
      </c>
      <c r="F49" s="383"/>
      <c r="G49" s="247" t="s">
        <v>227</v>
      </c>
    </row>
    <row r="50" spans="2:7" ht="26.1" customHeight="1" x14ac:dyDescent="0.15">
      <c r="B50" s="377"/>
      <c r="C50" s="248"/>
      <c r="D50" s="249"/>
      <c r="E50" s="250"/>
      <c r="F50" s="187" t="s">
        <v>216</v>
      </c>
      <c r="G50" s="251" t="s">
        <v>269</v>
      </c>
    </row>
    <row r="51" spans="2:7" ht="26.1" customHeight="1" x14ac:dyDescent="0.15">
      <c r="B51" s="377"/>
      <c r="C51" s="248"/>
      <c r="D51" s="249"/>
      <c r="E51" s="250"/>
      <c r="F51" s="187" t="s">
        <v>216</v>
      </c>
      <c r="G51" s="251" t="s">
        <v>269</v>
      </c>
    </row>
    <row r="52" spans="2:7" ht="26.1" customHeight="1" thickBot="1" x14ac:dyDescent="0.2">
      <c r="B52" s="378"/>
      <c r="C52" s="252"/>
      <c r="D52" s="253"/>
      <c r="E52" s="254"/>
      <c r="F52" s="188" t="s">
        <v>216</v>
      </c>
      <c r="G52" s="255" t="s">
        <v>269</v>
      </c>
    </row>
    <row r="53" spans="2:7" ht="13.15" customHeight="1" thickBot="1" x14ac:dyDescent="0.2">
      <c r="B53" s="256"/>
      <c r="C53" s="256"/>
      <c r="D53" s="256"/>
      <c r="E53" s="256"/>
      <c r="F53" s="256"/>
      <c r="G53" s="257"/>
    </row>
    <row r="54" spans="2:7" ht="13.15" customHeight="1" thickBot="1" x14ac:dyDescent="0.2">
      <c r="B54" s="242" t="s">
        <v>221</v>
      </c>
      <c r="C54" s="242" t="s">
        <v>222</v>
      </c>
      <c r="D54" s="384" t="s">
        <v>223</v>
      </c>
      <c r="E54" s="384"/>
      <c r="F54" s="384"/>
      <c r="G54" s="384"/>
    </row>
    <row r="55" spans="2:7" ht="26.1" customHeight="1" thickBot="1" x14ac:dyDescent="0.2">
      <c r="B55" s="243"/>
      <c r="C55" s="244" t="str">
        <f>IF(B55&lt;&gt;"",VLOOKUP(B55,別紙２!$C$6:$D$531,2,FALSE),"")</f>
        <v/>
      </c>
      <c r="D55" s="379"/>
      <c r="E55" s="380"/>
      <c r="F55" s="380"/>
      <c r="G55" s="381"/>
    </row>
    <row r="56" spans="2:7" ht="13.15" customHeight="1" x14ac:dyDescent="0.15">
      <c r="B56" s="376" t="s">
        <v>175</v>
      </c>
      <c r="C56" s="245" t="s">
        <v>224</v>
      </c>
      <c r="D56" s="246" t="s">
        <v>225</v>
      </c>
      <c r="E56" s="382" t="s">
        <v>226</v>
      </c>
      <c r="F56" s="383"/>
      <c r="G56" s="247" t="s">
        <v>227</v>
      </c>
    </row>
    <row r="57" spans="2:7" ht="26.1" customHeight="1" x14ac:dyDescent="0.15">
      <c r="B57" s="377"/>
      <c r="C57" s="248"/>
      <c r="D57" s="249"/>
      <c r="E57" s="250"/>
      <c r="F57" s="233" t="s">
        <v>216</v>
      </c>
      <c r="G57" s="251" t="s">
        <v>269</v>
      </c>
    </row>
    <row r="58" spans="2:7" ht="26.1" customHeight="1" x14ac:dyDescent="0.15">
      <c r="B58" s="377"/>
      <c r="C58" s="248"/>
      <c r="D58" s="249"/>
      <c r="E58" s="250"/>
      <c r="F58" s="233" t="s">
        <v>216</v>
      </c>
      <c r="G58" s="251" t="s">
        <v>269</v>
      </c>
    </row>
    <row r="59" spans="2:7" ht="26.1" customHeight="1" thickBot="1" x14ac:dyDescent="0.2">
      <c r="B59" s="378"/>
      <c r="C59" s="252"/>
      <c r="D59" s="253"/>
      <c r="E59" s="254"/>
      <c r="F59" s="84" t="s">
        <v>216</v>
      </c>
      <c r="G59" s="255" t="s">
        <v>269</v>
      </c>
    </row>
    <row r="60" spans="2:7" ht="13.15" customHeight="1" thickBot="1" x14ac:dyDescent="0.2">
      <c r="B60" s="256"/>
      <c r="C60" s="256"/>
      <c r="D60" s="256"/>
      <c r="E60" s="256"/>
      <c r="F60" s="256"/>
      <c r="G60" s="256"/>
    </row>
    <row r="61" spans="2:7" ht="13.15" customHeight="1" thickBot="1" x14ac:dyDescent="0.2">
      <c r="B61" s="242" t="s">
        <v>221</v>
      </c>
      <c r="C61" s="242" t="s">
        <v>222</v>
      </c>
      <c r="D61" s="384" t="s">
        <v>223</v>
      </c>
      <c r="E61" s="384"/>
      <c r="F61" s="384"/>
      <c r="G61" s="384"/>
    </row>
    <row r="62" spans="2:7" ht="26.1" customHeight="1" thickBot="1" x14ac:dyDescent="0.2">
      <c r="B62" s="243"/>
      <c r="C62" s="244" t="str">
        <f>IF(B62&lt;&gt;"",VLOOKUP(B62,別紙２!$C$6:$D$531,2,FALSE),"")</f>
        <v/>
      </c>
      <c r="D62" s="379"/>
      <c r="E62" s="380"/>
      <c r="F62" s="380"/>
      <c r="G62" s="381"/>
    </row>
    <row r="63" spans="2:7" ht="13.15" customHeight="1" x14ac:dyDescent="0.15">
      <c r="B63" s="376" t="s">
        <v>175</v>
      </c>
      <c r="C63" s="245" t="s">
        <v>224</v>
      </c>
      <c r="D63" s="246" t="s">
        <v>225</v>
      </c>
      <c r="E63" s="382" t="s">
        <v>226</v>
      </c>
      <c r="F63" s="383"/>
      <c r="G63" s="247" t="s">
        <v>227</v>
      </c>
    </row>
    <row r="64" spans="2:7" ht="26.1" customHeight="1" x14ac:dyDescent="0.15">
      <c r="B64" s="377"/>
      <c r="C64" s="248"/>
      <c r="D64" s="249"/>
      <c r="E64" s="250"/>
      <c r="F64" s="233" t="s">
        <v>216</v>
      </c>
      <c r="G64" s="251" t="s">
        <v>269</v>
      </c>
    </row>
    <row r="65" spans="2:7" ht="26.1" customHeight="1" x14ac:dyDescent="0.15">
      <c r="B65" s="377"/>
      <c r="C65" s="248"/>
      <c r="D65" s="249"/>
      <c r="E65" s="250"/>
      <c r="F65" s="233" t="s">
        <v>216</v>
      </c>
      <c r="G65" s="251" t="s">
        <v>269</v>
      </c>
    </row>
    <row r="66" spans="2:7" ht="26.1" customHeight="1" thickBot="1" x14ac:dyDescent="0.2">
      <c r="B66" s="378"/>
      <c r="C66" s="252"/>
      <c r="D66" s="253"/>
      <c r="E66" s="254"/>
      <c r="F66" s="84" t="s">
        <v>216</v>
      </c>
      <c r="G66" s="255" t="s">
        <v>269</v>
      </c>
    </row>
    <row r="67" spans="2:7" ht="13.15" customHeight="1" thickBot="1" x14ac:dyDescent="0.2">
      <c r="B67" s="256"/>
      <c r="C67" s="256"/>
      <c r="D67" s="256"/>
      <c r="E67" s="256"/>
      <c r="F67" s="256"/>
      <c r="G67" s="256"/>
    </row>
    <row r="68" spans="2:7" ht="13.15" customHeight="1" thickBot="1" x14ac:dyDescent="0.2">
      <c r="B68" s="242" t="s">
        <v>221</v>
      </c>
      <c r="C68" s="242" t="s">
        <v>222</v>
      </c>
      <c r="D68" s="384" t="s">
        <v>223</v>
      </c>
      <c r="E68" s="384"/>
      <c r="F68" s="384"/>
      <c r="G68" s="384"/>
    </row>
    <row r="69" spans="2:7" ht="26.1" customHeight="1" thickBot="1" x14ac:dyDescent="0.2">
      <c r="B69" s="243"/>
      <c r="C69" s="244" t="str">
        <f>IF(B69&lt;&gt;"",VLOOKUP(B69,別紙２!$C$6:$D$531,2,FALSE),"")</f>
        <v/>
      </c>
      <c r="D69" s="379"/>
      <c r="E69" s="380"/>
      <c r="F69" s="380"/>
      <c r="G69" s="381"/>
    </row>
    <row r="70" spans="2:7" ht="13.15" customHeight="1" x14ac:dyDescent="0.15">
      <c r="B70" s="376" t="s">
        <v>175</v>
      </c>
      <c r="C70" s="245" t="s">
        <v>224</v>
      </c>
      <c r="D70" s="246" t="s">
        <v>225</v>
      </c>
      <c r="E70" s="382" t="s">
        <v>226</v>
      </c>
      <c r="F70" s="383"/>
      <c r="G70" s="247" t="s">
        <v>227</v>
      </c>
    </row>
    <row r="71" spans="2:7" ht="26.1" customHeight="1" x14ac:dyDescent="0.15">
      <c r="B71" s="377"/>
      <c r="C71" s="248"/>
      <c r="D71" s="249"/>
      <c r="E71" s="250"/>
      <c r="F71" s="233" t="s">
        <v>216</v>
      </c>
      <c r="G71" s="251" t="s">
        <v>269</v>
      </c>
    </row>
    <row r="72" spans="2:7" ht="26.1" customHeight="1" x14ac:dyDescent="0.15">
      <c r="B72" s="377"/>
      <c r="C72" s="248"/>
      <c r="D72" s="249"/>
      <c r="E72" s="250"/>
      <c r="F72" s="233" t="s">
        <v>216</v>
      </c>
      <c r="G72" s="251" t="s">
        <v>269</v>
      </c>
    </row>
    <row r="73" spans="2:7" ht="26.1" customHeight="1" thickBot="1" x14ac:dyDescent="0.2">
      <c r="B73" s="378"/>
      <c r="C73" s="252"/>
      <c r="D73" s="253"/>
      <c r="E73" s="254"/>
      <c r="F73" s="84" t="s">
        <v>216</v>
      </c>
      <c r="G73" s="255" t="s">
        <v>269</v>
      </c>
    </row>
    <row r="74" spans="2:7" ht="13.15" customHeight="1" thickBot="1" x14ac:dyDescent="0.2">
      <c r="B74" s="256"/>
      <c r="C74" s="256"/>
      <c r="D74" s="256"/>
      <c r="E74" s="256"/>
      <c r="F74" s="256"/>
      <c r="G74" s="256"/>
    </row>
    <row r="75" spans="2:7" ht="13.15" customHeight="1" thickBot="1" x14ac:dyDescent="0.2">
      <c r="B75" s="242" t="s">
        <v>221</v>
      </c>
      <c r="C75" s="242" t="s">
        <v>222</v>
      </c>
      <c r="D75" s="384" t="s">
        <v>223</v>
      </c>
      <c r="E75" s="384"/>
      <c r="F75" s="384"/>
      <c r="G75" s="384"/>
    </row>
    <row r="76" spans="2:7" ht="26.1" customHeight="1" thickBot="1" x14ac:dyDescent="0.2">
      <c r="B76" s="243"/>
      <c r="C76" s="244" t="str">
        <f>IF(B76&lt;&gt;"",VLOOKUP(B76,別紙２!$C$6:$D$531,2,FALSE),"")</f>
        <v/>
      </c>
      <c r="D76" s="379"/>
      <c r="E76" s="380"/>
      <c r="F76" s="380"/>
      <c r="G76" s="381"/>
    </row>
    <row r="77" spans="2:7" ht="13.15" customHeight="1" x14ac:dyDescent="0.15">
      <c r="B77" s="376" t="s">
        <v>175</v>
      </c>
      <c r="C77" s="245" t="s">
        <v>224</v>
      </c>
      <c r="D77" s="246" t="s">
        <v>225</v>
      </c>
      <c r="E77" s="382" t="s">
        <v>226</v>
      </c>
      <c r="F77" s="383"/>
      <c r="G77" s="247" t="s">
        <v>227</v>
      </c>
    </row>
    <row r="78" spans="2:7" ht="26.1" customHeight="1" x14ac:dyDescent="0.15">
      <c r="B78" s="377"/>
      <c r="C78" s="248"/>
      <c r="D78" s="249"/>
      <c r="E78" s="250"/>
      <c r="F78" s="233" t="s">
        <v>216</v>
      </c>
      <c r="G78" s="251" t="s">
        <v>269</v>
      </c>
    </row>
    <row r="79" spans="2:7" ht="26.1" customHeight="1" x14ac:dyDescent="0.15">
      <c r="B79" s="377"/>
      <c r="C79" s="248"/>
      <c r="D79" s="249"/>
      <c r="E79" s="250"/>
      <c r="F79" s="233" t="s">
        <v>216</v>
      </c>
      <c r="G79" s="251" t="s">
        <v>269</v>
      </c>
    </row>
    <row r="80" spans="2:7" ht="26.1" customHeight="1" thickBot="1" x14ac:dyDescent="0.2">
      <c r="B80" s="378"/>
      <c r="C80" s="252"/>
      <c r="D80" s="253"/>
      <c r="E80" s="254"/>
      <c r="F80" s="84" t="s">
        <v>216</v>
      </c>
      <c r="G80" s="255" t="s">
        <v>269</v>
      </c>
    </row>
    <row r="81" spans="2:8" ht="13.5" customHeight="1" x14ac:dyDescent="0.15"/>
    <row r="82" spans="2:8" s="256" customFormat="1" ht="13.5" customHeight="1" x14ac:dyDescent="0.15">
      <c r="B82" s="256" t="s">
        <v>441</v>
      </c>
    </row>
    <row r="83" spans="2:8" s="256" customFormat="1" ht="13.5" customHeight="1" x14ac:dyDescent="0.15">
      <c r="B83" s="256" t="s">
        <v>310</v>
      </c>
    </row>
    <row r="84" spans="2:8" ht="13.5" customHeight="1" x14ac:dyDescent="0.15">
      <c r="H84" s="258" t="s">
        <v>11</v>
      </c>
    </row>
    <row r="85" spans="2:8" ht="15.95" customHeight="1" thickBot="1" x14ac:dyDescent="0.2">
      <c r="B85" s="237" t="s">
        <v>59</v>
      </c>
      <c r="G85" s="239" t="s">
        <v>330</v>
      </c>
    </row>
    <row r="86" spans="2:8" ht="13.5" x14ac:dyDescent="0.15">
      <c r="C86" s="385" t="s">
        <v>303</v>
      </c>
      <c r="D86" s="386"/>
      <c r="E86" s="385" t="s">
        <v>304</v>
      </c>
      <c r="F86" s="386"/>
      <c r="G86" s="220" t="s">
        <v>436</v>
      </c>
      <c r="H86" s="240"/>
    </row>
    <row r="87" spans="2:8" ht="30.6" customHeight="1" thickBot="1" x14ac:dyDescent="0.2">
      <c r="C87" s="387" t="str">
        <f>IF(様式２ー１!$D$23="","",様式２ー１!$D$23)</f>
        <v/>
      </c>
      <c r="D87" s="388"/>
      <c r="E87" s="389" t="str">
        <f>IF(様式２ー１!$F$3="","",DBCS(様式２ー１!$F$3))</f>
        <v/>
      </c>
      <c r="F87" s="390"/>
      <c r="G87" s="189"/>
      <c r="H87" s="241"/>
    </row>
    <row r="88" spans="2:8" ht="13.35" customHeight="1" thickBot="1" x14ac:dyDescent="0.2"/>
    <row r="89" spans="2:8" ht="13.15" customHeight="1" thickBot="1" x14ac:dyDescent="0.2">
      <c r="B89" s="242" t="s">
        <v>221</v>
      </c>
      <c r="C89" s="242" t="s">
        <v>222</v>
      </c>
      <c r="D89" s="384" t="s">
        <v>223</v>
      </c>
      <c r="E89" s="384"/>
      <c r="F89" s="384"/>
      <c r="G89" s="384"/>
    </row>
    <row r="90" spans="2:8" ht="26.1" customHeight="1" thickBot="1" x14ac:dyDescent="0.2">
      <c r="B90" s="243"/>
      <c r="C90" s="244" t="str">
        <f>IF(B90&lt;&gt;"",VLOOKUP(B90,別紙２!$C$6:$D$531,2,FALSE),"")</f>
        <v/>
      </c>
      <c r="D90" s="379"/>
      <c r="E90" s="380"/>
      <c r="F90" s="380"/>
      <c r="G90" s="381"/>
    </row>
    <row r="91" spans="2:8" ht="13.15" customHeight="1" x14ac:dyDescent="0.15">
      <c r="B91" s="376" t="s">
        <v>175</v>
      </c>
      <c r="C91" s="245" t="s">
        <v>224</v>
      </c>
      <c r="D91" s="246" t="s">
        <v>225</v>
      </c>
      <c r="E91" s="382" t="s">
        <v>226</v>
      </c>
      <c r="F91" s="383"/>
      <c r="G91" s="247" t="s">
        <v>227</v>
      </c>
    </row>
    <row r="92" spans="2:8" ht="26.1" customHeight="1" x14ac:dyDescent="0.15">
      <c r="B92" s="377"/>
      <c r="C92" s="248"/>
      <c r="D92" s="249"/>
      <c r="E92" s="250"/>
      <c r="F92" s="187" t="s">
        <v>216</v>
      </c>
      <c r="G92" s="251" t="s">
        <v>269</v>
      </c>
    </row>
    <row r="93" spans="2:8" ht="26.1" customHeight="1" x14ac:dyDescent="0.15">
      <c r="B93" s="377"/>
      <c r="C93" s="248"/>
      <c r="D93" s="249"/>
      <c r="E93" s="250"/>
      <c r="F93" s="187" t="s">
        <v>216</v>
      </c>
      <c r="G93" s="251" t="s">
        <v>269</v>
      </c>
    </row>
    <row r="94" spans="2:8" ht="26.1" customHeight="1" thickBot="1" x14ac:dyDescent="0.2">
      <c r="B94" s="378"/>
      <c r="C94" s="252"/>
      <c r="D94" s="253"/>
      <c r="E94" s="254"/>
      <c r="F94" s="188" t="s">
        <v>216</v>
      </c>
      <c r="G94" s="255" t="s">
        <v>269</v>
      </c>
    </row>
    <row r="95" spans="2:8" ht="13.15" customHeight="1" thickBot="1" x14ac:dyDescent="0.2">
      <c r="B95" s="256"/>
      <c r="C95" s="256"/>
      <c r="D95" s="256"/>
      <c r="E95" s="256"/>
      <c r="F95" s="256"/>
      <c r="G95" s="257"/>
    </row>
    <row r="96" spans="2:8" ht="13.15" customHeight="1" thickBot="1" x14ac:dyDescent="0.2">
      <c r="B96" s="242" t="s">
        <v>221</v>
      </c>
      <c r="C96" s="242" t="s">
        <v>222</v>
      </c>
      <c r="D96" s="384" t="s">
        <v>223</v>
      </c>
      <c r="E96" s="384"/>
      <c r="F96" s="384"/>
      <c r="G96" s="384"/>
    </row>
    <row r="97" spans="2:7" ht="26.1" customHeight="1" thickBot="1" x14ac:dyDescent="0.2">
      <c r="B97" s="243"/>
      <c r="C97" s="244" t="str">
        <f>IF(B97&lt;&gt;"",VLOOKUP(B97,別紙２!$C$6:$D$531,2,FALSE),"")</f>
        <v/>
      </c>
      <c r="D97" s="379"/>
      <c r="E97" s="380"/>
      <c r="F97" s="380"/>
      <c r="G97" s="381"/>
    </row>
    <row r="98" spans="2:7" ht="13.15" customHeight="1" x14ac:dyDescent="0.15">
      <c r="B98" s="376" t="s">
        <v>175</v>
      </c>
      <c r="C98" s="245" t="s">
        <v>224</v>
      </c>
      <c r="D98" s="246" t="s">
        <v>225</v>
      </c>
      <c r="E98" s="382" t="s">
        <v>226</v>
      </c>
      <c r="F98" s="383"/>
      <c r="G98" s="247" t="s">
        <v>227</v>
      </c>
    </row>
    <row r="99" spans="2:7" ht="26.1" customHeight="1" x14ac:dyDescent="0.15">
      <c r="B99" s="377"/>
      <c r="C99" s="248"/>
      <c r="D99" s="249"/>
      <c r="E99" s="250"/>
      <c r="F99" s="233" t="s">
        <v>216</v>
      </c>
      <c r="G99" s="251" t="s">
        <v>269</v>
      </c>
    </row>
    <row r="100" spans="2:7" ht="26.1" customHeight="1" x14ac:dyDescent="0.15">
      <c r="B100" s="377"/>
      <c r="C100" s="248"/>
      <c r="D100" s="249"/>
      <c r="E100" s="250"/>
      <c r="F100" s="233" t="s">
        <v>216</v>
      </c>
      <c r="G100" s="251" t="s">
        <v>269</v>
      </c>
    </row>
    <row r="101" spans="2:7" ht="26.1" customHeight="1" thickBot="1" x14ac:dyDescent="0.2">
      <c r="B101" s="378"/>
      <c r="C101" s="252"/>
      <c r="D101" s="253"/>
      <c r="E101" s="254"/>
      <c r="F101" s="84" t="s">
        <v>216</v>
      </c>
      <c r="G101" s="255" t="s">
        <v>269</v>
      </c>
    </row>
    <row r="102" spans="2:7" ht="13.15" customHeight="1" thickBot="1" x14ac:dyDescent="0.2">
      <c r="B102" s="256"/>
      <c r="C102" s="256"/>
      <c r="D102" s="256"/>
      <c r="E102" s="256"/>
      <c r="F102" s="256"/>
      <c r="G102" s="256"/>
    </row>
    <row r="103" spans="2:7" ht="13.15" customHeight="1" thickBot="1" x14ac:dyDescent="0.2">
      <c r="B103" s="242" t="s">
        <v>221</v>
      </c>
      <c r="C103" s="242" t="s">
        <v>222</v>
      </c>
      <c r="D103" s="384" t="s">
        <v>223</v>
      </c>
      <c r="E103" s="384"/>
      <c r="F103" s="384"/>
      <c r="G103" s="384"/>
    </row>
    <row r="104" spans="2:7" ht="26.1" customHeight="1" thickBot="1" x14ac:dyDescent="0.2">
      <c r="B104" s="243"/>
      <c r="C104" s="244" t="str">
        <f>IF(B104&lt;&gt;"",VLOOKUP(B104,別紙２!$C$6:$D$531,2,FALSE),"")</f>
        <v/>
      </c>
      <c r="D104" s="379"/>
      <c r="E104" s="380"/>
      <c r="F104" s="380"/>
      <c r="G104" s="381"/>
    </row>
    <row r="105" spans="2:7" ht="13.15" customHeight="1" x14ac:dyDescent="0.15">
      <c r="B105" s="376" t="s">
        <v>175</v>
      </c>
      <c r="C105" s="245" t="s">
        <v>224</v>
      </c>
      <c r="D105" s="246" t="s">
        <v>225</v>
      </c>
      <c r="E105" s="382" t="s">
        <v>226</v>
      </c>
      <c r="F105" s="383"/>
      <c r="G105" s="247" t="s">
        <v>227</v>
      </c>
    </row>
    <row r="106" spans="2:7" ht="26.1" customHeight="1" x14ac:dyDescent="0.15">
      <c r="B106" s="377"/>
      <c r="C106" s="248"/>
      <c r="D106" s="249"/>
      <c r="E106" s="250"/>
      <c r="F106" s="233" t="s">
        <v>216</v>
      </c>
      <c r="G106" s="251" t="s">
        <v>269</v>
      </c>
    </row>
    <row r="107" spans="2:7" ht="26.1" customHeight="1" x14ac:dyDescent="0.15">
      <c r="B107" s="377"/>
      <c r="C107" s="248"/>
      <c r="D107" s="249"/>
      <c r="E107" s="250"/>
      <c r="F107" s="233" t="s">
        <v>216</v>
      </c>
      <c r="G107" s="251" t="s">
        <v>269</v>
      </c>
    </row>
    <row r="108" spans="2:7" ht="26.1" customHeight="1" thickBot="1" x14ac:dyDescent="0.2">
      <c r="B108" s="378"/>
      <c r="C108" s="252"/>
      <c r="D108" s="253"/>
      <c r="E108" s="254"/>
      <c r="F108" s="84" t="s">
        <v>216</v>
      </c>
      <c r="G108" s="255" t="s">
        <v>269</v>
      </c>
    </row>
    <row r="109" spans="2:7" ht="13.15" customHeight="1" thickBot="1" x14ac:dyDescent="0.2">
      <c r="B109" s="256"/>
      <c r="C109" s="256"/>
      <c r="D109" s="256"/>
      <c r="E109" s="256"/>
      <c r="F109" s="256"/>
      <c r="G109" s="256"/>
    </row>
    <row r="110" spans="2:7" ht="13.15" customHeight="1" thickBot="1" x14ac:dyDescent="0.2">
      <c r="B110" s="242" t="s">
        <v>221</v>
      </c>
      <c r="C110" s="242" t="s">
        <v>222</v>
      </c>
      <c r="D110" s="384" t="s">
        <v>223</v>
      </c>
      <c r="E110" s="384"/>
      <c r="F110" s="384"/>
      <c r="G110" s="384"/>
    </row>
    <row r="111" spans="2:7" ht="26.1" customHeight="1" thickBot="1" x14ac:dyDescent="0.2">
      <c r="B111" s="243"/>
      <c r="C111" s="244" t="str">
        <f>IF(B111&lt;&gt;"",VLOOKUP(B111,別紙２!$C$6:$D$531,2,FALSE),"")</f>
        <v/>
      </c>
      <c r="D111" s="379"/>
      <c r="E111" s="380"/>
      <c r="F111" s="380"/>
      <c r="G111" s="381"/>
    </row>
    <row r="112" spans="2:7" ht="13.15" customHeight="1" x14ac:dyDescent="0.15">
      <c r="B112" s="376" t="s">
        <v>175</v>
      </c>
      <c r="C112" s="245" t="s">
        <v>224</v>
      </c>
      <c r="D112" s="246" t="s">
        <v>225</v>
      </c>
      <c r="E112" s="382" t="s">
        <v>226</v>
      </c>
      <c r="F112" s="383"/>
      <c r="G112" s="247" t="s">
        <v>227</v>
      </c>
    </row>
    <row r="113" spans="2:8" ht="26.1" customHeight="1" x14ac:dyDescent="0.15">
      <c r="B113" s="377"/>
      <c r="C113" s="248"/>
      <c r="D113" s="249"/>
      <c r="E113" s="250"/>
      <c r="F113" s="233" t="s">
        <v>216</v>
      </c>
      <c r="G113" s="251" t="s">
        <v>269</v>
      </c>
    </row>
    <row r="114" spans="2:8" ht="26.1" customHeight="1" x14ac:dyDescent="0.15">
      <c r="B114" s="377"/>
      <c r="C114" s="248"/>
      <c r="D114" s="249"/>
      <c r="E114" s="250"/>
      <c r="F114" s="233" t="s">
        <v>216</v>
      </c>
      <c r="G114" s="251" t="s">
        <v>269</v>
      </c>
    </row>
    <row r="115" spans="2:8" ht="26.1" customHeight="1" thickBot="1" x14ac:dyDescent="0.2">
      <c r="B115" s="378"/>
      <c r="C115" s="252"/>
      <c r="D115" s="253"/>
      <c r="E115" s="254"/>
      <c r="F115" s="84" t="s">
        <v>216</v>
      </c>
      <c r="G115" s="255" t="s">
        <v>269</v>
      </c>
    </row>
    <row r="116" spans="2:8" ht="13.15" customHeight="1" thickBot="1" x14ac:dyDescent="0.2">
      <c r="B116" s="256"/>
      <c r="C116" s="256"/>
      <c r="D116" s="256"/>
      <c r="E116" s="256"/>
      <c r="F116" s="256"/>
      <c r="G116" s="256"/>
    </row>
    <row r="117" spans="2:8" ht="13.15" customHeight="1" thickBot="1" x14ac:dyDescent="0.2">
      <c r="B117" s="242" t="s">
        <v>221</v>
      </c>
      <c r="C117" s="242" t="s">
        <v>222</v>
      </c>
      <c r="D117" s="384" t="s">
        <v>223</v>
      </c>
      <c r="E117" s="384"/>
      <c r="F117" s="384"/>
      <c r="G117" s="384"/>
    </row>
    <row r="118" spans="2:8" ht="26.1" customHeight="1" thickBot="1" x14ac:dyDescent="0.2">
      <c r="B118" s="243"/>
      <c r="C118" s="244" t="str">
        <f>IF(B118&lt;&gt;"",VLOOKUP(B118,別紙２!$C$6:$D$531,2,FALSE),"")</f>
        <v/>
      </c>
      <c r="D118" s="379"/>
      <c r="E118" s="380"/>
      <c r="F118" s="380"/>
      <c r="G118" s="381"/>
    </row>
    <row r="119" spans="2:8" ht="13.15" customHeight="1" x14ac:dyDescent="0.15">
      <c r="B119" s="376" t="s">
        <v>175</v>
      </c>
      <c r="C119" s="245" t="s">
        <v>224</v>
      </c>
      <c r="D119" s="246" t="s">
        <v>225</v>
      </c>
      <c r="E119" s="382" t="s">
        <v>226</v>
      </c>
      <c r="F119" s="383"/>
      <c r="G119" s="247" t="s">
        <v>227</v>
      </c>
    </row>
    <row r="120" spans="2:8" ht="26.1" customHeight="1" x14ac:dyDescent="0.15">
      <c r="B120" s="377"/>
      <c r="C120" s="248"/>
      <c r="D120" s="249"/>
      <c r="E120" s="250"/>
      <c r="F120" s="233" t="s">
        <v>216</v>
      </c>
      <c r="G120" s="251" t="s">
        <v>269</v>
      </c>
    </row>
    <row r="121" spans="2:8" ht="26.1" customHeight="1" x14ac:dyDescent="0.15">
      <c r="B121" s="377"/>
      <c r="C121" s="248"/>
      <c r="D121" s="249"/>
      <c r="E121" s="250"/>
      <c r="F121" s="233" t="s">
        <v>216</v>
      </c>
      <c r="G121" s="251" t="s">
        <v>269</v>
      </c>
    </row>
    <row r="122" spans="2:8" ht="26.1" customHeight="1" thickBot="1" x14ac:dyDescent="0.2">
      <c r="B122" s="378"/>
      <c r="C122" s="252"/>
      <c r="D122" s="253"/>
      <c r="E122" s="254"/>
      <c r="F122" s="84" t="s">
        <v>216</v>
      </c>
      <c r="G122" s="255" t="s">
        <v>269</v>
      </c>
    </row>
    <row r="123" spans="2:8" ht="13.5" customHeight="1" x14ac:dyDescent="0.15"/>
    <row r="124" spans="2:8" s="256" customFormat="1" ht="13.5" customHeight="1" x14ac:dyDescent="0.15">
      <c r="B124" s="256" t="s">
        <v>441</v>
      </c>
    </row>
    <row r="125" spans="2:8" s="256" customFormat="1" ht="13.5" customHeight="1" x14ac:dyDescent="0.15">
      <c r="B125" s="256" t="s">
        <v>310</v>
      </c>
    </row>
    <row r="126" spans="2:8" ht="13.5" customHeight="1" x14ac:dyDescent="0.15">
      <c r="H126" s="258" t="s">
        <v>11</v>
      </c>
    </row>
    <row r="127" spans="2:8" ht="15.95" customHeight="1" thickBot="1" x14ac:dyDescent="0.2">
      <c r="B127" s="237" t="s">
        <v>59</v>
      </c>
      <c r="G127" s="239" t="s">
        <v>331</v>
      </c>
    </row>
    <row r="128" spans="2:8" ht="13.5" x14ac:dyDescent="0.15">
      <c r="C128" s="385" t="s">
        <v>303</v>
      </c>
      <c r="D128" s="386"/>
      <c r="E128" s="385" t="s">
        <v>304</v>
      </c>
      <c r="F128" s="386"/>
      <c r="G128" s="220" t="s">
        <v>436</v>
      </c>
      <c r="H128" s="240"/>
    </row>
    <row r="129" spans="2:8" ht="30.6" customHeight="1" thickBot="1" x14ac:dyDescent="0.2">
      <c r="C129" s="387" t="str">
        <f>IF(様式２ー１!$D$23="","",様式２ー１!$D$23)</f>
        <v/>
      </c>
      <c r="D129" s="388"/>
      <c r="E129" s="389" t="str">
        <f>IF(様式２ー１!$F$3="","",DBCS(様式２ー１!$F$3))</f>
        <v/>
      </c>
      <c r="F129" s="390"/>
      <c r="G129" s="189"/>
      <c r="H129" s="241"/>
    </row>
    <row r="130" spans="2:8" ht="13.35" customHeight="1" thickBot="1" x14ac:dyDescent="0.2"/>
    <row r="131" spans="2:8" ht="13.15" customHeight="1" thickBot="1" x14ac:dyDescent="0.2">
      <c r="B131" s="242" t="s">
        <v>221</v>
      </c>
      <c r="C131" s="242" t="s">
        <v>222</v>
      </c>
      <c r="D131" s="384" t="s">
        <v>223</v>
      </c>
      <c r="E131" s="384"/>
      <c r="F131" s="384"/>
      <c r="G131" s="384"/>
    </row>
    <row r="132" spans="2:8" ht="26.1" customHeight="1" thickBot="1" x14ac:dyDescent="0.2">
      <c r="B132" s="243"/>
      <c r="C132" s="244" t="str">
        <f>IF(B132&lt;&gt;"",VLOOKUP(B132,別紙２!$C$6:$D$531,2,FALSE),"")</f>
        <v/>
      </c>
      <c r="D132" s="379"/>
      <c r="E132" s="380"/>
      <c r="F132" s="380"/>
      <c r="G132" s="381"/>
    </row>
    <row r="133" spans="2:8" ht="13.15" customHeight="1" x14ac:dyDescent="0.15">
      <c r="B133" s="376" t="s">
        <v>175</v>
      </c>
      <c r="C133" s="245" t="s">
        <v>224</v>
      </c>
      <c r="D133" s="246" t="s">
        <v>225</v>
      </c>
      <c r="E133" s="382" t="s">
        <v>226</v>
      </c>
      <c r="F133" s="383"/>
      <c r="G133" s="247" t="s">
        <v>227</v>
      </c>
    </row>
    <row r="134" spans="2:8" ht="26.1" customHeight="1" x14ac:dyDescent="0.15">
      <c r="B134" s="377"/>
      <c r="C134" s="248"/>
      <c r="D134" s="249"/>
      <c r="E134" s="250"/>
      <c r="F134" s="187" t="s">
        <v>216</v>
      </c>
      <c r="G134" s="251" t="s">
        <v>269</v>
      </c>
    </row>
    <row r="135" spans="2:8" ht="26.1" customHeight="1" x14ac:dyDescent="0.15">
      <c r="B135" s="377"/>
      <c r="C135" s="248"/>
      <c r="D135" s="249"/>
      <c r="E135" s="250"/>
      <c r="F135" s="187" t="s">
        <v>216</v>
      </c>
      <c r="G135" s="251" t="s">
        <v>269</v>
      </c>
    </row>
    <row r="136" spans="2:8" ht="26.1" customHeight="1" thickBot="1" x14ac:dyDescent="0.2">
      <c r="B136" s="378"/>
      <c r="C136" s="252"/>
      <c r="D136" s="253"/>
      <c r="E136" s="254"/>
      <c r="F136" s="188" t="s">
        <v>216</v>
      </c>
      <c r="G136" s="255" t="s">
        <v>269</v>
      </c>
    </row>
    <row r="137" spans="2:8" ht="13.15" customHeight="1" thickBot="1" x14ac:dyDescent="0.2">
      <c r="B137" s="256"/>
      <c r="C137" s="256"/>
      <c r="D137" s="256"/>
      <c r="E137" s="256"/>
      <c r="F137" s="256"/>
      <c r="G137" s="257"/>
    </row>
    <row r="138" spans="2:8" ht="13.15" customHeight="1" thickBot="1" x14ac:dyDescent="0.2">
      <c r="B138" s="242" t="s">
        <v>221</v>
      </c>
      <c r="C138" s="242" t="s">
        <v>222</v>
      </c>
      <c r="D138" s="384" t="s">
        <v>223</v>
      </c>
      <c r="E138" s="384"/>
      <c r="F138" s="384"/>
      <c r="G138" s="384"/>
    </row>
    <row r="139" spans="2:8" ht="26.1" customHeight="1" thickBot="1" x14ac:dyDescent="0.2">
      <c r="B139" s="243"/>
      <c r="C139" s="244" t="str">
        <f>IF(B139&lt;&gt;"",VLOOKUP(B139,別紙２!$C$6:$D$531,2,FALSE),"")</f>
        <v/>
      </c>
      <c r="D139" s="379"/>
      <c r="E139" s="380"/>
      <c r="F139" s="380"/>
      <c r="G139" s="381"/>
    </row>
    <row r="140" spans="2:8" ht="13.15" customHeight="1" x14ac:dyDescent="0.15">
      <c r="B140" s="376" t="s">
        <v>175</v>
      </c>
      <c r="C140" s="245" t="s">
        <v>224</v>
      </c>
      <c r="D140" s="246" t="s">
        <v>225</v>
      </c>
      <c r="E140" s="382" t="s">
        <v>226</v>
      </c>
      <c r="F140" s="383"/>
      <c r="G140" s="247" t="s">
        <v>227</v>
      </c>
    </row>
    <row r="141" spans="2:8" ht="26.1" customHeight="1" x14ac:dyDescent="0.15">
      <c r="B141" s="377"/>
      <c r="C141" s="248"/>
      <c r="D141" s="249"/>
      <c r="E141" s="250"/>
      <c r="F141" s="233" t="s">
        <v>216</v>
      </c>
      <c r="G141" s="251" t="s">
        <v>269</v>
      </c>
    </row>
    <row r="142" spans="2:8" ht="26.1" customHeight="1" x14ac:dyDescent="0.15">
      <c r="B142" s="377"/>
      <c r="C142" s="248"/>
      <c r="D142" s="249"/>
      <c r="E142" s="250"/>
      <c r="F142" s="233" t="s">
        <v>216</v>
      </c>
      <c r="G142" s="251" t="s">
        <v>269</v>
      </c>
    </row>
    <row r="143" spans="2:8" ht="26.1" customHeight="1" thickBot="1" x14ac:dyDescent="0.2">
      <c r="B143" s="378"/>
      <c r="C143" s="252"/>
      <c r="D143" s="253"/>
      <c r="E143" s="254"/>
      <c r="F143" s="84" t="s">
        <v>216</v>
      </c>
      <c r="G143" s="255" t="s">
        <v>269</v>
      </c>
    </row>
    <row r="144" spans="2:8" ht="13.15" customHeight="1" thickBot="1" x14ac:dyDescent="0.2">
      <c r="B144" s="256"/>
      <c r="C144" s="256"/>
      <c r="D144" s="256"/>
      <c r="E144" s="256"/>
      <c r="F144" s="256"/>
      <c r="G144" s="256"/>
    </row>
    <row r="145" spans="2:7" ht="13.15" customHeight="1" thickBot="1" x14ac:dyDescent="0.2">
      <c r="B145" s="242" t="s">
        <v>221</v>
      </c>
      <c r="C145" s="242" t="s">
        <v>222</v>
      </c>
      <c r="D145" s="384" t="s">
        <v>223</v>
      </c>
      <c r="E145" s="384"/>
      <c r="F145" s="384"/>
      <c r="G145" s="384"/>
    </row>
    <row r="146" spans="2:7" ht="26.1" customHeight="1" thickBot="1" x14ac:dyDescent="0.2">
      <c r="B146" s="243"/>
      <c r="C146" s="244" t="str">
        <f>IF(B146&lt;&gt;"",VLOOKUP(B146,別紙２!$C$6:$D$531,2,FALSE),"")</f>
        <v/>
      </c>
      <c r="D146" s="379"/>
      <c r="E146" s="380"/>
      <c r="F146" s="380"/>
      <c r="G146" s="381"/>
    </row>
    <row r="147" spans="2:7" ht="13.15" customHeight="1" x14ac:dyDescent="0.15">
      <c r="B147" s="376" t="s">
        <v>175</v>
      </c>
      <c r="C147" s="245" t="s">
        <v>224</v>
      </c>
      <c r="D147" s="246" t="s">
        <v>225</v>
      </c>
      <c r="E147" s="382" t="s">
        <v>226</v>
      </c>
      <c r="F147" s="383"/>
      <c r="G147" s="247" t="s">
        <v>227</v>
      </c>
    </row>
    <row r="148" spans="2:7" ht="26.1" customHeight="1" x14ac:dyDescent="0.15">
      <c r="B148" s="377"/>
      <c r="C148" s="248"/>
      <c r="D148" s="249"/>
      <c r="E148" s="250"/>
      <c r="F148" s="233" t="s">
        <v>216</v>
      </c>
      <c r="G148" s="251" t="s">
        <v>269</v>
      </c>
    </row>
    <row r="149" spans="2:7" ht="26.1" customHeight="1" x14ac:dyDescent="0.15">
      <c r="B149" s="377"/>
      <c r="C149" s="248"/>
      <c r="D149" s="249"/>
      <c r="E149" s="250"/>
      <c r="F149" s="233" t="s">
        <v>216</v>
      </c>
      <c r="G149" s="251" t="s">
        <v>269</v>
      </c>
    </row>
    <row r="150" spans="2:7" ht="26.1" customHeight="1" thickBot="1" x14ac:dyDescent="0.2">
      <c r="B150" s="378"/>
      <c r="C150" s="252"/>
      <c r="D150" s="253"/>
      <c r="E150" s="254"/>
      <c r="F150" s="84" t="s">
        <v>216</v>
      </c>
      <c r="G150" s="255" t="s">
        <v>269</v>
      </c>
    </row>
    <row r="151" spans="2:7" ht="13.15" customHeight="1" thickBot="1" x14ac:dyDescent="0.2">
      <c r="B151" s="256"/>
      <c r="C151" s="256"/>
      <c r="D151" s="256"/>
      <c r="E151" s="256"/>
      <c r="F151" s="256"/>
      <c r="G151" s="256"/>
    </row>
    <row r="152" spans="2:7" ht="13.15" customHeight="1" thickBot="1" x14ac:dyDescent="0.2">
      <c r="B152" s="242" t="s">
        <v>221</v>
      </c>
      <c r="C152" s="242" t="s">
        <v>222</v>
      </c>
      <c r="D152" s="384" t="s">
        <v>223</v>
      </c>
      <c r="E152" s="384"/>
      <c r="F152" s="384"/>
      <c r="G152" s="384"/>
    </row>
    <row r="153" spans="2:7" ht="26.1" customHeight="1" thickBot="1" x14ac:dyDescent="0.2">
      <c r="B153" s="243"/>
      <c r="C153" s="244" t="str">
        <f>IF(B153&lt;&gt;"",VLOOKUP(B153,別紙２!$C$6:$D$531,2,FALSE),"")</f>
        <v/>
      </c>
      <c r="D153" s="379"/>
      <c r="E153" s="380"/>
      <c r="F153" s="380"/>
      <c r="G153" s="381"/>
    </row>
    <row r="154" spans="2:7" ht="13.15" customHeight="1" x14ac:dyDescent="0.15">
      <c r="B154" s="376" t="s">
        <v>175</v>
      </c>
      <c r="C154" s="245" t="s">
        <v>224</v>
      </c>
      <c r="D154" s="246" t="s">
        <v>225</v>
      </c>
      <c r="E154" s="382" t="s">
        <v>226</v>
      </c>
      <c r="F154" s="383"/>
      <c r="G154" s="247" t="s">
        <v>227</v>
      </c>
    </row>
    <row r="155" spans="2:7" ht="26.1" customHeight="1" x14ac:dyDescent="0.15">
      <c r="B155" s="377"/>
      <c r="C155" s="248"/>
      <c r="D155" s="249"/>
      <c r="E155" s="250"/>
      <c r="F155" s="233" t="s">
        <v>216</v>
      </c>
      <c r="G155" s="251" t="s">
        <v>269</v>
      </c>
    </row>
    <row r="156" spans="2:7" ht="26.1" customHeight="1" x14ac:dyDescent="0.15">
      <c r="B156" s="377"/>
      <c r="C156" s="248"/>
      <c r="D156" s="249"/>
      <c r="E156" s="250"/>
      <c r="F156" s="233" t="s">
        <v>216</v>
      </c>
      <c r="G156" s="251" t="s">
        <v>269</v>
      </c>
    </row>
    <row r="157" spans="2:7" ht="26.1" customHeight="1" thickBot="1" x14ac:dyDescent="0.2">
      <c r="B157" s="378"/>
      <c r="C157" s="252"/>
      <c r="D157" s="253"/>
      <c r="E157" s="254"/>
      <c r="F157" s="84" t="s">
        <v>216</v>
      </c>
      <c r="G157" s="255" t="s">
        <v>269</v>
      </c>
    </row>
    <row r="158" spans="2:7" ht="13.15" customHeight="1" thickBot="1" x14ac:dyDescent="0.2">
      <c r="B158" s="256"/>
      <c r="C158" s="256"/>
      <c r="D158" s="256"/>
      <c r="E158" s="256"/>
      <c r="F158" s="256"/>
      <c r="G158" s="256"/>
    </row>
    <row r="159" spans="2:7" ht="13.15" customHeight="1" thickBot="1" x14ac:dyDescent="0.2">
      <c r="B159" s="242" t="s">
        <v>221</v>
      </c>
      <c r="C159" s="242" t="s">
        <v>222</v>
      </c>
      <c r="D159" s="384" t="s">
        <v>223</v>
      </c>
      <c r="E159" s="384"/>
      <c r="F159" s="384"/>
      <c r="G159" s="384"/>
    </row>
    <row r="160" spans="2:7" ht="26.1" customHeight="1" thickBot="1" x14ac:dyDescent="0.2">
      <c r="B160" s="243"/>
      <c r="C160" s="244" t="str">
        <f>IF(B160&lt;&gt;"",VLOOKUP(B160,別紙２!$C$6:$D$531,2,FALSE),"")</f>
        <v/>
      </c>
      <c r="D160" s="379"/>
      <c r="E160" s="380"/>
      <c r="F160" s="380"/>
      <c r="G160" s="381"/>
    </row>
    <row r="161" spans="2:8" ht="13.15" customHeight="1" x14ac:dyDescent="0.15">
      <c r="B161" s="376" t="s">
        <v>175</v>
      </c>
      <c r="C161" s="245" t="s">
        <v>224</v>
      </c>
      <c r="D161" s="246" t="s">
        <v>225</v>
      </c>
      <c r="E161" s="382" t="s">
        <v>226</v>
      </c>
      <c r="F161" s="383"/>
      <c r="G161" s="247" t="s">
        <v>227</v>
      </c>
    </row>
    <row r="162" spans="2:8" ht="26.1" customHeight="1" x14ac:dyDescent="0.15">
      <c r="B162" s="377"/>
      <c r="C162" s="248"/>
      <c r="D162" s="249"/>
      <c r="E162" s="250"/>
      <c r="F162" s="233" t="s">
        <v>216</v>
      </c>
      <c r="G162" s="251" t="s">
        <v>269</v>
      </c>
    </row>
    <row r="163" spans="2:8" ht="26.1" customHeight="1" x14ac:dyDescent="0.15">
      <c r="B163" s="377"/>
      <c r="C163" s="248"/>
      <c r="D163" s="249"/>
      <c r="E163" s="250"/>
      <c r="F163" s="233" t="s">
        <v>216</v>
      </c>
      <c r="G163" s="251" t="s">
        <v>269</v>
      </c>
    </row>
    <row r="164" spans="2:8" ht="26.1" customHeight="1" thickBot="1" x14ac:dyDescent="0.2">
      <c r="B164" s="378"/>
      <c r="C164" s="252"/>
      <c r="D164" s="253"/>
      <c r="E164" s="254"/>
      <c r="F164" s="84" t="s">
        <v>216</v>
      </c>
      <c r="G164" s="255" t="s">
        <v>269</v>
      </c>
    </row>
    <row r="165" spans="2:8" ht="13.5" customHeight="1" x14ac:dyDescent="0.15"/>
    <row r="166" spans="2:8" s="256" customFormat="1" ht="13.5" customHeight="1" x14ac:dyDescent="0.15">
      <c r="B166" s="256" t="s">
        <v>441</v>
      </c>
    </row>
    <row r="167" spans="2:8" s="256" customFormat="1" ht="13.5" customHeight="1" x14ac:dyDescent="0.15">
      <c r="B167" s="256" t="s">
        <v>310</v>
      </c>
    </row>
    <row r="168" spans="2:8" ht="13.5" customHeight="1" x14ac:dyDescent="0.15">
      <c r="H168" s="258" t="s">
        <v>11</v>
      </c>
    </row>
    <row r="169" spans="2:8" ht="15.95" customHeight="1" thickBot="1" x14ac:dyDescent="0.2">
      <c r="B169" s="237" t="s">
        <v>59</v>
      </c>
      <c r="G169" s="239" t="s">
        <v>332</v>
      </c>
    </row>
    <row r="170" spans="2:8" ht="13.5" x14ac:dyDescent="0.15">
      <c r="C170" s="385" t="s">
        <v>303</v>
      </c>
      <c r="D170" s="386"/>
      <c r="E170" s="385" t="s">
        <v>304</v>
      </c>
      <c r="F170" s="386"/>
      <c r="G170" s="220" t="s">
        <v>436</v>
      </c>
      <c r="H170" s="240"/>
    </row>
    <row r="171" spans="2:8" ht="30.6" customHeight="1" thickBot="1" x14ac:dyDescent="0.2">
      <c r="C171" s="387" t="str">
        <f>IF(様式２ー１!$D$23="","",様式２ー１!$D$23)</f>
        <v/>
      </c>
      <c r="D171" s="388"/>
      <c r="E171" s="389" t="str">
        <f>IF(様式２ー１!$F$3="","",DBCS(様式２ー１!$F$3))</f>
        <v/>
      </c>
      <c r="F171" s="390"/>
      <c r="G171" s="189"/>
      <c r="H171" s="241"/>
    </row>
    <row r="172" spans="2:8" ht="13.35" customHeight="1" thickBot="1" x14ac:dyDescent="0.2"/>
    <row r="173" spans="2:8" ht="13.15" customHeight="1" thickBot="1" x14ac:dyDescent="0.2">
      <c r="B173" s="242" t="s">
        <v>221</v>
      </c>
      <c r="C173" s="242" t="s">
        <v>222</v>
      </c>
      <c r="D173" s="384" t="s">
        <v>223</v>
      </c>
      <c r="E173" s="384"/>
      <c r="F173" s="384"/>
      <c r="G173" s="384"/>
    </row>
    <row r="174" spans="2:8" ht="26.1" customHeight="1" thickBot="1" x14ac:dyDescent="0.2">
      <c r="B174" s="243"/>
      <c r="C174" s="244" t="str">
        <f>IF(B174&lt;&gt;"",VLOOKUP(B174,別紙２!$C$6:$D$531,2,FALSE),"")</f>
        <v/>
      </c>
      <c r="D174" s="379"/>
      <c r="E174" s="380"/>
      <c r="F174" s="380"/>
      <c r="G174" s="381"/>
    </row>
    <row r="175" spans="2:8" ht="13.15" customHeight="1" x14ac:dyDescent="0.15">
      <c r="B175" s="376" t="s">
        <v>175</v>
      </c>
      <c r="C175" s="245" t="s">
        <v>224</v>
      </c>
      <c r="D175" s="246" t="s">
        <v>225</v>
      </c>
      <c r="E175" s="382" t="s">
        <v>226</v>
      </c>
      <c r="F175" s="383"/>
      <c r="G175" s="247" t="s">
        <v>227</v>
      </c>
    </row>
    <row r="176" spans="2:8" ht="26.1" customHeight="1" x14ac:dyDescent="0.15">
      <c r="B176" s="377"/>
      <c r="C176" s="248"/>
      <c r="D176" s="249"/>
      <c r="E176" s="250"/>
      <c r="F176" s="187" t="s">
        <v>216</v>
      </c>
      <c r="G176" s="251" t="s">
        <v>269</v>
      </c>
    </row>
    <row r="177" spans="2:7" ht="26.1" customHeight="1" x14ac:dyDescent="0.15">
      <c r="B177" s="377"/>
      <c r="C177" s="248"/>
      <c r="D177" s="249"/>
      <c r="E177" s="250"/>
      <c r="F177" s="187" t="s">
        <v>216</v>
      </c>
      <c r="G177" s="251" t="s">
        <v>269</v>
      </c>
    </row>
    <row r="178" spans="2:7" ht="26.1" customHeight="1" thickBot="1" x14ac:dyDescent="0.2">
      <c r="B178" s="378"/>
      <c r="C178" s="252"/>
      <c r="D178" s="253"/>
      <c r="E178" s="254"/>
      <c r="F178" s="188" t="s">
        <v>216</v>
      </c>
      <c r="G178" s="255" t="s">
        <v>269</v>
      </c>
    </row>
    <row r="179" spans="2:7" ht="13.15" customHeight="1" thickBot="1" x14ac:dyDescent="0.2">
      <c r="B179" s="256"/>
      <c r="C179" s="256"/>
      <c r="D179" s="256"/>
      <c r="E179" s="256"/>
      <c r="F179" s="256"/>
      <c r="G179" s="257"/>
    </row>
    <row r="180" spans="2:7" ht="13.15" customHeight="1" thickBot="1" x14ac:dyDescent="0.2">
      <c r="B180" s="242" t="s">
        <v>221</v>
      </c>
      <c r="C180" s="242" t="s">
        <v>222</v>
      </c>
      <c r="D180" s="384" t="s">
        <v>223</v>
      </c>
      <c r="E180" s="384"/>
      <c r="F180" s="384"/>
      <c r="G180" s="384"/>
    </row>
    <row r="181" spans="2:7" ht="26.1" customHeight="1" thickBot="1" x14ac:dyDescent="0.2">
      <c r="B181" s="243"/>
      <c r="C181" s="244" t="str">
        <f>IF(B181&lt;&gt;"",VLOOKUP(B181,別紙２!$C$6:$D$531,2,FALSE),"")</f>
        <v/>
      </c>
      <c r="D181" s="379"/>
      <c r="E181" s="380"/>
      <c r="F181" s="380"/>
      <c r="G181" s="381"/>
    </row>
    <row r="182" spans="2:7" ht="13.15" customHeight="1" x14ac:dyDescent="0.15">
      <c r="B182" s="376" t="s">
        <v>175</v>
      </c>
      <c r="C182" s="245" t="s">
        <v>224</v>
      </c>
      <c r="D182" s="246" t="s">
        <v>225</v>
      </c>
      <c r="E182" s="382" t="s">
        <v>226</v>
      </c>
      <c r="F182" s="383"/>
      <c r="G182" s="247" t="s">
        <v>227</v>
      </c>
    </row>
    <row r="183" spans="2:7" ht="26.1" customHeight="1" x14ac:dyDescent="0.15">
      <c r="B183" s="377"/>
      <c r="C183" s="248"/>
      <c r="D183" s="249"/>
      <c r="E183" s="250"/>
      <c r="F183" s="233" t="s">
        <v>216</v>
      </c>
      <c r="G183" s="251" t="s">
        <v>269</v>
      </c>
    </row>
    <row r="184" spans="2:7" ht="26.1" customHeight="1" x14ac:dyDescent="0.15">
      <c r="B184" s="377"/>
      <c r="C184" s="248"/>
      <c r="D184" s="249"/>
      <c r="E184" s="250"/>
      <c r="F184" s="233" t="s">
        <v>216</v>
      </c>
      <c r="G184" s="251" t="s">
        <v>269</v>
      </c>
    </row>
    <row r="185" spans="2:7" ht="26.1" customHeight="1" thickBot="1" x14ac:dyDescent="0.2">
      <c r="B185" s="378"/>
      <c r="C185" s="252"/>
      <c r="D185" s="253"/>
      <c r="E185" s="254"/>
      <c r="F185" s="84" t="s">
        <v>216</v>
      </c>
      <c r="G185" s="255" t="s">
        <v>269</v>
      </c>
    </row>
    <row r="186" spans="2:7" ht="13.15" customHeight="1" thickBot="1" x14ac:dyDescent="0.2">
      <c r="B186" s="256"/>
      <c r="C186" s="256"/>
      <c r="D186" s="256"/>
      <c r="E186" s="256"/>
      <c r="F186" s="256"/>
      <c r="G186" s="256"/>
    </row>
    <row r="187" spans="2:7" ht="13.15" customHeight="1" thickBot="1" x14ac:dyDescent="0.2">
      <c r="B187" s="242" t="s">
        <v>221</v>
      </c>
      <c r="C187" s="242" t="s">
        <v>222</v>
      </c>
      <c r="D187" s="384" t="s">
        <v>223</v>
      </c>
      <c r="E187" s="384"/>
      <c r="F187" s="384"/>
      <c r="G187" s="384"/>
    </row>
    <row r="188" spans="2:7" ht="26.1" customHeight="1" thickBot="1" x14ac:dyDescent="0.2">
      <c r="B188" s="243"/>
      <c r="C188" s="244" t="str">
        <f>IF(B188&lt;&gt;"",VLOOKUP(B188,別紙２!$C$6:$D$531,2,FALSE),"")</f>
        <v/>
      </c>
      <c r="D188" s="379"/>
      <c r="E188" s="380"/>
      <c r="F188" s="380"/>
      <c r="G188" s="381"/>
    </row>
    <row r="189" spans="2:7" ht="13.15" customHeight="1" x14ac:dyDescent="0.15">
      <c r="B189" s="376" t="s">
        <v>175</v>
      </c>
      <c r="C189" s="245" t="s">
        <v>224</v>
      </c>
      <c r="D189" s="246" t="s">
        <v>225</v>
      </c>
      <c r="E189" s="382" t="s">
        <v>226</v>
      </c>
      <c r="F189" s="383"/>
      <c r="G189" s="247" t="s">
        <v>227</v>
      </c>
    </row>
    <row r="190" spans="2:7" ht="26.1" customHeight="1" x14ac:dyDescent="0.15">
      <c r="B190" s="377"/>
      <c r="C190" s="248"/>
      <c r="D190" s="249"/>
      <c r="E190" s="250"/>
      <c r="F190" s="233" t="s">
        <v>216</v>
      </c>
      <c r="G190" s="251" t="s">
        <v>269</v>
      </c>
    </row>
    <row r="191" spans="2:7" ht="26.1" customHeight="1" x14ac:dyDescent="0.15">
      <c r="B191" s="377"/>
      <c r="C191" s="248"/>
      <c r="D191" s="249"/>
      <c r="E191" s="250"/>
      <c r="F191" s="233" t="s">
        <v>216</v>
      </c>
      <c r="G191" s="251" t="s">
        <v>269</v>
      </c>
    </row>
    <row r="192" spans="2:7" ht="26.1" customHeight="1" thickBot="1" x14ac:dyDescent="0.2">
      <c r="B192" s="378"/>
      <c r="C192" s="252"/>
      <c r="D192" s="253"/>
      <c r="E192" s="254"/>
      <c r="F192" s="84" t="s">
        <v>216</v>
      </c>
      <c r="G192" s="255" t="s">
        <v>269</v>
      </c>
    </row>
    <row r="193" spans="2:7" ht="13.15" customHeight="1" thickBot="1" x14ac:dyDescent="0.2">
      <c r="B193" s="256"/>
      <c r="C193" s="256"/>
      <c r="D193" s="256"/>
      <c r="E193" s="256"/>
      <c r="F193" s="256"/>
      <c r="G193" s="256"/>
    </row>
    <row r="194" spans="2:7" ht="13.15" customHeight="1" thickBot="1" x14ac:dyDescent="0.2">
      <c r="B194" s="242" t="s">
        <v>221</v>
      </c>
      <c r="C194" s="242" t="s">
        <v>222</v>
      </c>
      <c r="D194" s="384" t="s">
        <v>223</v>
      </c>
      <c r="E194" s="384"/>
      <c r="F194" s="384"/>
      <c r="G194" s="384"/>
    </row>
    <row r="195" spans="2:7" ht="26.1" customHeight="1" thickBot="1" x14ac:dyDescent="0.2">
      <c r="B195" s="243"/>
      <c r="C195" s="244" t="str">
        <f>IF(B195&lt;&gt;"",VLOOKUP(B195,別紙２!$C$6:$D$531,2,FALSE),"")</f>
        <v/>
      </c>
      <c r="D195" s="379"/>
      <c r="E195" s="380"/>
      <c r="F195" s="380"/>
      <c r="G195" s="381"/>
    </row>
    <row r="196" spans="2:7" ht="13.15" customHeight="1" x14ac:dyDescent="0.15">
      <c r="B196" s="376" t="s">
        <v>175</v>
      </c>
      <c r="C196" s="245" t="s">
        <v>224</v>
      </c>
      <c r="D196" s="246" t="s">
        <v>225</v>
      </c>
      <c r="E196" s="382" t="s">
        <v>226</v>
      </c>
      <c r="F196" s="383"/>
      <c r="G196" s="247" t="s">
        <v>227</v>
      </c>
    </row>
    <row r="197" spans="2:7" ht="26.1" customHeight="1" x14ac:dyDescent="0.15">
      <c r="B197" s="377"/>
      <c r="C197" s="248"/>
      <c r="D197" s="249"/>
      <c r="E197" s="250"/>
      <c r="F197" s="233" t="s">
        <v>216</v>
      </c>
      <c r="G197" s="251" t="s">
        <v>269</v>
      </c>
    </row>
    <row r="198" spans="2:7" ht="26.1" customHeight="1" x14ac:dyDescent="0.15">
      <c r="B198" s="377"/>
      <c r="C198" s="248"/>
      <c r="D198" s="249"/>
      <c r="E198" s="250"/>
      <c r="F198" s="233" t="s">
        <v>216</v>
      </c>
      <c r="G198" s="251" t="s">
        <v>269</v>
      </c>
    </row>
    <row r="199" spans="2:7" ht="26.1" customHeight="1" thickBot="1" x14ac:dyDescent="0.2">
      <c r="B199" s="378"/>
      <c r="C199" s="252"/>
      <c r="D199" s="253"/>
      <c r="E199" s="254"/>
      <c r="F199" s="84" t="s">
        <v>216</v>
      </c>
      <c r="G199" s="255" t="s">
        <v>269</v>
      </c>
    </row>
    <row r="200" spans="2:7" ht="13.15" customHeight="1" thickBot="1" x14ac:dyDescent="0.2">
      <c r="B200" s="256"/>
      <c r="C200" s="256"/>
      <c r="D200" s="256"/>
      <c r="E200" s="256"/>
      <c r="F200" s="256"/>
      <c r="G200" s="256"/>
    </row>
    <row r="201" spans="2:7" ht="13.15" customHeight="1" thickBot="1" x14ac:dyDescent="0.2">
      <c r="B201" s="242" t="s">
        <v>221</v>
      </c>
      <c r="C201" s="242" t="s">
        <v>222</v>
      </c>
      <c r="D201" s="384" t="s">
        <v>223</v>
      </c>
      <c r="E201" s="384"/>
      <c r="F201" s="384"/>
      <c r="G201" s="384"/>
    </row>
    <row r="202" spans="2:7" ht="26.1" customHeight="1" thickBot="1" x14ac:dyDescent="0.2">
      <c r="B202" s="243"/>
      <c r="C202" s="244" t="str">
        <f>IF(B202&lt;&gt;"",VLOOKUP(B202,別紙２!$C$6:$D$531,2,FALSE),"")</f>
        <v/>
      </c>
      <c r="D202" s="379"/>
      <c r="E202" s="380"/>
      <c r="F202" s="380"/>
      <c r="G202" s="381"/>
    </row>
    <row r="203" spans="2:7" ht="13.15" customHeight="1" x14ac:dyDescent="0.15">
      <c r="B203" s="376" t="s">
        <v>175</v>
      </c>
      <c r="C203" s="245" t="s">
        <v>224</v>
      </c>
      <c r="D203" s="246" t="s">
        <v>225</v>
      </c>
      <c r="E203" s="382" t="s">
        <v>226</v>
      </c>
      <c r="F203" s="383"/>
      <c r="G203" s="247" t="s">
        <v>227</v>
      </c>
    </row>
    <row r="204" spans="2:7" ht="26.1" customHeight="1" x14ac:dyDescent="0.15">
      <c r="B204" s="377"/>
      <c r="C204" s="248"/>
      <c r="D204" s="249"/>
      <c r="E204" s="250"/>
      <c r="F204" s="233" t="s">
        <v>216</v>
      </c>
      <c r="G204" s="251" t="s">
        <v>269</v>
      </c>
    </row>
    <row r="205" spans="2:7" ht="26.1" customHeight="1" x14ac:dyDescent="0.15">
      <c r="B205" s="377"/>
      <c r="C205" s="248"/>
      <c r="D205" s="249"/>
      <c r="E205" s="250"/>
      <c r="F205" s="233" t="s">
        <v>216</v>
      </c>
      <c r="G205" s="251" t="s">
        <v>269</v>
      </c>
    </row>
    <row r="206" spans="2:7" ht="26.1" customHeight="1" thickBot="1" x14ac:dyDescent="0.2">
      <c r="B206" s="378"/>
      <c r="C206" s="252"/>
      <c r="D206" s="253"/>
      <c r="E206" s="254"/>
      <c r="F206" s="84" t="s">
        <v>216</v>
      </c>
      <c r="G206" s="255" t="s">
        <v>269</v>
      </c>
    </row>
    <row r="207" spans="2:7" ht="13.5" customHeight="1" x14ac:dyDescent="0.15"/>
    <row r="208" spans="2:7" s="256" customFormat="1" ht="13.5" customHeight="1" x14ac:dyDescent="0.15">
      <c r="B208" s="256" t="s">
        <v>441</v>
      </c>
    </row>
    <row r="209" spans="2:8" s="256" customFormat="1" ht="13.5" customHeight="1" x14ac:dyDescent="0.15">
      <c r="B209" s="256" t="s">
        <v>310</v>
      </c>
    </row>
    <row r="210" spans="2:8" ht="13.5" customHeight="1" x14ac:dyDescent="0.15">
      <c r="H210" s="258" t="s">
        <v>11</v>
      </c>
    </row>
    <row r="211" spans="2:8" ht="15.95" customHeight="1" thickBot="1" x14ac:dyDescent="0.2">
      <c r="B211" s="237" t="s">
        <v>59</v>
      </c>
      <c r="G211" s="239" t="s">
        <v>333</v>
      </c>
    </row>
    <row r="212" spans="2:8" ht="13.5" x14ac:dyDescent="0.15">
      <c r="C212" s="385" t="s">
        <v>303</v>
      </c>
      <c r="D212" s="386"/>
      <c r="E212" s="385" t="s">
        <v>304</v>
      </c>
      <c r="F212" s="386"/>
      <c r="G212" s="220" t="s">
        <v>436</v>
      </c>
      <c r="H212" s="240"/>
    </row>
    <row r="213" spans="2:8" ht="30.6" customHeight="1" thickBot="1" x14ac:dyDescent="0.2">
      <c r="C213" s="387" t="str">
        <f>IF(様式２ー１!$D$23="","",様式２ー１!$D$23)</f>
        <v/>
      </c>
      <c r="D213" s="388"/>
      <c r="E213" s="389" t="str">
        <f>IF(様式２ー１!$F$3="","",DBCS(様式２ー１!$F$3))</f>
        <v/>
      </c>
      <c r="F213" s="390"/>
      <c r="G213" s="189"/>
      <c r="H213" s="241"/>
    </row>
    <row r="214" spans="2:8" ht="13.35" customHeight="1" thickBot="1" x14ac:dyDescent="0.2"/>
    <row r="215" spans="2:8" ht="13.15" customHeight="1" thickBot="1" x14ac:dyDescent="0.2">
      <c r="B215" s="242" t="s">
        <v>221</v>
      </c>
      <c r="C215" s="242" t="s">
        <v>222</v>
      </c>
      <c r="D215" s="384" t="s">
        <v>223</v>
      </c>
      <c r="E215" s="384"/>
      <c r="F215" s="384"/>
      <c r="G215" s="384"/>
    </row>
    <row r="216" spans="2:8" ht="26.1" customHeight="1" thickBot="1" x14ac:dyDescent="0.2">
      <c r="B216" s="243"/>
      <c r="C216" s="244" t="str">
        <f>IF(B216&lt;&gt;"",VLOOKUP(B216,別紙２!$C$6:$D$531,2,FALSE),"")</f>
        <v/>
      </c>
      <c r="D216" s="379"/>
      <c r="E216" s="380"/>
      <c r="F216" s="380"/>
      <c r="G216" s="381"/>
    </row>
    <row r="217" spans="2:8" ht="13.15" customHeight="1" x14ac:dyDescent="0.15">
      <c r="B217" s="376" t="s">
        <v>175</v>
      </c>
      <c r="C217" s="245" t="s">
        <v>224</v>
      </c>
      <c r="D217" s="246" t="s">
        <v>225</v>
      </c>
      <c r="E217" s="382" t="s">
        <v>226</v>
      </c>
      <c r="F217" s="383"/>
      <c r="G217" s="247" t="s">
        <v>227</v>
      </c>
    </row>
    <row r="218" spans="2:8" ht="26.1" customHeight="1" x14ac:dyDescent="0.15">
      <c r="B218" s="377"/>
      <c r="C218" s="248"/>
      <c r="D218" s="249"/>
      <c r="E218" s="250"/>
      <c r="F218" s="187" t="s">
        <v>216</v>
      </c>
      <c r="G218" s="251" t="s">
        <v>269</v>
      </c>
    </row>
    <row r="219" spans="2:8" ht="26.1" customHeight="1" x14ac:dyDescent="0.15">
      <c r="B219" s="377"/>
      <c r="C219" s="248"/>
      <c r="D219" s="249"/>
      <c r="E219" s="250"/>
      <c r="F219" s="187" t="s">
        <v>216</v>
      </c>
      <c r="G219" s="251" t="s">
        <v>269</v>
      </c>
    </row>
    <row r="220" spans="2:8" ht="26.1" customHeight="1" thickBot="1" x14ac:dyDescent="0.2">
      <c r="B220" s="378"/>
      <c r="C220" s="252"/>
      <c r="D220" s="253"/>
      <c r="E220" s="254"/>
      <c r="F220" s="188" t="s">
        <v>216</v>
      </c>
      <c r="G220" s="255" t="s">
        <v>269</v>
      </c>
    </row>
    <row r="221" spans="2:8" ht="13.15" customHeight="1" thickBot="1" x14ac:dyDescent="0.2">
      <c r="B221" s="256"/>
      <c r="C221" s="256"/>
      <c r="D221" s="256"/>
      <c r="E221" s="256"/>
      <c r="F221" s="256"/>
      <c r="G221" s="257"/>
    </row>
    <row r="222" spans="2:8" ht="13.15" customHeight="1" thickBot="1" x14ac:dyDescent="0.2">
      <c r="B222" s="242" t="s">
        <v>221</v>
      </c>
      <c r="C222" s="242" t="s">
        <v>222</v>
      </c>
      <c r="D222" s="384" t="s">
        <v>223</v>
      </c>
      <c r="E222" s="384"/>
      <c r="F222" s="384"/>
      <c r="G222" s="384"/>
    </row>
    <row r="223" spans="2:8" ht="26.1" customHeight="1" thickBot="1" x14ac:dyDescent="0.2">
      <c r="B223" s="243"/>
      <c r="C223" s="244" t="str">
        <f>IF(B223&lt;&gt;"",VLOOKUP(B223,別紙２!$C$6:$D$531,2,FALSE),"")</f>
        <v/>
      </c>
      <c r="D223" s="379"/>
      <c r="E223" s="380"/>
      <c r="F223" s="380"/>
      <c r="G223" s="381"/>
    </row>
    <row r="224" spans="2:8" ht="13.15" customHeight="1" x14ac:dyDescent="0.15">
      <c r="B224" s="376" t="s">
        <v>175</v>
      </c>
      <c r="C224" s="245" t="s">
        <v>224</v>
      </c>
      <c r="D224" s="246" t="s">
        <v>225</v>
      </c>
      <c r="E224" s="382" t="s">
        <v>226</v>
      </c>
      <c r="F224" s="383"/>
      <c r="G224" s="247" t="s">
        <v>227</v>
      </c>
    </row>
    <row r="225" spans="2:7" ht="26.1" customHeight="1" x14ac:dyDescent="0.15">
      <c r="B225" s="377"/>
      <c r="C225" s="248"/>
      <c r="D225" s="249"/>
      <c r="E225" s="250"/>
      <c r="F225" s="233" t="s">
        <v>216</v>
      </c>
      <c r="G225" s="251" t="s">
        <v>269</v>
      </c>
    </row>
    <row r="226" spans="2:7" ht="26.1" customHeight="1" x14ac:dyDescent="0.15">
      <c r="B226" s="377"/>
      <c r="C226" s="248"/>
      <c r="D226" s="249"/>
      <c r="E226" s="250"/>
      <c r="F226" s="233" t="s">
        <v>216</v>
      </c>
      <c r="G226" s="251" t="s">
        <v>269</v>
      </c>
    </row>
    <row r="227" spans="2:7" ht="26.1" customHeight="1" thickBot="1" x14ac:dyDescent="0.2">
      <c r="B227" s="378"/>
      <c r="C227" s="252"/>
      <c r="D227" s="253"/>
      <c r="E227" s="254"/>
      <c r="F227" s="84" t="s">
        <v>216</v>
      </c>
      <c r="G227" s="255" t="s">
        <v>269</v>
      </c>
    </row>
    <row r="228" spans="2:7" ht="13.15" customHeight="1" thickBot="1" x14ac:dyDescent="0.2">
      <c r="B228" s="256"/>
      <c r="C228" s="256"/>
      <c r="D228" s="256"/>
      <c r="E228" s="256"/>
      <c r="F228" s="256"/>
      <c r="G228" s="256"/>
    </row>
    <row r="229" spans="2:7" ht="13.15" customHeight="1" thickBot="1" x14ac:dyDescent="0.2">
      <c r="B229" s="242" t="s">
        <v>221</v>
      </c>
      <c r="C229" s="242" t="s">
        <v>222</v>
      </c>
      <c r="D229" s="384" t="s">
        <v>223</v>
      </c>
      <c r="E229" s="384"/>
      <c r="F229" s="384"/>
      <c r="G229" s="384"/>
    </row>
    <row r="230" spans="2:7" ht="26.1" customHeight="1" thickBot="1" x14ac:dyDescent="0.2">
      <c r="B230" s="243"/>
      <c r="C230" s="244" t="str">
        <f>IF(B230&lt;&gt;"",VLOOKUP(B230,別紙２!$C$6:$D$531,2,FALSE),"")</f>
        <v/>
      </c>
      <c r="D230" s="379"/>
      <c r="E230" s="380"/>
      <c r="F230" s="380"/>
      <c r="G230" s="381"/>
    </row>
    <row r="231" spans="2:7" ht="13.15" customHeight="1" x14ac:dyDescent="0.15">
      <c r="B231" s="376" t="s">
        <v>175</v>
      </c>
      <c r="C231" s="245" t="s">
        <v>224</v>
      </c>
      <c r="D231" s="246" t="s">
        <v>225</v>
      </c>
      <c r="E231" s="382" t="s">
        <v>226</v>
      </c>
      <c r="F231" s="383"/>
      <c r="G231" s="247" t="s">
        <v>227</v>
      </c>
    </row>
    <row r="232" spans="2:7" ht="26.1" customHeight="1" x14ac:dyDescent="0.15">
      <c r="B232" s="377"/>
      <c r="C232" s="248"/>
      <c r="D232" s="249"/>
      <c r="E232" s="250"/>
      <c r="F232" s="233" t="s">
        <v>216</v>
      </c>
      <c r="G232" s="251" t="s">
        <v>269</v>
      </c>
    </row>
    <row r="233" spans="2:7" ht="26.1" customHeight="1" x14ac:dyDescent="0.15">
      <c r="B233" s="377"/>
      <c r="C233" s="248"/>
      <c r="D233" s="249"/>
      <c r="E233" s="250"/>
      <c r="F233" s="233" t="s">
        <v>216</v>
      </c>
      <c r="G233" s="251" t="s">
        <v>269</v>
      </c>
    </row>
    <row r="234" spans="2:7" ht="26.1" customHeight="1" thickBot="1" x14ac:dyDescent="0.2">
      <c r="B234" s="378"/>
      <c r="C234" s="252"/>
      <c r="D234" s="253"/>
      <c r="E234" s="254"/>
      <c r="F234" s="84" t="s">
        <v>216</v>
      </c>
      <c r="G234" s="255" t="s">
        <v>269</v>
      </c>
    </row>
    <row r="235" spans="2:7" ht="13.15" customHeight="1" thickBot="1" x14ac:dyDescent="0.2">
      <c r="B235" s="256"/>
      <c r="C235" s="256"/>
      <c r="D235" s="256"/>
      <c r="E235" s="256"/>
      <c r="F235" s="256"/>
      <c r="G235" s="256"/>
    </row>
    <row r="236" spans="2:7" ht="13.15" customHeight="1" thickBot="1" x14ac:dyDescent="0.2">
      <c r="B236" s="242" t="s">
        <v>221</v>
      </c>
      <c r="C236" s="242" t="s">
        <v>222</v>
      </c>
      <c r="D236" s="384" t="s">
        <v>223</v>
      </c>
      <c r="E236" s="384"/>
      <c r="F236" s="384"/>
      <c r="G236" s="384"/>
    </row>
    <row r="237" spans="2:7" ht="26.1" customHeight="1" thickBot="1" x14ac:dyDescent="0.2">
      <c r="B237" s="243"/>
      <c r="C237" s="244" t="str">
        <f>IF(B237&lt;&gt;"",VLOOKUP(B237,別紙２!$C$6:$D$531,2,FALSE),"")</f>
        <v/>
      </c>
      <c r="D237" s="379"/>
      <c r="E237" s="380"/>
      <c r="F237" s="380"/>
      <c r="G237" s="381"/>
    </row>
    <row r="238" spans="2:7" ht="13.15" customHeight="1" x14ac:dyDescent="0.15">
      <c r="B238" s="376" t="s">
        <v>175</v>
      </c>
      <c r="C238" s="245" t="s">
        <v>224</v>
      </c>
      <c r="D238" s="246" t="s">
        <v>225</v>
      </c>
      <c r="E238" s="382" t="s">
        <v>226</v>
      </c>
      <c r="F238" s="383"/>
      <c r="G238" s="247" t="s">
        <v>227</v>
      </c>
    </row>
    <row r="239" spans="2:7" ht="26.1" customHeight="1" x14ac:dyDescent="0.15">
      <c r="B239" s="377"/>
      <c r="C239" s="248"/>
      <c r="D239" s="249"/>
      <c r="E239" s="250"/>
      <c r="F239" s="233" t="s">
        <v>216</v>
      </c>
      <c r="G239" s="251" t="s">
        <v>269</v>
      </c>
    </row>
    <row r="240" spans="2:7" ht="26.1" customHeight="1" x14ac:dyDescent="0.15">
      <c r="B240" s="377"/>
      <c r="C240" s="248"/>
      <c r="D240" s="249"/>
      <c r="E240" s="250"/>
      <c r="F240" s="233" t="s">
        <v>216</v>
      </c>
      <c r="G240" s="251" t="s">
        <v>269</v>
      </c>
    </row>
    <row r="241" spans="2:8" ht="26.1" customHeight="1" thickBot="1" x14ac:dyDescent="0.2">
      <c r="B241" s="378"/>
      <c r="C241" s="252"/>
      <c r="D241" s="253"/>
      <c r="E241" s="254"/>
      <c r="F241" s="84" t="s">
        <v>216</v>
      </c>
      <c r="G241" s="255" t="s">
        <v>269</v>
      </c>
    </row>
    <row r="242" spans="2:8" ht="13.15" customHeight="1" thickBot="1" x14ac:dyDescent="0.2">
      <c r="B242" s="256"/>
      <c r="C242" s="256"/>
      <c r="D242" s="256"/>
      <c r="E242" s="256"/>
      <c r="F242" s="256"/>
      <c r="G242" s="256"/>
    </row>
    <row r="243" spans="2:8" ht="13.15" customHeight="1" thickBot="1" x14ac:dyDescent="0.2">
      <c r="B243" s="242" t="s">
        <v>221</v>
      </c>
      <c r="C243" s="242" t="s">
        <v>222</v>
      </c>
      <c r="D243" s="384" t="s">
        <v>223</v>
      </c>
      <c r="E243" s="384"/>
      <c r="F243" s="384"/>
      <c r="G243" s="384"/>
    </row>
    <row r="244" spans="2:8" ht="26.1" customHeight="1" thickBot="1" x14ac:dyDescent="0.2">
      <c r="B244" s="243"/>
      <c r="C244" s="244" t="str">
        <f>IF(B244&lt;&gt;"",VLOOKUP(B244,別紙２!$C$6:$D$531,2,FALSE),"")</f>
        <v/>
      </c>
      <c r="D244" s="379"/>
      <c r="E244" s="380"/>
      <c r="F244" s="380"/>
      <c r="G244" s="381"/>
    </row>
    <row r="245" spans="2:8" ht="13.15" customHeight="1" x14ac:dyDescent="0.15">
      <c r="B245" s="376" t="s">
        <v>175</v>
      </c>
      <c r="C245" s="245" t="s">
        <v>224</v>
      </c>
      <c r="D245" s="246" t="s">
        <v>225</v>
      </c>
      <c r="E245" s="382" t="s">
        <v>226</v>
      </c>
      <c r="F245" s="383"/>
      <c r="G245" s="247" t="s">
        <v>227</v>
      </c>
    </row>
    <row r="246" spans="2:8" ht="26.1" customHeight="1" x14ac:dyDescent="0.15">
      <c r="B246" s="377"/>
      <c r="C246" s="248"/>
      <c r="D246" s="249"/>
      <c r="E246" s="250"/>
      <c r="F246" s="233" t="s">
        <v>216</v>
      </c>
      <c r="G246" s="251" t="s">
        <v>269</v>
      </c>
    </row>
    <row r="247" spans="2:8" ht="26.1" customHeight="1" x14ac:dyDescent="0.15">
      <c r="B247" s="377"/>
      <c r="C247" s="248"/>
      <c r="D247" s="249"/>
      <c r="E247" s="250"/>
      <c r="F247" s="233" t="s">
        <v>216</v>
      </c>
      <c r="G247" s="251" t="s">
        <v>269</v>
      </c>
    </row>
    <row r="248" spans="2:8" ht="26.1" customHeight="1" thickBot="1" x14ac:dyDescent="0.2">
      <c r="B248" s="378"/>
      <c r="C248" s="252"/>
      <c r="D248" s="253"/>
      <c r="E248" s="254"/>
      <c r="F248" s="84" t="s">
        <v>216</v>
      </c>
      <c r="G248" s="255" t="s">
        <v>269</v>
      </c>
    </row>
    <row r="249" spans="2:8" ht="13.5" customHeight="1" x14ac:dyDescent="0.15"/>
    <row r="250" spans="2:8" s="256" customFormat="1" ht="13.5" customHeight="1" x14ac:dyDescent="0.15">
      <c r="B250" s="256" t="s">
        <v>441</v>
      </c>
    </row>
    <row r="251" spans="2:8" s="256" customFormat="1" ht="13.5" customHeight="1" x14ac:dyDescent="0.15">
      <c r="B251" s="256" t="s">
        <v>310</v>
      </c>
    </row>
    <row r="252" spans="2:8" ht="13.5" customHeight="1" x14ac:dyDescent="0.15">
      <c r="H252" s="258" t="s">
        <v>11</v>
      </c>
    </row>
    <row r="253" spans="2:8" ht="15.95" customHeight="1" thickBot="1" x14ac:dyDescent="0.2">
      <c r="B253" s="237" t="s">
        <v>59</v>
      </c>
      <c r="G253" s="239" t="s">
        <v>334</v>
      </c>
    </row>
    <row r="254" spans="2:8" ht="13.5" x14ac:dyDescent="0.15">
      <c r="C254" s="385" t="s">
        <v>303</v>
      </c>
      <c r="D254" s="386"/>
      <c r="E254" s="385" t="s">
        <v>304</v>
      </c>
      <c r="F254" s="386"/>
      <c r="G254" s="220" t="s">
        <v>436</v>
      </c>
      <c r="H254" s="240"/>
    </row>
    <row r="255" spans="2:8" ht="30.6" customHeight="1" thickBot="1" x14ac:dyDescent="0.2">
      <c r="C255" s="387" t="str">
        <f>IF(様式２ー１!$D$23="","",様式２ー１!$D$23)</f>
        <v/>
      </c>
      <c r="D255" s="388"/>
      <c r="E255" s="389" t="str">
        <f>IF(様式２ー１!$F$3="","",DBCS(様式２ー１!$F$3))</f>
        <v/>
      </c>
      <c r="F255" s="390"/>
      <c r="G255" s="189"/>
      <c r="H255" s="241"/>
    </row>
    <row r="256" spans="2:8" ht="13.35" customHeight="1" thickBot="1" x14ac:dyDescent="0.2"/>
    <row r="257" spans="2:7" ht="13.15" customHeight="1" thickBot="1" x14ac:dyDescent="0.2">
      <c r="B257" s="242" t="s">
        <v>221</v>
      </c>
      <c r="C257" s="242" t="s">
        <v>222</v>
      </c>
      <c r="D257" s="384" t="s">
        <v>223</v>
      </c>
      <c r="E257" s="384"/>
      <c r="F257" s="384"/>
      <c r="G257" s="384"/>
    </row>
    <row r="258" spans="2:7" ht="26.1" customHeight="1" thickBot="1" x14ac:dyDescent="0.2">
      <c r="B258" s="243"/>
      <c r="C258" s="244" t="str">
        <f>IF(B258&lt;&gt;"",VLOOKUP(B258,別紙２!$C$6:$D$531,2,FALSE),"")</f>
        <v/>
      </c>
      <c r="D258" s="379"/>
      <c r="E258" s="380"/>
      <c r="F258" s="380"/>
      <c r="G258" s="381"/>
    </row>
    <row r="259" spans="2:7" ht="13.15" customHeight="1" x14ac:dyDescent="0.15">
      <c r="B259" s="376" t="s">
        <v>175</v>
      </c>
      <c r="C259" s="245" t="s">
        <v>224</v>
      </c>
      <c r="D259" s="246" t="s">
        <v>225</v>
      </c>
      <c r="E259" s="382" t="s">
        <v>226</v>
      </c>
      <c r="F259" s="383"/>
      <c r="G259" s="247" t="s">
        <v>227</v>
      </c>
    </row>
    <row r="260" spans="2:7" ht="26.1" customHeight="1" x14ac:dyDescent="0.15">
      <c r="B260" s="377"/>
      <c r="C260" s="248"/>
      <c r="D260" s="249"/>
      <c r="E260" s="250"/>
      <c r="F260" s="187" t="s">
        <v>216</v>
      </c>
      <c r="G260" s="251" t="s">
        <v>269</v>
      </c>
    </row>
    <row r="261" spans="2:7" ht="26.1" customHeight="1" x14ac:dyDescent="0.15">
      <c r="B261" s="377"/>
      <c r="C261" s="248"/>
      <c r="D261" s="249"/>
      <c r="E261" s="250"/>
      <c r="F261" s="187" t="s">
        <v>216</v>
      </c>
      <c r="G261" s="251" t="s">
        <v>269</v>
      </c>
    </row>
    <row r="262" spans="2:7" ht="26.1" customHeight="1" thickBot="1" x14ac:dyDescent="0.2">
      <c r="B262" s="378"/>
      <c r="C262" s="252"/>
      <c r="D262" s="253"/>
      <c r="E262" s="254"/>
      <c r="F262" s="188" t="s">
        <v>216</v>
      </c>
      <c r="G262" s="255" t="s">
        <v>269</v>
      </c>
    </row>
    <row r="263" spans="2:7" ht="13.15" customHeight="1" thickBot="1" x14ac:dyDescent="0.2">
      <c r="B263" s="256"/>
      <c r="C263" s="256"/>
      <c r="D263" s="256"/>
      <c r="E263" s="256"/>
      <c r="F263" s="256"/>
      <c r="G263" s="257"/>
    </row>
    <row r="264" spans="2:7" ht="13.15" customHeight="1" thickBot="1" x14ac:dyDescent="0.2">
      <c r="B264" s="242" t="s">
        <v>221</v>
      </c>
      <c r="C264" s="242" t="s">
        <v>222</v>
      </c>
      <c r="D264" s="384" t="s">
        <v>223</v>
      </c>
      <c r="E264" s="384"/>
      <c r="F264" s="384"/>
      <c r="G264" s="384"/>
    </row>
    <row r="265" spans="2:7" ht="26.1" customHeight="1" thickBot="1" x14ac:dyDescent="0.2">
      <c r="B265" s="243"/>
      <c r="C265" s="244" t="str">
        <f>IF(B265&lt;&gt;"",VLOOKUP(B265,別紙２!$C$6:$D$531,2,FALSE),"")</f>
        <v/>
      </c>
      <c r="D265" s="379"/>
      <c r="E265" s="380"/>
      <c r="F265" s="380"/>
      <c r="G265" s="381"/>
    </row>
    <row r="266" spans="2:7" ht="13.15" customHeight="1" x14ac:dyDescent="0.15">
      <c r="B266" s="376" t="s">
        <v>175</v>
      </c>
      <c r="C266" s="245" t="s">
        <v>224</v>
      </c>
      <c r="D266" s="246" t="s">
        <v>225</v>
      </c>
      <c r="E266" s="382" t="s">
        <v>226</v>
      </c>
      <c r="F266" s="383"/>
      <c r="G266" s="247" t="s">
        <v>227</v>
      </c>
    </row>
    <row r="267" spans="2:7" ht="26.1" customHeight="1" x14ac:dyDescent="0.15">
      <c r="B267" s="377"/>
      <c r="C267" s="248"/>
      <c r="D267" s="249"/>
      <c r="E267" s="250"/>
      <c r="F267" s="233" t="s">
        <v>216</v>
      </c>
      <c r="G267" s="251" t="s">
        <v>269</v>
      </c>
    </row>
    <row r="268" spans="2:7" ht="26.1" customHeight="1" x14ac:dyDescent="0.15">
      <c r="B268" s="377"/>
      <c r="C268" s="248"/>
      <c r="D268" s="249"/>
      <c r="E268" s="250"/>
      <c r="F268" s="233" t="s">
        <v>216</v>
      </c>
      <c r="G268" s="251" t="s">
        <v>269</v>
      </c>
    </row>
    <row r="269" spans="2:7" ht="26.1" customHeight="1" thickBot="1" x14ac:dyDescent="0.2">
      <c r="B269" s="378"/>
      <c r="C269" s="252"/>
      <c r="D269" s="253"/>
      <c r="E269" s="254"/>
      <c r="F269" s="84" t="s">
        <v>216</v>
      </c>
      <c r="G269" s="255" t="s">
        <v>269</v>
      </c>
    </row>
    <row r="270" spans="2:7" ht="13.15" customHeight="1" thickBot="1" x14ac:dyDescent="0.2">
      <c r="B270" s="256"/>
      <c r="C270" s="256"/>
      <c r="D270" s="256"/>
      <c r="E270" s="256"/>
      <c r="F270" s="256"/>
      <c r="G270" s="256"/>
    </row>
    <row r="271" spans="2:7" ht="13.15" customHeight="1" thickBot="1" x14ac:dyDescent="0.2">
      <c r="B271" s="242" t="s">
        <v>221</v>
      </c>
      <c r="C271" s="242" t="s">
        <v>222</v>
      </c>
      <c r="D271" s="384" t="s">
        <v>223</v>
      </c>
      <c r="E271" s="384"/>
      <c r="F271" s="384"/>
      <c r="G271" s="384"/>
    </row>
    <row r="272" spans="2:7" ht="26.1" customHeight="1" thickBot="1" x14ac:dyDescent="0.2">
      <c r="B272" s="243"/>
      <c r="C272" s="244" t="str">
        <f>IF(B272&lt;&gt;"",VLOOKUP(B272,別紙２!$C$6:$D$531,2,FALSE),"")</f>
        <v/>
      </c>
      <c r="D272" s="379"/>
      <c r="E272" s="380"/>
      <c r="F272" s="380"/>
      <c r="G272" s="381"/>
    </row>
    <row r="273" spans="2:7" ht="13.15" customHeight="1" x14ac:dyDescent="0.15">
      <c r="B273" s="376" t="s">
        <v>175</v>
      </c>
      <c r="C273" s="245" t="s">
        <v>224</v>
      </c>
      <c r="D273" s="246" t="s">
        <v>225</v>
      </c>
      <c r="E273" s="382" t="s">
        <v>226</v>
      </c>
      <c r="F273" s="383"/>
      <c r="G273" s="247" t="s">
        <v>227</v>
      </c>
    </row>
    <row r="274" spans="2:7" ht="26.1" customHeight="1" x14ac:dyDescent="0.15">
      <c r="B274" s="377"/>
      <c r="C274" s="248"/>
      <c r="D274" s="249"/>
      <c r="E274" s="250"/>
      <c r="F274" s="233" t="s">
        <v>216</v>
      </c>
      <c r="G274" s="251" t="s">
        <v>269</v>
      </c>
    </row>
    <row r="275" spans="2:7" ht="26.1" customHeight="1" x14ac:dyDescent="0.15">
      <c r="B275" s="377"/>
      <c r="C275" s="248"/>
      <c r="D275" s="249"/>
      <c r="E275" s="250"/>
      <c r="F275" s="233" t="s">
        <v>216</v>
      </c>
      <c r="G275" s="251" t="s">
        <v>269</v>
      </c>
    </row>
    <row r="276" spans="2:7" ht="26.1" customHeight="1" thickBot="1" x14ac:dyDescent="0.2">
      <c r="B276" s="378"/>
      <c r="C276" s="252"/>
      <c r="D276" s="253"/>
      <c r="E276" s="254"/>
      <c r="F276" s="84" t="s">
        <v>216</v>
      </c>
      <c r="G276" s="255" t="s">
        <v>269</v>
      </c>
    </row>
    <row r="277" spans="2:7" ht="13.15" customHeight="1" thickBot="1" x14ac:dyDescent="0.2">
      <c r="B277" s="256"/>
      <c r="C277" s="256"/>
      <c r="D277" s="256"/>
      <c r="E277" s="256"/>
      <c r="F277" s="256"/>
      <c r="G277" s="256"/>
    </row>
    <row r="278" spans="2:7" ht="13.15" customHeight="1" thickBot="1" x14ac:dyDescent="0.2">
      <c r="B278" s="242" t="s">
        <v>221</v>
      </c>
      <c r="C278" s="242" t="s">
        <v>222</v>
      </c>
      <c r="D278" s="384" t="s">
        <v>223</v>
      </c>
      <c r="E278" s="384"/>
      <c r="F278" s="384"/>
      <c r="G278" s="384"/>
    </row>
    <row r="279" spans="2:7" ht="26.1" customHeight="1" thickBot="1" x14ac:dyDescent="0.2">
      <c r="B279" s="243"/>
      <c r="C279" s="244" t="str">
        <f>IF(B279&lt;&gt;"",VLOOKUP(B279,別紙２!$C$6:$D$531,2,FALSE),"")</f>
        <v/>
      </c>
      <c r="D279" s="379"/>
      <c r="E279" s="380"/>
      <c r="F279" s="380"/>
      <c r="G279" s="381"/>
    </row>
    <row r="280" spans="2:7" ht="13.15" customHeight="1" x14ac:dyDescent="0.15">
      <c r="B280" s="376" t="s">
        <v>175</v>
      </c>
      <c r="C280" s="245" t="s">
        <v>224</v>
      </c>
      <c r="D280" s="246" t="s">
        <v>225</v>
      </c>
      <c r="E280" s="382" t="s">
        <v>226</v>
      </c>
      <c r="F280" s="383"/>
      <c r="G280" s="247" t="s">
        <v>227</v>
      </c>
    </row>
    <row r="281" spans="2:7" ht="26.1" customHeight="1" x14ac:dyDescent="0.15">
      <c r="B281" s="377"/>
      <c r="C281" s="248"/>
      <c r="D281" s="249"/>
      <c r="E281" s="250"/>
      <c r="F281" s="233" t="s">
        <v>216</v>
      </c>
      <c r="G281" s="251" t="s">
        <v>269</v>
      </c>
    </row>
    <row r="282" spans="2:7" ht="26.1" customHeight="1" x14ac:dyDescent="0.15">
      <c r="B282" s="377"/>
      <c r="C282" s="248"/>
      <c r="D282" s="249"/>
      <c r="E282" s="250"/>
      <c r="F282" s="233" t="s">
        <v>216</v>
      </c>
      <c r="G282" s="251" t="s">
        <v>269</v>
      </c>
    </row>
    <row r="283" spans="2:7" ht="26.1" customHeight="1" thickBot="1" x14ac:dyDescent="0.2">
      <c r="B283" s="378"/>
      <c r="C283" s="252"/>
      <c r="D283" s="253"/>
      <c r="E283" s="254"/>
      <c r="F283" s="84" t="s">
        <v>216</v>
      </c>
      <c r="G283" s="255" t="s">
        <v>269</v>
      </c>
    </row>
    <row r="284" spans="2:7" ht="13.15" customHeight="1" thickBot="1" x14ac:dyDescent="0.2">
      <c r="B284" s="256"/>
      <c r="C284" s="256"/>
      <c r="D284" s="256"/>
      <c r="E284" s="256"/>
      <c r="F284" s="256"/>
      <c r="G284" s="256"/>
    </row>
    <row r="285" spans="2:7" ht="13.15" customHeight="1" thickBot="1" x14ac:dyDescent="0.2">
      <c r="B285" s="242" t="s">
        <v>221</v>
      </c>
      <c r="C285" s="242" t="s">
        <v>222</v>
      </c>
      <c r="D285" s="384" t="s">
        <v>223</v>
      </c>
      <c r="E285" s="384"/>
      <c r="F285" s="384"/>
      <c r="G285" s="384"/>
    </row>
    <row r="286" spans="2:7" ht="26.1" customHeight="1" thickBot="1" x14ac:dyDescent="0.2">
      <c r="B286" s="243"/>
      <c r="C286" s="244" t="str">
        <f>IF(B286&lt;&gt;"",VLOOKUP(B286,別紙２!$C$6:$D$531,2,FALSE),"")</f>
        <v/>
      </c>
      <c r="D286" s="379"/>
      <c r="E286" s="380"/>
      <c r="F286" s="380"/>
      <c r="G286" s="381"/>
    </row>
    <row r="287" spans="2:7" ht="13.15" customHeight="1" x14ac:dyDescent="0.15">
      <c r="B287" s="376" t="s">
        <v>175</v>
      </c>
      <c r="C287" s="245" t="s">
        <v>224</v>
      </c>
      <c r="D287" s="246" t="s">
        <v>225</v>
      </c>
      <c r="E287" s="382" t="s">
        <v>226</v>
      </c>
      <c r="F287" s="383"/>
      <c r="G287" s="247" t="s">
        <v>227</v>
      </c>
    </row>
    <row r="288" spans="2:7" ht="26.1" customHeight="1" x14ac:dyDescent="0.15">
      <c r="B288" s="377"/>
      <c r="C288" s="248"/>
      <c r="D288" s="249"/>
      <c r="E288" s="250"/>
      <c r="F288" s="233" t="s">
        <v>216</v>
      </c>
      <c r="G288" s="251" t="s">
        <v>269</v>
      </c>
    </row>
    <row r="289" spans="2:8" ht="26.1" customHeight="1" x14ac:dyDescent="0.15">
      <c r="B289" s="377"/>
      <c r="C289" s="248"/>
      <c r="D289" s="249"/>
      <c r="E289" s="250"/>
      <c r="F289" s="233" t="s">
        <v>216</v>
      </c>
      <c r="G289" s="251" t="s">
        <v>269</v>
      </c>
    </row>
    <row r="290" spans="2:8" ht="26.1" customHeight="1" thickBot="1" x14ac:dyDescent="0.2">
      <c r="B290" s="378"/>
      <c r="C290" s="252"/>
      <c r="D290" s="253"/>
      <c r="E290" s="254"/>
      <c r="F290" s="84" t="s">
        <v>216</v>
      </c>
      <c r="G290" s="255" t="s">
        <v>269</v>
      </c>
    </row>
    <row r="291" spans="2:8" ht="13.5" customHeight="1" x14ac:dyDescent="0.15"/>
    <row r="292" spans="2:8" s="256" customFormat="1" ht="13.5" customHeight="1" x14ac:dyDescent="0.15">
      <c r="B292" s="256" t="s">
        <v>441</v>
      </c>
    </row>
    <row r="293" spans="2:8" s="256" customFormat="1" ht="13.5" customHeight="1" x14ac:dyDescent="0.15">
      <c r="B293" s="256" t="s">
        <v>310</v>
      </c>
    </row>
    <row r="294" spans="2:8" ht="13.5" customHeight="1" x14ac:dyDescent="0.15">
      <c r="H294" s="258" t="s">
        <v>11</v>
      </c>
    </row>
    <row r="295" spans="2:8" ht="15.95" customHeight="1" thickBot="1" x14ac:dyDescent="0.2">
      <c r="B295" s="237" t="s">
        <v>59</v>
      </c>
      <c r="G295" s="239" t="s">
        <v>335</v>
      </c>
    </row>
    <row r="296" spans="2:8" ht="13.5" x14ac:dyDescent="0.15">
      <c r="C296" s="385" t="s">
        <v>303</v>
      </c>
      <c r="D296" s="386"/>
      <c r="E296" s="385" t="s">
        <v>304</v>
      </c>
      <c r="F296" s="386"/>
      <c r="G296" s="220" t="s">
        <v>436</v>
      </c>
      <c r="H296" s="240"/>
    </row>
    <row r="297" spans="2:8" ht="30.6" customHeight="1" thickBot="1" x14ac:dyDescent="0.2">
      <c r="C297" s="387" t="str">
        <f>IF(様式２ー１!$D$23="","",様式２ー１!$D$23)</f>
        <v/>
      </c>
      <c r="D297" s="388"/>
      <c r="E297" s="389" t="str">
        <f>IF(様式２ー１!$F$3="","",DBCS(様式２ー１!$F$3))</f>
        <v/>
      </c>
      <c r="F297" s="390"/>
      <c r="G297" s="189"/>
      <c r="H297" s="241"/>
    </row>
    <row r="298" spans="2:8" ht="13.35" customHeight="1" thickBot="1" x14ac:dyDescent="0.2"/>
    <row r="299" spans="2:8" ht="13.15" customHeight="1" thickBot="1" x14ac:dyDescent="0.2">
      <c r="B299" s="242" t="s">
        <v>221</v>
      </c>
      <c r="C299" s="242" t="s">
        <v>222</v>
      </c>
      <c r="D299" s="384" t="s">
        <v>223</v>
      </c>
      <c r="E299" s="384"/>
      <c r="F299" s="384"/>
      <c r="G299" s="384"/>
    </row>
    <row r="300" spans="2:8" ht="26.1" customHeight="1" thickBot="1" x14ac:dyDescent="0.2">
      <c r="B300" s="243"/>
      <c r="C300" s="244" t="str">
        <f>IF(B300&lt;&gt;"",VLOOKUP(B300,別紙２!$C$6:$D$531,2,FALSE),"")</f>
        <v/>
      </c>
      <c r="D300" s="379"/>
      <c r="E300" s="380"/>
      <c r="F300" s="380"/>
      <c r="G300" s="381"/>
    </row>
    <row r="301" spans="2:8" ht="13.15" customHeight="1" x14ac:dyDescent="0.15">
      <c r="B301" s="376" t="s">
        <v>175</v>
      </c>
      <c r="C301" s="245" t="s">
        <v>224</v>
      </c>
      <c r="D301" s="246" t="s">
        <v>225</v>
      </c>
      <c r="E301" s="382" t="s">
        <v>226</v>
      </c>
      <c r="F301" s="383"/>
      <c r="G301" s="247" t="s">
        <v>227</v>
      </c>
    </row>
    <row r="302" spans="2:8" ht="26.1" customHeight="1" x14ac:dyDescent="0.15">
      <c r="B302" s="377"/>
      <c r="C302" s="248"/>
      <c r="D302" s="249"/>
      <c r="E302" s="250"/>
      <c r="F302" s="187" t="s">
        <v>216</v>
      </c>
      <c r="G302" s="251" t="s">
        <v>269</v>
      </c>
    </row>
    <row r="303" spans="2:8" ht="26.1" customHeight="1" x14ac:dyDescent="0.15">
      <c r="B303" s="377"/>
      <c r="C303" s="248"/>
      <c r="D303" s="249"/>
      <c r="E303" s="250"/>
      <c r="F303" s="187" t="s">
        <v>216</v>
      </c>
      <c r="G303" s="251" t="s">
        <v>269</v>
      </c>
    </row>
    <row r="304" spans="2:8" ht="26.1" customHeight="1" thickBot="1" x14ac:dyDescent="0.2">
      <c r="B304" s="378"/>
      <c r="C304" s="252"/>
      <c r="D304" s="253"/>
      <c r="E304" s="254"/>
      <c r="F304" s="188" t="s">
        <v>216</v>
      </c>
      <c r="G304" s="255" t="s">
        <v>269</v>
      </c>
    </row>
    <row r="305" spans="2:7" ht="13.15" customHeight="1" thickBot="1" x14ac:dyDescent="0.2">
      <c r="B305" s="256"/>
      <c r="C305" s="256"/>
      <c r="D305" s="256"/>
      <c r="E305" s="256"/>
      <c r="F305" s="256"/>
      <c r="G305" s="257"/>
    </row>
    <row r="306" spans="2:7" ht="13.15" customHeight="1" thickBot="1" x14ac:dyDescent="0.2">
      <c r="B306" s="242" t="s">
        <v>221</v>
      </c>
      <c r="C306" s="242" t="s">
        <v>222</v>
      </c>
      <c r="D306" s="384" t="s">
        <v>223</v>
      </c>
      <c r="E306" s="384"/>
      <c r="F306" s="384"/>
      <c r="G306" s="384"/>
    </row>
    <row r="307" spans="2:7" ht="26.1" customHeight="1" thickBot="1" x14ac:dyDescent="0.2">
      <c r="B307" s="243"/>
      <c r="C307" s="244" t="str">
        <f>IF(B307&lt;&gt;"",VLOOKUP(B307,別紙２!$C$6:$D$531,2,FALSE),"")</f>
        <v/>
      </c>
      <c r="D307" s="379"/>
      <c r="E307" s="380"/>
      <c r="F307" s="380"/>
      <c r="G307" s="381"/>
    </row>
    <row r="308" spans="2:7" ht="13.15" customHeight="1" x14ac:dyDescent="0.15">
      <c r="B308" s="376" t="s">
        <v>175</v>
      </c>
      <c r="C308" s="245" t="s">
        <v>224</v>
      </c>
      <c r="D308" s="246" t="s">
        <v>225</v>
      </c>
      <c r="E308" s="382" t="s">
        <v>226</v>
      </c>
      <c r="F308" s="383"/>
      <c r="G308" s="247" t="s">
        <v>227</v>
      </c>
    </row>
    <row r="309" spans="2:7" ht="26.1" customHeight="1" x14ac:dyDescent="0.15">
      <c r="B309" s="377"/>
      <c r="C309" s="248"/>
      <c r="D309" s="249"/>
      <c r="E309" s="250"/>
      <c r="F309" s="233" t="s">
        <v>216</v>
      </c>
      <c r="G309" s="251" t="s">
        <v>269</v>
      </c>
    </row>
    <row r="310" spans="2:7" ht="26.1" customHeight="1" x14ac:dyDescent="0.15">
      <c r="B310" s="377"/>
      <c r="C310" s="248"/>
      <c r="D310" s="249"/>
      <c r="E310" s="250"/>
      <c r="F310" s="233" t="s">
        <v>216</v>
      </c>
      <c r="G310" s="251" t="s">
        <v>269</v>
      </c>
    </row>
    <row r="311" spans="2:7" ht="26.1" customHeight="1" thickBot="1" x14ac:dyDescent="0.2">
      <c r="B311" s="378"/>
      <c r="C311" s="252"/>
      <c r="D311" s="253"/>
      <c r="E311" s="254"/>
      <c r="F311" s="84" t="s">
        <v>216</v>
      </c>
      <c r="G311" s="255" t="s">
        <v>269</v>
      </c>
    </row>
    <row r="312" spans="2:7" ht="13.15" customHeight="1" thickBot="1" x14ac:dyDescent="0.2">
      <c r="B312" s="256"/>
      <c r="C312" s="256"/>
      <c r="D312" s="256"/>
      <c r="E312" s="256"/>
      <c r="F312" s="256"/>
      <c r="G312" s="256"/>
    </row>
    <row r="313" spans="2:7" ht="13.15" customHeight="1" thickBot="1" x14ac:dyDescent="0.2">
      <c r="B313" s="242" t="s">
        <v>221</v>
      </c>
      <c r="C313" s="242" t="s">
        <v>222</v>
      </c>
      <c r="D313" s="384" t="s">
        <v>223</v>
      </c>
      <c r="E313" s="384"/>
      <c r="F313" s="384"/>
      <c r="G313" s="384"/>
    </row>
    <row r="314" spans="2:7" ht="26.1" customHeight="1" thickBot="1" x14ac:dyDescent="0.2">
      <c r="B314" s="243"/>
      <c r="C314" s="244" t="str">
        <f>IF(B314&lt;&gt;"",VLOOKUP(B314,別紙２!$C$6:$D$531,2,FALSE),"")</f>
        <v/>
      </c>
      <c r="D314" s="379"/>
      <c r="E314" s="380"/>
      <c r="F314" s="380"/>
      <c r="G314" s="381"/>
    </row>
    <row r="315" spans="2:7" ht="13.15" customHeight="1" x14ac:dyDescent="0.15">
      <c r="B315" s="376" t="s">
        <v>175</v>
      </c>
      <c r="C315" s="245" t="s">
        <v>224</v>
      </c>
      <c r="D315" s="246" t="s">
        <v>225</v>
      </c>
      <c r="E315" s="382" t="s">
        <v>226</v>
      </c>
      <c r="F315" s="383"/>
      <c r="G315" s="247" t="s">
        <v>227</v>
      </c>
    </row>
    <row r="316" spans="2:7" ht="26.1" customHeight="1" x14ac:dyDescent="0.15">
      <c r="B316" s="377"/>
      <c r="C316" s="248"/>
      <c r="D316" s="249"/>
      <c r="E316" s="250"/>
      <c r="F316" s="233" t="s">
        <v>216</v>
      </c>
      <c r="G316" s="251" t="s">
        <v>269</v>
      </c>
    </row>
    <row r="317" spans="2:7" ht="26.1" customHeight="1" x14ac:dyDescent="0.15">
      <c r="B317" s="377"/>
      <c r="C317" s="248"/>
      <c r="D317" s="249"/>
      <c r="E317" s="250"/>
      <c r="F317" s="233" t="s">
        <v>216</v>
      </c>
      <c r="G317" s="251" t="s">
        <v>269</v>
      </c>
    </row>
    <row r="318" spans="2:7" ht="26.1" customHeight="1" thickBot="1" x14ac:dyDescent="0.2">
      <c r="B318" s="378"/>
      <c r="C318" s="252"/>
      <c r="D318" s="253"/>
      <c r="E318" s="254"/>
      <c r="F318" s="84" t="s">
        <v>216</v>
      </c>
      <c r="G318" s="255" t="s">
        <v>269</v>
      </c>
    </row>
    <row r="319" spans="2:7" ht="13.15" customHeight="1" thickBot="1" x14ac:dyDescent="0.2">
      <c r="B319" s="256"/>
      <c r="C319" s="256"/>
      <c r="D319" s="256"/>
      <c r="E319" s="256"/>
      <c r="F319" s="256"/>
      <c r="G319" s="256"/>
    </row>
    <row r="320" spans="2:7" ht="13.15" customHeight="1" thickBot="1" x14ac:dyDescent="0.2">
      <c r="B320" s="242" t="s">
        <v>221</v>
      </c>
      <c r="C320" s="242" t="s">
        <v>222</v>
      </c>
      <c r="D320" s="384" t="s">
        <v>223</v>
      </c>
      <c r="E320" s="384"/>
      <c r="F320" s="384"/>
      <c r="G320" s="384"/>
    </row>
    <row r="321" spans="2:8" ht="26.1" customHeight="1" thickBot="1" x14ac:dyDescent="0.2">
      <c r="B321" s="243"/>
      <c r="C321" s="244" t="str">
        <f>IF(B321&lt;&gt;"",VLOOKUP(B321,別紙２!$C$6:$D$531,2,FALSE),"")</f>
        <v/>
      </c>
      <c r="D321" s="379"/>
      <c r="E321" s="380"/>
      <c r="F321" s="380"/>
      <c r="G321" s="381"/>
    </row>
    <row r="322" spans="2:8" ht="13.15" customHeight="1" x14ac:dyDescent="0.15">
      <c r="B322" s="376" t="s">
        <v>175</v>
      </c>
      <c r="C322" s="245" t="s">
        <v>224</v>
      </c>
      <c r="D322" s="246" t="s">
        <v>225</v>
      </c>
      <c r="E322" s="382" t="s">
        <v>226</v>
      </c>
      <c r="F322" s="383"/>
      <c r="G322" s="247" t="s">
        <v>227</v>
      </c>
    </row>
    <row r="323" spans="2:8" ht="26.1" customHeight="1" x14ac:dyDescent="0.15">
      <c r="B323" s="377"/>
      <c r="C323" s="248"/>
      <c r="D323" s="249"/>
      <c r="E323" s="250"/>
      <c r="F323" s="233" t="s">
        <v>216</v>
      </c>
      <c r="G323" s="251" t="s">
        <v>269</v>
      </c>
    </row>
    <row r="324" spans="2:8" ht="26.1" customHeight="1" x14ac:dyDescent="0.15">
      <c r="B324" s="377"/>
      <c r="C324" s="248"/>
      <c r="D324" s="249"/>
      <c r="E324" s="250"/>
      <c r="F324" s="233" t="s">
        <v>216</v>
      </c>
      <c r="G324" s="251" t="s">
        <v>269</v>
      </c>
    </row>
    <row r="325" spans="2:8" ht="26.1" customHeight="1" thickBot="1" x14ac:dyDescent="0.2">
      <c r="B325" s="378"/>
      <c r="C325" s="252"/>
      <c r="D325" s="253"/>
      <c r="E325" s="254"/>
      <c r="F325" s="84" t="s">
        <v>216</v>
      </c>
      <c r="G325" s="255" t="s">
        <v>269</v>
      </c>
    </row>
    <row r="326" spans="2:8" ht="13.15" customHeight="1" thickBot="1" x14ac:dyDescent="0.2">
      <c r="B326" s="256"/>
      <c r="C326" s="256"/>
      <c r="D326" s="256"/>
      <c r="E326" s="256"/>
      <c r="F326" s="256"/>
      <c r="G326" s="256"/>
    </row>
    <row r="327" spans="2:8" ht="13.15" customHeight="1" thickBot="1" x14ac:dyDescent="0.2">
      <c r="B327" s="242" t="s">
        <v>221</v>
      </c>
      <c r="C327" s="242" t="s">
        <v>222</v>
      </c>
      <c r="D327" s="384" t="s">
        <v>223</v>
      </c>
      <c r="E327" s="384"/>
      <c r="F327" s="384"/>
      <c r="G327" s="384"/>
    </row>
    <row r="328" spans="2:8" ht="26.1" customHeight="1" thickBot="1" x14ac:dyDescent="0.2">
      <c r="B328" s="243"/>
      <c r="C328" s="244" t="str">
        <f>IF(B328&lt;&gt;"",VLOOKUP(B328,別紙２!$C$6:$D$531,2,FALSE),"")</f>
        <v/>
      </c>
      <c r="D328" s="379"/>
      <c r="E328" s="380"/>
      <c r="F328" s="380"/>
      <c r="G328" s="381"/>
    </row>
    <row r="329" spans="2:8" ht="13.15" customHeight="1" x14ac:dyDescent="0.15">
      <c r="B329" s="376" t="s">
        <v>175</v>
      </c>
      <c r="C329" s="245" t="s">
        <v>224</v>
      </c>
      <c r="D329" s="246" t="s">
        <v>225</v>
      </c>
      <c r="E329" s="382" t="s">
        <v>226</v>
      </c>
      <c r="F329" s="383"/>
      <c r="G329" s="247" t="s">
        <v>227</v>
      </c>
    </row>
    <row r="330" spans="2:8" ht="26.1" customHeight="1" x14ac:dyDescent="0.15">
      <c r="B330" s="377"/>
      <c r="C330" s="248"/>
      <c r="D330" s="249"/>
      <c r="E330" s="250"/>
      <c r="F330" s="233" t="s">
        <v>216</v>
      </c>
      <c r="G330" s="251" t="s">
        <v>269</v>
      </c>
    </row>
    <row r="331" spans="2:8" ht="26.1" customHeight="1" x14ac:dyDescent="0.15">
      <c r="B331" s="377"/>
      <c r="C331" s="248"/>
      <c r="D331" s="249"/>
      <c r="E331" s="250"/>
      <c r="F331" s="233" t="s">
        <v>216</v>
      </c>
      <c r="G331" s="251" t="s">
        <v>269</v>
      </c>
    </row>
    <row r="332" spans="2:8" ht="26.1" customHeight="1" thickBot="1" x14ac:dyDescent="0.2">
      <c r="B332" s="378"/>
      <c r="C332" s="252"/>
      <c r="D332" s="253"/>
      <c r="E332" s="254"/>
      <c r="F332" s="84" t="s">
        <v>216</v>
      </c>
      <c r="G332" s="255" t="s">
        <v>269</v>
      </c>
    </row>
    <row r="333" spans="2:8" ht="13.5" customHeight="1" x14ac:dyDescent="0.15"/>
    <row r="334" spans="2:8" s="256" customFormat="1" ht="13.5" customHeight="1" x14ac:dyDescent="0.15">
      <c r="B334" s="256" t="s">
        <v>441</v>
      </c>
    </row>
    <row r="335" spans="2:8" s="256" customFormat="1" ht="13.5" customHeight="1" x14ac:dyDescent="0.15">
      <c r="B335" s="256" t="s">
        <v>310</v>
      </c>
    </row>
    <row r="336" spans="2:8" ht="13.5" customHeight="1" x14ac:dyDescent="0.15">
      <c r="H336" s="258" t="s">
        <v>11</v>
      </c>
    </row>
  </sheetData>
  <sheetProtection algorithmName="SHA-512" hashValue="t/pjAVb2ZU0B3gJd03Up5jjuhWR5qKEzG6INpWImFGud5onEwtG9IIgFxC/K6Y2KDgiYRXy2EMq6Ja37B1LfnA==" saltValue="FaQXo/JlNacCXfBoMHX1wg==" spinCount="100000" sheet="1" objects="1" scenarios="1"/>
  <mergeCells count="192">
    <mergeCell ref="D328:G328"/>
    <mergeCell ref="B329:B332"/>
    <mergeCell ref="E329:F329"/>
    <mergeCell ref="D320:G320"/>
    <mergeCell ref="D321:G321"/>
    <mergeCell ref="B322:B325"/>
    <mergeCell ref="E322:F322"/>
    <mergeCell ref="D327:G327"/>
    <mergeCell ref="B308:B311"/>
    <mergeCell ref="E308:F308"/>
    <mergeCell ref="D313:G313"/>
    <mergeCell ref="D314:G314"/>
    <mergeCell ref="B315:B318"/>
    <mergeCell ref="E315:F315"/>
    <mergeCell ref="D300:G300"/>
    <mergeCell ref="B301:B304"/>
    <mergeCell ref="E301:F301"/>
    <mergeCell ref="D306:G306"/>
    <mergeCell ref="D307:G307"/>
    <mergeCell ref="C296:D296"/>
    <mergeCell ref="E296:F296"/>
    <mergeCell ref="C297:D297"/>
    <mergeCell ref="E297:F297"/>
    <mergeCell ref="D299:G299"/>
    <mergeCell ref="B280:B283"/>
    <mergeCell ref="E280:F280"/>
    <mergeCell ref="D285:G285"/>
    <mergeCell ref="D286:G286"/>
    <mergeCell ref="B287:B290"/>
    <mergeCell ref="E287:F287"/>
    <mergeCell ref="D272:G272"/>
    <mergeCell ref="B273:B276"/>
    <mergeCell ref="E273:F273"/>
    <mergeCell ref="D278:G278"/>
    <mergeCell ref="D279:G279"/>
    <mergeCell ref="D264:G264"/>
    <mergeCell ref="D265:G265"/>
    <mergeCell ref="B266:B269"/>
    <mergeCell ref="E266:F266"/>
    <mergeCell ref="D271:G271"/>
    <mergeCell ref="C255:D255"/>
    <mergeCell ref="E255:F255"/>
    <mergeCell ref="D257:G257"/>
    <mergeCell ref="D258:G258"/>
    <mergeCell ref="B259:B262"/>
    <mergeCell ref="E259:F259"/>
    <mergeCell ref="D244:G244"/>
    <mergeCell ref="B245:B248"/>
    <mergeCell ref="E245:F245"/>
    <mergeCell ref="C254:D254"/>
    <mergeCell ref="E254:F254"/>
    <mergeCell ref="D236:G236"/>
    <mergeCell ref="D237:G237"/>
    <mergeCell ref="B238:B241"/>
    <mergeCell ref="E238:F238"/>
    <mergeCell ref="D243:G243"/>
    <mergeCell ref="B224:B227"/>
    <mergeCell ref="E224:F224"/>
    <mergeCell ref="D229:G229"/>
    <mergeCell ref="D230:G230"/>
    <mergeCell ref="B231:B234"/>
    <mergeCell ref="E231:F231"/>
    <mergeCell ref="D216:G216"/>
    <mergeCell ref="B217:B220"/>
    <mergeCell ref="E217:F217"/>
    <mergeCell ref="D222:G222"/>
    <mergeCell ref="D223:G223"/>
    <mergeCell ref="C212:D212"/>
    <mergeCell ref="E212:F212"/>
    <mergeCell ref="C213:D213"/>
    <mergeCell ref="E213:F213"/>
    <mergeCell ref="D215:G215"/>
    <mergeCell ref="B196:B199"/>
    <mergeCell ref="E196:F196"/>
    <mergeCell ref="D201:G201"/>
    <mergeCell ref="D202:G202"/>
    <mergeCell ref="B203:B206"/>
    <mergeCell ref="E203:F203"/>
    <mergeCell ref="D188:G188"/>
    <mergeCell ref="B189:B192"/>
    <mergeCell ref="E189:F189"/>
    <mergeCell ref="D194:G194"/>
    <mergeCell ref="D195:G195"/>
    <mergeCell ref="D180:G180"/>
    <mergeCell ref="D181:G181"/>
    <mergeCell ref="B182:B185"/>
    <mergeCell ref="E182:F182"/>
    <mergeCell ref="D187:G187"/>
    <mergeCell ref="C171:D171"/>
    <mergeCell ref="E171:F171"/>
    <mergeCell ref="D173:G173"/>
    <mergeCell ref="D174:G174"/>
    <mergeCell ref="B175:B178"/>
    <mergeCell ref="E175:F175"/>
    <mergeCell ref="D160:G160"/>
    <mergeCell ref="B161:B164"/>
    <mergeCell ref="E161:F161"/>
    <mergeCell ref="C170:D170"/>
    <mergeCell ref="E170:F170"/>
    <mergeCell ref="D152:G152"/>
    <mergeCell ref="D153:G153"/>
    <mergeCell ref="B154:B157"/>
    <mergeCell ref="E154:F154"/>
    <mergeCell ref="D159:G159"/>
    <mergeCell ref="B140:B143"/>
    <mergeCell ref="E140:F140"/>
    <mergeCell ref="D145:G145"/>
    <mergeCell ref="D146:G146"/>
    <mergeCell ref="B147:B150"/>
    <mergeCell ref="E147:F147"/>
    <mergeCell ref="D132:G132"/>
    <mergeCell ref="B133:B136"/>
    <mergeCell ref="E133:F133"/>
    <mergeCell ref="D138:G138"/>
    <mergeCell ref="D139:G139"/>
    <mergeCell ref="C128:D128"/>
    <mergeCell ref="E128:F128"/>
    <mergeCell ref="C129:D129"/>
    <mergeCell ref="E129:F129"/>
    <mergeCell ref="D131:G131"/>
    <mergeCell ref="B112:B115"/>
    <mergeCell ref="E112:F112"/>
    <mergeCell ref="D117:G117"/>
    <mergeCell ref="D118:G118"/>
    <mergeCell ref="B119:B122"/>
    <mergeCell ref="E119:F119"/>
    <mergeCell ref="D104:G104"/>
    <mergeCell ref="B105:B108"/>
    <mergeCell ref="E105:F105"/>
    <mergeCell ref="D110:G110"/>
    <mergeCell ref="D111:G111"/>
    <mergeCell ref="D96:G96"/>
    <mergeCell ref="D97:G97"/>
    <mergeCell ref="B98:B101"/>
    <mergeCell ref="E98:F98"/>
    <mergeCell ref="D103:G103"/>
    <mergeCell ref="C87:D87"/>
    <mergeCell ref="E87:F87"/>
    <mergeCell ref="D89:G89"/>
    <mergeCell ref="D90:G90"/>
    <mergeCell ref="B91:B94"/>
    <mergeCell ref="E91:F91"/>
    <mergeCell ref="D76:G76"/>
    <mergeCell ref="B77:B80"/>
    <mergeCell ref="E77:F77"/>
    <mergeCell ref="C86:D86"/>
    <mergeCell ref="E86:F86"/>
    <mergeCell ref="D68:G68"/>
    <mergeCell ref="D69:G69"/>
    <mergeCell ref="B70:B73"/>
    <mergeCell ref="E70:F70"/>
    <mergeCell ref="D75:G75"/>
    <mergeCell ref="B56:B59"/>
    <mergeCell ref="E56:F56"/>
    <mergeCell ref="D61:G61"/>
    <mergeCell ref="D62:G62"/>
    <mergeCell ref="B63:B66"/>
    <mergeCell ref="E63:F63"/>
    <mergeCell ref="D48:G48"/>
    <mergeCell ref="B49:B52"/>
    <mergeCell ref="E49:F49"/>
    <mergeCell ref="D54:G54"/>
    <mergeCell ref="D55:G55"/>
    <mergeCell ref="C44:D44"/>
    <mergeCell ref="E44:F44"/>
    <mergeCell ref="C45:D45"/>
    <mergeCell ref="E45:F45"/>
    <mergeCell ref="D47:G47"/>
    <mergeCell ref="E2:F2"/>
    <mergeCell ref="E3:F3"/>
    <mergeCell ref="E7:F7"/>
    <mergeCell ref="D20:G20"/>
    <mergeCell ref="D26:G26"/>
    <mergeCell ref="E21:F21"/>
    <mergeCell ref="D19:G19"/>
    <mergeCell ref="C3:D3"/>
    <mergeCell ref="D5:G5"/>
    <mergeCell ref="D6:G6"/>
    <mergeCell ref="D12:G12"/>
    <mergeCell ref="C2:D2"/>
    <mergeCell ref="B28:B31"/>
    <mergeCell ref="B35:B38"/>
    <mergeCell ref="D13:G13"/>
    <mergeCell ref="E14:F14"/>
    <mergeCell ref="B7:B10"/>
    <mergeCell ref="B14:B17"/>
    <mergeCell ref="B21:B24"/>
    <mergeCell ref="E35:F35"/>
    <mergeCell ref="D27:G27"/>
    <mergeCell ref="D33:G33"/>
    <mergeCell ref="D34:G34"/>
    <mergeCell ref="E28:F28"/>
  </mergeCells>
  <phoneticPr fontId="2"/>
  <dataValidations disablePrompts="1" count="2">
    <dataValidation type="list" allowBlank="1" showInputMessage="1" showErrorMessage="1" sqref="G8:G10 G15:G17 G22:G24 G29:G31 G36:G38 G50:G52 G57:G59 G64:G66 G71:G73 G78:G80 G92:G94 G99:G101 G106:G108 G113:G115 G120:G122 G134:G136 G141:G143 G148:G150 G155:G157 G162:G164 G176:G178 G183:G185 G190:G192 G197:G199 G204:G206 G218:G220 G225:G227 G232:G234 G239:G241 G246:G248 G260:G262 G267:G269 G274:G276 G281:G283 G288:G290 G302:G304 G309:G311 G316:G318 G323:G325 G330:G332">
      <formula1>"１ 元請　　２ 下請,① 元請,② 下請"</formula1>
    </dataValidation>
    <dataValidation type="custom" allowBlank="1" showInputMessage="1" showErrorMessage="1" error="既に入力された分類番号です。" sqref="B1:B1048576">
      <formula1>COUNTIF(B:B,B1)=1</formula1>
    </dataValidation>
  </dataValidations>
  <pageMargins left="0.35433070866141736" right="0.35433070866141736" top="0.59055118110236227" bottom="0.39370078740157483" header="0" footer="0"/>
  <pageSetup paperSize="9" scale="95" orientation="portrait" r:id="rId1"/>
  <rowBreaks count="7" manualBreakCount="7">
    <brk id="42" max="16383" man="1"/>
    <brk id="84" max="16383" man="1"/>
    <brk id="126" max="16383" man="1"/>
    <brk id="168" max="16383" man="1"/>
    <brk id="210" max="16383" man="1"/>
    <brk id="252" max="16383" man="1"/>
    <brk id="29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2"/>
  <sheetViews>
    <sheetView zoomScaleNormal="100" zoomScaleSheetLayoutView="100" workbookViewId="0"/>
  </sheetViews>
  <sheetFormatPr defaultColWidth="9" defaultRowHeight="18" customHeight="1" x14ac:dyDescent="0.15"/>
  <cols>
    <col min="1" max="1" width="5.625" style="86" customWidth="1"/>
    <col min="2" max="2" width="2.375" style="86" customWidth="1"/>
    <col min="3" max="3" width="24.625" style="86" customWidth="1"/>
    <col min="4" max="4" width="35.625" style="86" customWidth="1"/>
    <col min="5" max="5" width="23.625" style="86" customWidth="1"/>
    <col min="6" max="6" width="2.375" style="86" customWidth="1"/>
    <col min="7" max="16384" width="9" style="86"/>
  </cols>
  <sheetData>
    <row r="1" spans="1:5" s="88" customFormat="1" ht="15.95" customHeight="1" x14ac:dyDescent="0.15">
      <c r="A1" s="96"/>
      <c r="B1" s="89" t="s">
        <v>267</v>
      </c>
      <c r="D1" s="87"/>
      <c r="E1" s="87"/>
    </row>
    <row r="2" spans="1:5" ht="18" customHeight="1" x14ac:dyDescent="0.15">
      <c r="A2" s="97"/>
      <c r="B2" s="98"/>
      <c r="C2" s="89"/>
      <c r="D2" s="89"/>
      <c r="E2" s="89"/>
    </row>
    <row r="3" spans="1:5" ht="27" customHeight="1" x14ac:dyDescent="0.15">
      <c r="A3" s="97"/>
      <c r="B3" s="89"/>
      <c r="C3" s="393" t="s">
        <v>250</v>
      </c>
      <c r="D3" s="394"/>
      <c r="E3" s="394"/>
    </row>
    <row r="4" spans="1:5" ht="18" customHeight="1" x14ac:dyDescent="0.15">
      <c r="A4" s="97"/>
      <c r="B4" s="98"/>
      <c r="C4" s="89"/>
      <c r="D4" s="89"/>
      <c r="E4" s="89"/>
    </row>
    <row r="5" spans="1:5" ht="18" customHeight="1" x14ac:dyDescent="0.15">
      <c r="A5" s="97"/>
      <c r="C5" s="89" t="s">
        <v>393</v>
      </c>
      <c r="D5" s="89"/>
      <c r="E5" s="89"/>
    </row>
    <row r="6" spans="1:5" ht="18" customHeight="1" x14ac:dyDescent="0.15">
      <c r="A6" s="97"/>
      <c r="C6" s="89" t="s">
        <v>275</v>
      </c>
      <c r="D6" s="89"/>
      <c r="E6" s="89"/>
    </row>
    <row r="7" spans="1:5" ht="18" customHeight="1" x14ac:dyDescent="0.15">
      <c r="A7" s="97"/>
      <c r="C7" s="89" t="s">
        <v>389</v>
      </c>
      <c r="D7" s="89"/>
      <c r="E7" s="89"/>
    </row>
    <row r="8" spans="1:5" ht="18" customHeight="1" x14ac:dyDescent="0.15">
      <c r="A8" s="97"/>
      <c r="C8" s="89" t="s">
        <v>390</v>
      </c>
      <c r="D8" s="89"/>
      <c r="E8" s="89"/>
    </row>
    <row r="9" spans="1:5" ht="18" customHeight="1" x14ac:dyDescent="0.15">
      <c r="A9" s="97"/>
      <c r="C9" s="89" t="s">
        <v>391</v>
      </c>
      <c r="D9" s="89"/>
      <c r="E9" s="89"/>
    </row>
    <row r="10" spans="1:5" ht="18" customHeight="1" x14ac:dyDescent="0.15">
      <c r="A10" s="97"/>
      <c r="C10" s="89"/>
      <c r="D10" s="89"/>
      <c r="E10" s="89"/>
    </row>
    <row r="11" spans="1:5" ht="18" customHeight="1" x14ac:dyDescent="0.15">
      <c r="A11" s="97"/>
      <c r="C11" s="395" t="s">
        <v>251</v>
      </c>
      <c r="D11" s="396"/>
      <c r="E11" s="396"/>
    </row>
    <row r="12" spans="1:5" ht="18" customHeight="1" x14ac:dyDescent="0.15">
      <c r="A12" s="97"/>
      <c r="C12" s="89"/>
      <c r="D12" s="89"/>
      <c r="E12" s="193"/>
    </row>
    <row r="13" spans="1:5" ht="18" customHeight="1" x14ac:dyDescent="0.15">
      <c r="A13" s="97"/>
      <c r="C13" s="89" t="s">
        <v>276</v>
      </c>
      <c r="D13" s="89"/>
      <c r="E13" s="89"/>
    </row>
    <row r="14" spans="1:5" ht="18" customHeight="1" x14ac:dyDescent="0.15">
      <c r="A14" s="97"/>
      <c r="C14" s="89" t="s">
        <v>373</v>
      </c>
      <c r="D14" s="93"/>
      <c r="E14" s="93"/>
    </row>
    <row r="15" spans="1:5" ht="18" customHeight="1" x14ac:dyDescent="0.15">
      <c r="A15" s="97"/>
      <c r="C15" s="89" t="s">
        <v>252</v>
      </c>
      <c r="D15" s="93"/>
      <c r="E15" s="93"/>
    </row>
    <row r="16" spans="1:5" ht="18" customHeight="1" x14ac:dyDescent="0.15">
      <c r="A16" s="97"/>
      <c r="C16" s="89" t="s">
        <v>277</v>
      </c>
      <c r="D16" s="93"/>
      <c r="E16" s="93"/>
    </row>
    <row r="17" spans="1:5" ht="18" customHeight="1" x14ac:dyDescent="0.15">
      <c r="A17" s="97"/>
      <c r="C17" s="89" t="s">
        <v>374</v>
      </c>
      <c r="D17" s="89"/>
      <c r="E17" s="89"/>
    </row>
    <row r="18" spans="1:5" ht="18" customHeight="1" x14ac:dyDescent="0.15">
      <c r="A18" s="97"/>
      <c r="C18" s="89" t="s">
        <v>252</v>
      </c>
      <c r="D18" s="89"/>
      <c r="E18" s="89"/>
    </row>
    <row r="19" spans="1:5" ht="18" customHeight="1" x14ac:dyDescent="0.15">
      <c r="A19" s="97"/>
      <c r="C19" s="89" t="s">
        <v>278</v>
      </c>
      <c r="D19" s="89"/>
      <c r="E19" s="89"/>
    </row>
    <row r="20" spans="1:5" ht="18" customHeight="1" x14ac:dyDescent="0.15">
      <c r="A20" s="97"/>
      <c r="C20" s="89" t="s">
        <v>279</v>
      </c>
      <c r="D20" s="89"/>
      <c r="E20" s="89"/>
    </row>
    <row r="21" spans="1:5" ht="18" customHeight="1" x14ac:dyDescent="0.15">
      <c r="A21" s="97"/>
      <c r="C21" s="89" t="s">
        <v>375</v>
      </c>
      <c r="D21" s="89"/>
      <c r="E21" s="89"/>
    </row>
    <row r="22" spans="1:5" ht="18" customHeight="1" x14ac:dyDescent="0.15">
      <c r="A22" s="97"/>
      <c r="C22" s="89"/>
      <c r="D22" s="89"/>
      <c r="E22" s="89"/>
    </row>
    <row r="23" spans="1:5" ht="18" customHeight="1" x14ac:dyDescent="0.15">
      <c r="A23" s="97"/>
      <c r="C23" s="89" t="s">
        <v>394</v>
      </c>
      <c r="D23" s="89"/>
      <c r="E23" s="89"/>
    </row>
    <row r="24" spans="1:5" ht="18" customHeight="1" x14ac:dyDescent="0.15">
      <c r="A24" s="97"/>
      <c r="C24" s="89" t="s">
        <v>280</v>
      </c>
      <c r="D24" s="89"/>
      <c r="E24" s="89"/>
    </row>
    <row r="25" spans="1:5" ht="18" customHeight="1" x14ac:dyDescent="0.15">
      <c r="A25" s="97"/>
      <c r="C25" s="89" t="s">
        <v>376</v>
      </c>
      <c r="D25" s="89"/>
      <c r="E25" s="89"/>
    </row>
    <row r="26" spans="1:5" ht="18" customHeight="1" x14ac:dyDescent="0.15">
      <c r="A26" s="97"/>
      <c r="C26" s="89" t="s">
        <v>377</v>
      </c>
      <c r="D26" s="89"/>
    </row>
    <row r="27" spans="1:5" ht="18" customHeight="1" x14ac:dyDescent="0.15">
      <c r="A27" s="97"/>
      <c r="C27" s="89"/>
      <c r="D27" s="89"/>
      <c r="E27" s="92" t="s">
        <v>253</v>
      </c>
    </row>
    <row r="28" spans="1:5" ht="18" customHeight="1" x14ac:dyDescent="0.15">
      <c r="A28" s="97"/>
      <c r="B28" s="89" t="s">
        <v>252</v>
      </c>
      <c r="D28" s="99"/>
      <c r="E28" s="92"/>
    </row>
    <row r="29" spans="1:5" ht="18" customHeight="1" x14ac:dyDescent="0.15">
      <c r="A29" s="97"/>
      <c r="B29" s="89"/>
      <c r="D29" s="99"/>
      <c r="E29" s="89"/>
    </row>
    <row r="30" spans="1:5" s="94" customFormat="1" ht="18" customHeight="1" x14ac:dyDescent="0.15">
      <c r="A30" s="100"/>
      <c r="B30" s="91"/>
      <c r="C30" s="85" t="s">
        <v>256</v>
      </c>
      <c r="D30" s="95"/>
      <c r="E30" s="91"/>
    </row>
    <row r="31" spans="1:5" s="94" customFormat="1" ht="18" customHeight="1" x14ac:dyDescent="0.15">
      <c r="A31" s="100"/>
      <c r="B31" s="91"/>
      <c r="C31" s="85" t="s">
        <v>254</v>
      </c>
      <c r="D31" s="95"/>
      <c r="E31" s="91"/>
    </row>
    <row r="32" spans="1:5" s="94" customFormat="1" ht="18" customHeight="1" x14ac:dyDescent="0.15">
      <c r="A32" s="100"/>
      <c r="B32" s="91"/>
      <c r="C32" s="85" t="s">
        <v>255</v>
      </c>
      <c r="D32" s="95"/>
      <c r="E32" s="91"/>
    </row>
    <row r="33" spans="1:6" s="94" customFormat="1" ht="18" customHeight="1" x14ac:dyDescent="0.15">
      <c r="A33" s="100"/>
      <c r="B33" s="91"/>
      <c r="D33" s="95"/>
      <c r="E33" s="91"/>
    </row>
    <row r="34" spans="1:6" s="94" customFormat="1" ht="18" customHeight="1" thickBot="1" x14ac:dyDescent="0.2">
      <c r="A34" s="100"/>
      <c r="B34" s="91"/>
      <c r="C34" s="91"/>
      <c r="D34" s="95"/>
      <c r="E34" s="91"/>
    </row>
    <row r="35" spans="1:6" s="94" customFormat="1" ht="18" customHeight="1" x14ac:dyDescent="0.15">
      <c r="A35" s="100"/>
      <c r="B35" s="91"/>
      <c r="C35" s="124"/>
      <c r="D35" s="125"/>
      <c r="E35" s="128" t="s">
        <v>396</v>
      </c>
    </row>
    <row r="36" spans="1:6" s="94" customFormat="1" ht="27" customHeight="1" x14ac:dyDescent="0.15">
      <c r="A36" s="100"/>
      <c r="B36" s="91"/>
      <c r="C36" s="119" t="s">
        <v>305</v>
      </c>
      <c r="D36" s="391"/>
      <c r="E36" s="392"/>
    </row>
    <row r="37" spans="1:6" s="94" customFormat="1" ht="27" customHeight="1" x14ac:dyDescent="0.15">
      <c r="A37" s="100"/>
      <c r="B37" s="91"/>
      <c r="C37" s="119" t="s">
        <v>308</v>
      </c>
      <c r="D37" s="391"/>
      <c r="E37" s="392"/>
    </row>
    <row r="38" spans="1:6" s="94" customFormat="1" ht="27" customHeight="1" x14ac:dyDescent="0.15">
      <c r="A38" s="100"/>
      <c r="C38" s="119" t="s">
        <v>306</v>
      </c>
      <c r="D38" s="129"/>
      <c r="E38" s="198"/>
    </row>
    <row r="39" spans="1:6" s="94" customFormat="1" ht="18" customHeight="1" thickBot="1" x14ac:dyDescent="0.2">
      <c r="A39" s="100"/>
      <c r="B39" s="101"/>
      <c r="C39" s="126"/>
      <c r="D39" s="127"/>
      <c r="E39" s="202" t="s">
        <v>372</v>
      </c>
    </row>
    <row r="40" spans="1:6" s="94" customFormat="1" ht="18" customHeight="1" x14ac:dyDescent="0.15">
      <c r="A40" s="100"/>
      <c r="B40" s="101"/>
      <c r="C40" s="91"/>
      <c r="D40" s="103"/>
      <c r="E40" s="103"/>
    </row>
    <row r="41" spans="1:6" ht="13.5" customHeight="1" x14ac:dyDescent="0.15">
      <c r="A41" s="97"/>
      <c r="B41" s="98"/>
      <c r="C41" s="41" t="s">
        <v>297</v>
      </c>
      <c r="D41" s="89"/>
      <c r="E41" s="89"/>
    </row>
    <row r="42" spans="1:6" ht="13.5" customHeight="1" x14ac:dyDescent="0.15">
      <c r="A42" s="97"/>
      <c r="B42" s="97"/>
      <c r="C42" s="89"/>
      <c r="D42" s="89"/>
      <c r="E42" s="89"/>
      <c r="F42" s="90" t="s">
        <v>246</v>
      </c>
    </row>
  </sheetData>
  <sheetProtection algorithmName="SHA-512" hashValue="ioLvOSoHOIVDnPSm+oheNSyYjPMPcoTL/qdZubUlPua7mE7Ph6Vt5Y3VB1wLYoEylVt3/r7y/IC9Ner/S03Ozw==" saltValue="GYef6mJhUrka64f8c0tpeQ==" spinCount="100000" sheet="1" objects="1" scenarios="1"/>
  <mergeCells count="4">
    <mergeCell ref="D36:E36"/>
    <mergeCell ref="D37:E37"/>
    <mergeCell ref="C3:E3"/>
    <mergeCell ref="C11:E11"/>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4"/>
  <sheetViews>
    <sheetView zoomScaleNormal="100" zoomScaleSheetLayoutView="100" workbookViewId="0"/>
  </sheetViews>
  <sheetFormatPr defaultColWidth="9" defaultRowHeight="12" x14ac:dyDescent="0.15"/>
  <cols>
    <col min="1" max="1" width="5.625" style="94" customWidth="1"/>
    <col min="2" max="2" width="2.375" style="94" customWidth="1"/>
    <col min="3" max="3" width="24.625" style="94" customWidth="1"/>
    <col min="4" max="4" width="36.625" style="94" customWidth="1"/>
    <col min="5" max="5" width="22.625" style="94" customWidth="1"/>
    <col min="6" max="6" width="2.375" style="94" customWidth="1"/>
    <col min="7" max="16384" width="9" style="94"/>
  </cols>
  <sheetData>
    <row r="1" spans="1:6" ht="15.95" customHeight="1" x14ac:dyDescent="0.15">
      <c r="A1" s="159"/>
      <c r="B1" s="157" t="s">
        <v>281</v>
      </c>
      <c r="D1" s="156"/>
      <c r="E1" s="156"/>
      <c r="F1" s="156"/>
    </row>
    <row r="2" spans="1:6" ht="36" customHeight="1" x14ac:dyDescent="0.15">
      <c r="A2" s="159"/>
      <c r="B2" s="156"/>
      <c r="C2" s="172"/>
      <c r="D2" s="173" t="s">
        <v>282</v>
      </c>
      <c r="E2" s="156"/>
      <c r="F2" s="170"/>
    </row>
    <row r="3" spans="1:6" ht="24" customHeight="1" x14ac:dyDescent="0.15">
      <c r="A3" s="159"/>
      <c r="B3" s="169"/>
      <c r="C3" s="89" t="s">
        <v>48</v>
      </c>
      <c r="D3" s="91"/>
      <c r="E3" s="92"/>
      <c r="F3" s="91"/>
    </row>
    <row r="4" spans="1:6" ht="24" customHeight="1" x14ac:dyDescent="0.15">
      <c r="A4" s="159"/>
      <c r="B4" s="169"/>
      <c r="C4" s="89" t="s">
        <v>46</v>
      </c>
      <c r="D4" s="156"/>
      <c r="E4" s="156"/>
      <c r="F4" s="156"/>
    </row>
    <row r="5" spans="1:6" ht="24" customHeight="1" x14ac:dyDescent="0.15">
      <c r="A5" s="159"/>
      <c r="B5" s="169"/>
      <c r="C5" s="89" t="s">
        <v>47</v>
      </c>
      <c r="D5" s="156"/>
      <c r="E5" s="156"/>
      <c r="F5" s="156"/>
    </row>
    <row r="6" spans="1:6" ht="24" customHeight="1" thickBot="1" x14ac:dyDescent="0.2">
      <c r="A6" s="159"/>
      <c r="B6" s="169"/>
      <c r="C6" s="89"/>
      <c r="D6" s="156"/>
      <c r="E6" s="156"/>
      <c r="F6" s="156"/>
    </row>
    <row r="7" spans="1:6" ht="24" customHeight="1" x14ac:dyDescent="0.15">
      <c r="A7" s="159"/>
      <c r="B7" s="169"/>
      <c r="C7" s="160" t="s">
        <v>247</v>
      </c>
      <c r="D7" s="161"/>
      <c r="E7" s="128" t="s">
        <v>397</v>
      </c>
      <c r="F7" s="156"/>
    </row>
    <row r="8" spans="1:6" ht="36" customHeight="1" x14ac:dyDescent="0.15">
      <c r="A8" s="159"/>
      <c r="B8" s="169"/>
      <c r="C8" s="123" t="s">
        <v>305</v>
      </c>
      <c r="D8" s="314"/>
      <c r="E8" s="399"/>
      <c r="F8" s="171"/>
    </row>
    <row r="9" spans="1:6" ht="36" customHeight="1" x14ac:dyDescent="0.15">
      <c r="A9" s="159"/>
      <c r="B9" s="169"/>
      <c r="C9" s="123" t="s">
        <v>307</v>
      </c>
      <c r="D9" s="314"/>
      <c r="E9" s="399"/>
      <c r="F9" s="171"/>
    </row>
    <row r="10" spans="1:6" ht="36" customHeight="1" x14ac:dyDescent="0.15">
      <c r="A10" s="159"/>
      <c r="B10" s="169"/>
      <c r="C10" s="123" t="s">
        <v>306</v>
      </c>
      <c r="D10" s="195"/>
      <c r="E10" s="199"/>
      <c r="F10" s="171"/>
    </row>
    <row r="11" spans="1:6" ht="24" customHeight="1" thickBot="1" x14ac:dyDescent="0.2">
      <c r="A11" s="159"/>
      <c r="B11" s="169"/>
      <c r="C11" s="162"/>
      <c r="D11" s="163"/>
      <c r="E11" s="201" t="s">
        <v>372</v>
      </c>
      <c r="F11" s="91"/>
    </row>
    <row r="12" spans="1:6" ht="24" customHeight="1" x14ac:dyDescent="0.15">
      <c r="A12" s="159"/>
      <c r="B12" s="169"/>
      <c r="C12" s="174"/>
      <c r="D12" s="91"/>
      <c r="E12" s="91"/>
      <c r="F12" s="91"/>
    </row>
    <row r="13" spans="1:6" ht="24" customHeight="1" x14ac:dyDescent="0.15">
      <c r="A13" s="159"/>
      <c r="B13" s="169"/>
      <c r="C13" s="89" t="s">
        <v>283</v>
      </c>
      <c r="D13" s="93"/>
      <c r="E13" s="93"/>
      <c r="F13" s="93"/>
    </row>
    <row r="14" spans="1:6" ht="24" customHeight="1" x14ac:dyDescent="0.15">
      <c r="A14" s="159"/>
      <c r="B14" s="169"/>
      <c r="C14" s="89" t="s">
        <v>284</v>
      </c>
      <c r="D14" s="93"/>
      <c r="E14" s="93"/>
      <c r="F14" s="93"/>
    </row>
    <row r="15" spans="1:6" ht="24" customHeight="1" x14ac:dyDescent="0.15">
      <c r="A15" s="159"/>
      <c r="B15" s="169"/>
      <c r="C15" s="164"/>
      <c r="D15" s="93"/>
      <c r="E15" s="93"/>
      <c r="F15" s="93"/>
    </row>
    <row r="16" spans="1:6" ht="24" customHeight="1" x14ac:dyDescent="0.15">
      <c r="A16" s="159"/>
      <c r="B16" s="169"/>
      <c r="C16" s="85" t="s">
        <v>9</v>
      </c>
      <c r="D16" s="91"/>
      <c r="E16" s="91"/>
      <c r="F16" s="91"/>
    </row>
    <row r="17" spans="1:6" ht="24" customHeight="1" x14ac:dyDescent="0.15">
      <c r="A17" s="159"/>
      <c r="B17" s="169"/>
      <c r="C17" s="165" t="s">
        <v>4</v>
      </c>
      <c r="D17" s="91"/>
      <c r="E17" s="91"/>
      <c r="F17" s="91"/>
    </row>
    <row r="18" spans="1:6" ht="24" customHeight="1" x14ac:dyDescent="0.15">
      <c r="A18" s="159"/>
      <c r="B18" s="169"/>
      <c r="C18" s="165" t="s">
        <v>5</v>
      </c>
      <c r="D18" s="91"/>
      <c r="E18" s="91"/>
      <c r="F18" s="91"/>
    </row>
    <row r="19" spans="1:6" ht="24" customHeight="1" x14ac:dyDescent="0.15">
      <c r="A19" s="159"/>
      <c r="B19" s="169"/>
      <c r="C19" s="165" t="s">
        <v>7</v>
      </c>
      <c r="D19" s="91"/>
      <c r="E19" s="91"/>
      <c r="F19" s="91"/>
    </row>
    <row r="20" spans="1:6" ht="24" customHeight="1" x14ac:dyDescent="0.15">
      <c r="A20" s="159"/>
      <c r="B20" s="169"/>
      <c r="C20" s="165" t="s">
        <v>10</v>
      </c>
      <c r="D20" s="91"/>
      <c r="E20" s="91"/>
      <c r="F20" s="91"/>
    </row>
    <row r="21" spans="1:6" ht="24" customHeight="1" x14ac:dyDescent="0.15">
      <c r="A21" s="159"/>
      <c r="B21" s="169"/>
      <c r="C21" s="165" t="s">
        <v>6</v>
      </c>
      <c r="D21" s="91"/>
      <c r="E21" s="91"/>
      <c r="F21" s="91"/>
    </row>
    <row r="22" spans="1:6" ht="24" customHeight="1" x14ac:dyDescent="0.15">
      <c r="A22" s="159"/>
      <c r="B22" s="169"/>
      <c r="C22" s="91"/>
      <c r="D22" s="91"/>
      <c r="E22" s="91"/>
      <c r="F22" s="91"/>
    </row>
    <row r="23" spans="1:6" ht="24" customHeight="1" x14ac:dyDescent="0.15">
      <c r="A23" s="159"/>
      <c r="B23" s="169"/>
      <c r="C23" s="156"/>
      <c r="D23" s="156"/>
      <c r="E23" s="156"/>
      <c r="F23" s="156"/>
    </row>
    <row r="24" spans="1:6" ht="24" customHeight="1" thickBot="1" x14ac:dyDescent="0.2">
      <c r="A24" s="159"/>
      <c r="B24" s="169"/>
      <c r="C24" s="89" t="s">
        <v>8</v>
      </c>
      <c r="D24" s="91"/>
      <c r="E24" s="91"/>
      <c r="F24" s="91"/>
    </row>
    <row r="25" spans="1:6" ht="36" customHeight="1" x14ac:dyDescent="0.15">
      <c r="A25" s="159"/>
      <c r="B25" s="169"/>
      <c r="C25" s="166" t="s">
        <v>261</v>
      </c>
      <c r="D25" s="400" t="str">
        <f>IF(様式２ー１!$D$27="","",様式２ー１!$D$27)</f>
        <v/>
      </c>
      <c r="E25" s="401"/>
      <c r="F25" s="89"/>
    </row>
    <row r="26" spans="1:6" ht="36" customHeight="1" x14ac:dyDescent="0.15">
      <c r="A26" s="159"/>
      <c r="B26" s="169"/>
      <c r="C26" s="167" t="s">
        <v>259</v>
      </c>
      <c r="D26" s="402" t="str">
        <f>IF(様式２ー１!$D$23="","",様式２ー１!$D$23)</f>
        <v/>
      </c>
      <c r="E26" s="403"/>
      <c r="F26" s="89"/>
    </row>
    <row r="27" spans="1:6" ht="36" customHeight="1" thickBot="1" x14ac:dyDescent="0.2">
      <c r="A27" s="159"/>
      <c r="B27" s="169"/>
      <c r="C27" s="168" t="s">
        <v>309</v>
      </c>
      <c r="D27" s="397" t="str">
        <f>IF(様式２ー１!$D$25="","",様式２ー１!$D$25)</f>
        <v/>
      </c>
      <c r="E27" s="398"/>
      <c r="F27" s="89"/>
    </row>
    <row r="28" spans="1:6" ht="24" customHeight="1" x14ac:dyDescent="0.15">
      <c r="A28" s="159"/>
      <c r="B28" s="169"/>
      <c r="C28" s="91"/>
      <c r="D28" s="91"/>
      <c r="E28" s="91"/>
      <c r="F28" s="91"/>
    </row>
    <row r="29" spans="1:6" ht="13.5" customHeight="1" x14ac:dyDescent="0.15">
      <c r="A29" s="159"/>
      <c r="B29" s="159"/>
      <c r="C29" s="91"/>
      <c r="D29" s="91"/>
      <c r="E29" s="91"/>
      <c r="F29" s="90" t="s">
        <v>246</v>
      </c>
    </row>
    <row r="30" spans="1:6" x14ac:dyDescent="0.15">
      <c r="A30" s="159"/>
      <c r="B30" s="159"/>
    </row>
    <row r="31" spans="1:6" ht="22.5" customHeight="1" x14ac:dyDescent="0.15">
      <c r="A31" s="159"/>
      <c r="B31" s="159"/>
    </row>
    <row r="32" spans="1:6" ht="21" customHeight="1" x14ac:dyDescent="0.15">
      <c r="A32" s="159"/>
      <c r="B32" s="159"/>
    </row>
    <row r="33" ht="21" customHeight="1" x14ac:dyDescent="0.15"/>
    <row r="34" ht="21" customHeight="1" x14ac:dyDescent="0.15"/>
  </sheetData>
  <sheetProtection algorithmName="SHA-512" hashValue="wi+CR+okc3BSFWeFb95UjmgO2fJGlbf9GK5XoLueMiJ2hVQQAj67Kiq68sTsKYOv+3s7VcT0YlMwbngqgRmMeQ==" saltValue="lYYa/N74oFLlCXyGCVXj+w==" spinCount="100000" sheet="1" objects="1" scenarios="1"/>
  <mergeCells count="5">
    <mergeCell ref="D27:E27"/>
    <mergeCell ref="D8:E8"/>
    <mergeCell ref="D9:E9"/>
    <mergeCell ref="D25:E25"/>
    <mergeCell ref="D26:E26"/>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F28"/>
  <sheetViews>
    <sheetView zoomScaleNormal="100" zoomScaleSheetLayoutView="100" workbookViewId="0"/>
  </sheetViews>
  <sheetFormatPr defaultColWidth="9" defaultRowHeight="11.25" x14ac:dyDescent="0.15"/>
  <cols>
    <col min="1" max="1" width="3.625" style="35" customWidth="1"/>
    <col min="2" max="2" width="9.625" style="35" customWidth="1"/>
    <col min="3" max="3" width="10.625" style="77" customWidth="1"/>
    <col min="4" max="4" width="21.625" style="35" customWidth="1"/>
    <col min="5" max="5" width="47.625" style="35" customWidth="1"/>
    <col min="6" max="6" width="0.875" style="35" customWidth="1"/>
    <col min="7" max="16384" width="9" style="35"/>
  </cols>
  <sheetData>
    <row r="1" spans="2:5" ht="15.95" customHeight="1" x14ac:dyDescent="0.15">
      <c r="B1" s="158" t="s">
        <v>172</v>
      </c>
      <c r="E1" s="90" t="s">
        <v>442</v>
      </c>
    </row>
    <row r="2" spans="2:5" ht="24" customHeight="1" x14ac:dyDescent="0.15">
      <c r="B2" s="404" t="s">
        <v>289</v>
      </c>
      <c r="C2" s="404"/>
      <c r="D2" s="404"/>
      <c r="E2" s="404"/>
    </row>
    <row r="3" spans="2:5" ht="24" customHeight="1" x14ac:dyDescent="0.15">
      <c r="B3" s="404" t="s">
        <v>287</v>
      </c>
      <c r="C3" s="404"/>
      <c r="D3" s="404"/>
      <c r="E3" s="404"/>
    </row>
    <row r="4" spans="2:5" ht="17.100000000000001" customHeight="1" x14ac:dyDescent="0.15">
      <c r="B4" s="176"/>
      <c r="C4" s="176"/>
      <c r="D4" s="176"/>
      <c r="E4" s="176"/>
    </row>
    <row r="5" spans="2:5" ht="17.100000000000001" customHeight="1" thickBot="1" x14ac:dyDescent="0.2">
      <c r="B5" s="176" t="s">
        <v>288</v>
      </c>
      <c r="C5" s="177"/>
      <c r="D5" s="178"/>
      <c r="E5" s="179"/>
    </row>
    <row r="6" spans="2:5" ht="37.5" customHeight="1" thickBot="1" x14ac:dyDescent="0.2">
      <c r="B6" s="180" t="s">
        <v>14</v>
      </c>
      <c r="C6" s="181" t="s">
        <v>15</v>
      </c>
      <c r="D6" s="180" t="s">
        <v>33</v>
      </c>
      <c r="E6" s="182" t="s">
        <v>34</v>
      </c>
    </row>
    <row r="7" spans="2:5" ht="37.5" customHeight="1" x14ac:dyDescent="0.15">
      <c r="B7" s="405" t="s">
        <v>41</v>
      </c>
      <c r="C7" s="183" t="s">
        <v>230</v>
      </c>
      <c r="D7" s="109" t="s">
        <v>16</v>
      </c>
      <c r="E7" s="105"/>
    </row>
    <row r="8" spans="2:5" ht="37.5" customHeight="1" x14ac:dyDescent="0.15">
      <c r="B8" s="406"/>
      <c r="C8" s="184" t="s">
        <v>231</v>
      </c>
      <c r="D8" s="110" t="s">
        <v>17</v>
      </c>
      <c r="E8" s="106"/>
    </row>
    <row r="9" spans="2:5" ht="37.5" customHeight="1" x14ac:dyDescent="0.15">
      <c r="B9" s="406"/>
      <c r="C9" s="184" t="s">
        <v>232</v>
      </c>
      <c r="D9" s="110" t="s">
        <v>18</v>
      </c>
      <c r="E9" s="106" t="s">
        <v>19</v>
      </c>
    </row>
    <row r="10" spans="2:5" ht="37.5" customHeight="1" x14ac:dyDescent="0.15">
      <c r="B10" s="406"/>
      <c r="C10" s="184" t="s">
        <v>233</v>
      </c>
      <c r="D10" s="110" t="s">
        <v>20</v>
      </c>
      <c r="E10" s="106"/>
    </row>
    <row r="11" spans="2:5" ht="37.5" customHeight="1" x14ac:dyDescent="0.15">
      <c r="B11" s="406"/>
      <c r="C11" s="184" t="s">
        <v>234</v>
      </c>
      <c r="D11" s="110" t="s">
        <v>21</v>
      </c>
      <c r="E11" s="106"/>
    </row>
    <row r="12" spans="2:5" ht="37.5" customHeight="1" x14ac:dyDescent="0.15">
      <c r="B12" s="406"/>
      <c r="C12" s="184" t="s">
        <v>235</v>
      </c>
      <c r="D12" s="110" t="s">
        <v>22</v>
      </c>
      <c r="E12" s="106" t="s">
        <v>40</v>
      </c>
    </row>
    <row r="13" spans="2:5" ht="37.5" customHeight="1" thickBot="1" x14ac:dyDescent="0.2">
      <c r="B13" s="407"/>
      <c r="C13" s="185" t="s">
        <v>236</v>
      </c>
      <c r="D13" s="111" t="s">
        <v>1</v>
      </c>
      <c r="E13" s="107" t="s">
        <v>338</v>
      </c>
    </row>
    <row r="14" spans="2:5" ht="37.5" customHeight="1" x14ac:dyDescent="0.15">
      <c r="B14" s="405" t="s">
        <v>23</v>
      </c>
      <c r="C14" s="183" t="s">
        <v>237</v>
      </c>
      <c r="D14" s="109" t="s">
        <v>24</v>
      </c>
      <c r="E14" s="105" t="s">
        <v>25</v>
      </c>
    </row>
    <row r="15" spans="2:5" ht="37.5" customHeight="1" x14ac:dyDescent="0.15">
      <c r="B15" s="406"/>
      <c r="C15" s="184" t="s">
        <v>238</v>
      </c>
      <c r="D15" s="110" t="s">
        <v>42</v>
      </c>
      <c r="E15" s="106" t="s">
        <v>26</v>
      </c>
    </row>
    <row r="16" spans="2:5" ht="37.5" customHeight="1" x14ac:dyDescent="0.15">
      <c r="B16" s="406"/>
      <c r="C16" s="184" t="s">
        <v>239</v>
      </c>
      <c r="D16" s="110" t="s">
        <v>27</v>
      </c>
      <c r="E16" s="218" t="s">
        <v>431</v>
      </c>
    </row>
    <row r="17" spans="2:6" ht="37.5" customHeight="1" x14ac:dyDescent="0.15">
      <c r="B17" s="406"/>
      <c r="C17" s="184" t="s">
        <v>240</v>
      </c>
      <c r="D17" s="110" t="s">
        <v>28</v>
      </c>
      <c r="E17" s="106" t="s">
        <v>340</v>
      </c>
    </row>
    <row r="18" spans="2:6" ht="37.5" customHeight="1" x14ac:dyDescent="0.15">
      <c r="B18" s="406"/>
      <c r="C18" s="184" t="s">
        <v>241</v>
      </c>
      <c r="D18" s="110" t="s">
        <v>29</v>
      </c>
      <c r="E18" s="106" t="s">
        <v>35</v>
      </c>
    </row>
    <row r="19" spans="2:6" ht="37.5" customHeight="1" x14ac:dyDescent="0.15">
      <c r="B19" s="406"/>
      <c r="C19" s="184" t="s">
        <v>242</v>
      </c>
      <c r="D19" s="110" t="s">
        <v>30</v>
      </c>
      <c r="E19" s="108" t="s">
        <v>36</v>
      </c>
    </row>
    <row r="20" spans="2:6" ht="37.5" customHeight="1" x14ac:dyDescent="0.15">
      <c r="B20" s="406"/>
      <c r="C20" s="184" t="s">
        <v>243</v>
      </c>
      <c r="D20" s="110" t="s">
        <v>31</v>
      </c>
      <c r="E20" s="106" t="s">
        <v>37</v>
      </c>
    </row>
    <row r="21" spans="2:6" ht="37.5" customHeight="1" x14ac:dyDescent="0.15">
      <c r="B21" s="406"/>
      <c r="C21" s="184" t="s">
        <v>244</v>
      </c>
      <c r="D21" s="110" t="s">
        <v>32</v>
      </c>
      <c r="E21" s="106" t="s">
        <v>38</v>
      </c>
    </row>
    <row r="22" spans="2:6" ht="41.25" customHeight="1" thickBot="1" x14ac:dyDescent="0.2">
      <c r="B22" s="407"/>
      <c r="C22" s="185" t="s">
        <v>245</v>
      </c>
      <c r="D22" s="111" t="s">
        <v>1</v>
      </c>
      <c r="E22" s="107" t="s">
        <v>339</v>
      </c>
    </row>
    <row r="23" spans="2:6" ht="17.100000000000001" customHeight="1" x14ac:dyDescent="0.15">
      <c r="F23" s="186" t="s">
        <v>11</v>
      </c>
    </row>
    <row r="24" spans="2:6" ht="15.75" customHeight="1" x14ac:dyDescent="0.15"/>
    <row r="25" spans="2:6" ht="15.75" customHeight="1" x14ac:dyDescent="0.15"/>
    <row r="26" spans="2:6" ht="15.75" customHeight="1" x14ac:dyDescent="0.15"/>
    <row r="27" spans="2:6" ht="15.75" customHeight="1" x14ac:dyDescent="0.15"/>
    <row r="28" spans="2:6" ht="15.75" customHeight="1" x14ac:dyDescent="0.15"/>
  </sheetData>
  <sheetProtection algorithmName="SHA-512" hashValue="fepO7/Tfnd3KxcR94PcqWQ7N3QZjw9nscgDnpf6ukjNhxurgYo/KdmPcYKmGjWkELc8dYleuBaMuZDe0JqxBcw==" saltValue="euHrfz04BftTIyUPNEEGWA==" spinCount="100000" sheet="1" objects="1" scenarios="1"/>
  <mergeCells count="4">
    <mergeCell ref="B2:E2"/>
    <mergeCell ref="B3:E3"/>
    <mergeCell ref="B14:B22"/>
    <mergeCell ref="B7:B13"/>
  </mergeCells>
  <phoneticPr fontId="2"/>
  <printOptions horizontalCentered="1"/>
  <pageMargins left="0.35433070866141736" right="0.35433070866141736" top="0.59055118110236227"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170"/>
  <sheetViews>
    <sheetView zoomScaleNormal="100" zoomScaleSheetLayoutView="100" workbookViewId="0">
      <pane ySplit="5" topLeftCell="A6" activePane="bottomLeft" state="frozen"/>
      <selection activeCell="B5" sqref="B5:G5"/>
      <selection pane="bottomLeft"/>
    </sheetView>
  </sheetViews>
  <sheetFormatPr defaultColWidth="9" defaultRowHeight="13.5" x14ac:dyDescent="0.15"/>
  <cols>
    <col min="1" max="1" width="4" style="260" customWidth="1"/>
    <col min="2" max="2" width="22.125" style="267" customWidth="1"/>
    <col min="3" max="3" width="10.625" style="260" customWidth="1"/>
    <col min="4" max="4" width="58.625" style="260" customWidth="1"/>
    <col min="5" max="5" width="0.875" style="260" customWidth="1"/>
    <col min="6" max="16384" width="9" style="260"/>
  </cols>
  <sheetData>
    <row r="1" spans="2:4" ht="16.5" customHeight="1" x14ac:dyDescent="0.15">
      <c r="B1" s="259" t="s">
        <v>159</v>
      </c>
      <c r="D1" s="258" t="s">
        <v>443</v>
      </c>
    </row>
    <row r="2" spans="2:4" ht="22.5" customHeight="1" x14ac:dyDescent="0.15">
      <c r="B2" s="412" t="s">
        <v>468</v>
      </c>
      <c r="C2" s="413"/>
      <c r="D2" s="413"/>
    </row>
    <row r="3" spans="2:4" ht="16.5" customHeight="1" x14ac:dyDescent="0.15">
      <c r="B3" s="261"/>
      <c r="C3" s="262"/>
      <c r="D3" s="262"/>
    </row>
    <row r="4" spans="2:4" ht="16.5" customHeight="1" thickBot="1" x14ac:dyDescent="0.2">
      <c r="B4" s="414" t="s">
        <v>290</v>
      </c>
      <c r="C4" s="414"/>
      <c r="D4" s="414"/>
    </row>
    <row r="5" spans="2:4" ht="16.5" customHeight="1" thickBot="1" x14ac:dyDescent="0.2">
      <c r="B5" s="263" t="s">
        <v>158</v>
      </c>
      <c r="C5" s="264" t="s">
        <v>157</v>
      </c>
      <c r="D5" s="263" t="s">
        <v>156</v>
      </c>
    </row>
    <row r="6" spans="2:4" ht="16.5" customHeight="1" thickBot="1" x14ac:dyDescent="0.2">
      <c r="B6" s="408" t="s">
        <v>155</v>
      </c>
      <c r="C6" s="231">
        <v>601</v>
      </c>
      <c r="D6" s="200" t="s">
        <v>154</v>
      </c>
    </row>
    <row r="7" spans="2:4" ht="16.5" customHeight="1" thickBot="1" x14ac:dyDescent="0.2">
      <c r="B7" s="415"/>
      <c r="C7" s="231">
        <v>602</v>
      </c>
      <c r="D7" s="200" t="s">
        <v>379</v>
      </c>
    </row>
    <row r="8" spans="2:4" ht="16.5" customHeight="1" thickBot="1" x14ac:dyDescent="0.2">
      <c r="B8" s="409"/>
      <c r="C8" s="231">
        <v>603</v>
      </c>
      <c r="D8" s="200" t="s">
        <v>153</v>
      </c>
    </row>
    <row r="9" spans="2:4" ht="16.5" customHeight="1" thickBot="1" x14ac:dyDescent="0.2">
      <c r="B9" s="409"/>
      <c r="C9" s="231">
        <v>604</v>
      </c>
      <c r="D9" s="200" t="s">
        <v>421</v>
      </c>
    </row>
    <row r="10" spans="2:4" ht="16.5" customHeight="1" thickBot="1" x14ac:dyDescent="0.2">
      <c r="B10" s="409"/>
      <c r="C10" s="231">
        <v>605</v>
      </c>
      <c r="D10" s="200" t="s">
        <v>398</v>
      </c>
    </row>
    <row r="11" spans="2:4" ht="16.5" customHeight="1" thickBot="1" x14ac:dyDescent="0.2">
      <c r="B11" s="409"/>
      <c r="C11" s="231">
        <v>606</v>
      </c>
      <c r="D11" s="200" t="s">
        <v>399</v>
      </c>
    </row>
    <row r="12" spans="2:4" ht="16.5" customHeight="1" thickBot="1" x14ac:dyDescent="0.2">
      <c r="B12" s="409"/>
      <c r="C12" s="231">
        <v>607</v>
      </c>
      <c r="D12" s="200" t="s">
        <v>152</v>
      </c>
    </row>
    <row r="13" spans="2:4" ht="16.5" customHeight="1" thickBot="1" x14ac:dyDescent="0.2">
      <c r="B13" s="409"/>
      <c r="C13" s="231">
        <v>608</v>
      </c>
      <c r="D13" s="200" t="s">
        <v>151</v>
      </c>
    </row>
    <row r="14" spans="2:4" ht="16.5" customHeight="1" thickBot="1" x14ac:dyDescent="0.2">
      <c r="B14" s="409"/>
      <c r="C14" s="231">
        <v>609</v>
      </c>
      <c r="D14" s="200" t="s">
        <v>150</v>
      </c>
    </row>
    <row r="15" spans="2:4" ht="16.5" customHeight="1" thickBot="1" x14ac:dyDescent="0.2">
      <c r="B15" s="409"/>
      <c r="C15" s="231">
        <v>610</v>
      </c>
      <c r="D15" s="200" t="s">
        <v>149</v>
      </c>
    </row>
    <row r="16" spans="2:4" ht="16.5" customHeight="1" thickBot="1" x14ac:dyDescent="0.2">
      <c r="B16" s="409"/>
      <c r="C16" s="231">
        <v>611</v>
      </c>
      <c r="D16" s="200" t="s">
        <v>148</v>
      </c>
    </row>
    <row r="17" spans="2:4" ht="16.5" customHeight="1" thickBot="1" x14ac:dyDescent="0.2">
      <c r="B17" s="409"/>
      <c r="C17" s="231">
        <v>612</v>
      </c>
      <c r="D17" s="200" t="s">
        <v>147</v>
      </c>
    </row>
    <row r="18" spans="2:4" ht="16.5" customHeight="1" thickBot="1" x14ac:dyDescent="0.2">
      <c r="B18" s="409"/>
      <c r="C18" s="231">
        <v>613</v>
      </c>
      <c r="D18" s="200" t="s">
        <v>146</v>
      </c>
    </row>
    <row r="19" spans="2:4" ht="16.5" customHeight="1" thickBot="1" x14ac:dyDescent="0.2">
      <c r="B19" s="409"/>
      <c r="C19" s="231">
        <v>614</v>
      </c>
      <c r="D19" s="200" t="s">
        <v>145</v>
      </c>
    </row>
    <row r="20" spans="2:4" ht="16.5" customHeight="1" thickBot="1" x14ac:dyDescent="0.2">
      <c r="B20" s="409"/>
      <c r="C20" s="231">
        <v>615</v>
      </c>
      <c r="D20" s="200" t="s">
        <v>384</v>
      </c>
    </row>
    <row r="21" spans="2:4" ht="16.5" customHeight="1" thickBot="1" x14ac:dyDescent="0.2">
      <c r="B21" s="409"/>
      <c r="C21" s="231">
        <v>616</v>
      </c>
      <c r="D21" s="200" t="s">
        <v>144</v>
      </c>
    </row>
    <row r="22" spans="2:4" ht="16.5" customHeight="1" thickBot="1" x14ac:dyDescent="0.2">
      <c r="B22" s="409"/>
      <c r="C22" s="231">
        <v>617</v>
      </c>
      <c r="D22" s="200" t="s">
        <v>143</v>
      </c>
    </row>
    <row r="23" spans="2:4" ht="16.5" customHeight="1" thickBot="1" x14ac:dyDescent="0.2">
      <c r="B23" s="409"/>
      <c r="C23" s="231">
        <v>618</v>
      </c>
      <c r="D23" s="200" t="s">
        <v>142</v>
      </c>
    </row>
    <row r="24" spans="2:4" ht="16.5" customHeight="1" thickBot="1" x14ac:dyDescent="0.2">
      <c r="B24" s="409"/>
      <c r="C24" s="231">
        <v>619</v>
      </c>
      <c r="D24" s="200" t="s">
        <v>380</v>
      </c>
    </row>
    <row r="25" spans="2:4" ht="16.5" customHeight="1" thickBot="1" x14ac:dyDescent="0.2">
      <c r="B25" s="410"/>
      <c r="C25" s="231">
        <v>620</v>
      </c>
      <c r="D25" s="200" t="s">
        <v>141</v>
      </c>
    </row>
    <row r="26" spans="2:4" ht="16.5" customHeight="1" thickBot="1" x14ac:dyDescent="0.2">
      <c r="B26" s="408" t="s">
        <v>140</v>
      </c>
      <c r="C26" s="231">
        <v>621</v>
      </c>
      <c r="D26" s="200" t="s">
        <v>343</v>
      </c>
    </row>
    <row r="27" spans="2:4" ht="16.5" customHeight="1" thickBot="1" x14ac:dyDescent="0.2">
      <c r="B27" s="409"/>
      <c r="C27" s="231">
        <v>622</v>
      </c>
      <c r="D27" s="200" t="s">
        <v>139</v>
      </c>
    </row>
    <row r="28" spans="2:4" ht="16.5" customHeight="1" thickBot="1" x14ac:dyDescent="0.2">
      <c r="B28" s="409"/>
      <c r="C28" s="231">
        <v>623</v>
      </c>
      <c r="D28" s="200" t="s">
        <v>366</v>
      </c>
    </row>
    <row r="29" spans="2:4" ht="16.5" customHeight="1" thickBot="1" x14ac:dyDescent="0.2">
      <c r="B29" s="409"/>
      <c r="C29" s="231">
        <v>624</v>
      </c>
      <c r="D29" s="200" t="s">
        <v>367</v>
      </c>
    </row>
    <row r="30" spans="2:4" ht="16.5" customHeight="1" thickBot="1" x14ac:dyDescent="0.2">
      <c r="B30" s="409"/>
      <c r="C30" s="231">
        <v>625</v>
      </c>
      <c r="D30" s="200" t="s">
        <v>364</v>
      </c>
    </row>
    <row r="31" spans="2:4" ht="16.5" customHeight="1" thickBot="1" x14ac:dyDescent="0.2">
      <c r="B31" s="409"/>
      <c r="C31" s="231">
        <v>626</v>
      </c>
      <c r="D31" s="200" t="s">
        <v>368</v>
      </c>
    </row>
    <row r="32" spans="2:4" ht="16.5" customHeight="1" thickBot="1" x14ac:dyDescent="0.2">
      <c r="B32" s="409"/>
      <c r="C32" s="231">
        <v>627</v>
      </c>
      <c r="D32" s="200" t="s">
        <v>324</v>
      </c>
    </row>
    <row r="33" spans="2:4" ht="16.5" customHeight="1" thickBot="1" x14ac:dyDescent="0.2">
      <c r="B33" s="409"/>
      <c r="C33" s="231">
        <v>628</v>
      </c>
      <c r="D33" s="200" t="s">
        <v>363</v>
      </c>
    </row>
    <row r="34" spans="2:4" ht="16.5" customHeight="1" thickBot="1" x14ac:dyDescent="0.2">
      <c r="B34" s="409"/>
      <c r="C34" s="231">
        <v>629</v>
      </c>
      <c r="D34" s="200" t="s">
        <v>365</v>
      </c>
    </row>
    <row r="35" spans="2:4" ht="16.5" customHeight="1" thickBot="1" x14ac:dyDescent="0.2">
      <c r="B35" s="409"/>
      <c r="C35" s="231">
        <v>630</v>
      </c>
      <c r="D35" s="200" t="s">
        <v>138</v>
      </c>
    </row>
    <row r="36" spans="2:4" ht="16.5" customHeight="1" thickBot="1" x14ac:dyDescent="0.2">
      <c r="B36" s="409"/>
      <c r="C36" s="231">
        <v>631</v>
      </c>
      <c r="D36" s="200" t="s">
        <v>137</v>
      </c>
    </row>
    <row r="37" spans="2:4" ht="16.5" customHeight="1" thickBot="1" x14ac:dyDescent="0.2">
      <c r="B37" s="409"/>
      <c r="C37" s="231">
        <v>632</v>
      </c>
      <c r="D37" s="200" t="s">
        <v>136</v>
      </c>
    </row>
    <row r="38" spans="2:4" ht="16.5" customHeight="1" thickBot="1" x14ac:dyDescent="0.2">
      <c r="B38" s="409"/>
      <c r="C38" s="231">
        <v>633</v>
      </c>
      <c r="D38" s="200" t="s">
        <v>135</v>
      </c>
    </row>
    <row r="39" spans="2:4" ht="16.5" customHeight="1" thickBot="1" x14ac:dyDescent="0.2">
      <c r="B39" s="409"/>
      <c r="C39" s="231">
        <v>634</v>
      </c>
      <c r="D39" s="200" t="s">
        <v>134</v>
      </c>
    </row>
    <row r="40" spans="2:4" ht="16.5" customHeight="1" thickBot="1" x14ac:dyDescent="0.2">
      <c r="B40" s="409"/>
      <c r="C40" s="231">
        <v>635</v>
      </c>
      <c r="D40" s="200" t="s">
        <v>177</v>
      </c>
    </row>
    <row r="41" spans="2:4" ht="16.5" customHeight="1" thickBot="1" x14ac:dyDescent="0.2">
      <c r="B41" s="409"/>
      <c r="C41" s="231">
        <v>636</v>
      </c>
      <c r="D41" s="200" t="s">
        <v>133</v>
      </c>
    </row>
    <row r="42" spans="2:4" ht="16.5" customHeight="1" thickBot="1" x14ac:dyDescent="0.2">
      <c r="B42" s="409"/>
      <c r="C42" s="231">
        <v>637</v>
      </c>
      <c r="D42" s="200" t="s">
        <v>132</v>
      </c>
    </row>
    <row r="43" spans="2:4" ht="16.5" customHeight="1" thickBot="1" x14ac:dyDescent="0.2">
      <c r="B43" s="410"/>
      <c r="C43" s="231">
        <v>638</v>
      </c>
      <c r="D43" s="200" t="s">
        <v>131</v>
      </c>
    </row>
    <row r="44" spans="2:4" ht="16.5" customHeight="1" thickBot="1" x14ac:dyDescent="0.2">
      <c r="B44" s="263" t="s">
        <v>179</v>
      </c>
      <c r="C44" s="231">
        <v>639</v>
      </c>
      <c r="D44" s="200" t="s">
        <v>180</v>
      </c>
    </row>
    <row r="45" spans="2:4" ht="16.5" customHeight="1" thickBot="1" x14ac:dyDescent="0.2">
      <c r="B45" s="263" t="s">
        <v>130</v>
      </c>
      <c r="C45" s="231">
        <v>640</v>
      </c>
      <c r="D45" s="200" t="s">
        <v>129</v>
      </c>
    </row>
    <row r="46" spans="2:4" ht="16.5" customHeight="1" thickBot="1" x14ac:dyDescent="0.2">
      <c r="B46" s="408" t="s">
        <v>128</v>
      </c>
      <c r="C46" s="231">
        <v>641</v>
      </c>
      <c r="D46" s="200" t="s">
        <v>127</v>
      </c>
    </row>
    <row r="47" spans="2:4" ht="16.5" customHeight="1" thickBot="1" x14ac:dyDescent="0.2">
      <c r="B47" s="409"/>
      <c r="C47" s="231">
        <v>642</v>
      </c>
      <c r="D47" s="200" t="s">
        <v>126</v>
      </c>
    </row>
    <row r="48" spans="2:4" ht="16.5" customHeight="1" thickBot="1" x14ac:dyDescent="0.2">
      <c r="B48" s="409"/>
      <c r="C48" s="231">
        <v>643</v>
      </c>
      <c r="D48" s="200" t="s">
        <v>125</v>
      </c>
    </row>
    <row r="49" spans="2:4" ht="16.5" customHeight="1" thickBot="1" x14ac:dyDescent="0.2">
      <c r="B49" s="409"/>
      <c r="C49" s="231">
        <v>644</v>
      </c>
      <c r="D49" s="200" t="s">
        <v>124</v>
      </c>
    </row>
    <row r="50" spans="2:4" ht="16.5" customHeight="1" thickBot="1" x14ac:dyDescent="0.2">
      <c r="B50" s="409"/>
      <c r="C50" s="231">
        <v>645</v>
      </c>
      <c r="D50" s="200" t="s">
        <v>123</v>
      </c>
    </row>
    <row r="51" spans="2:4" ht="16.5" customHeight="1" thickBot="1" x14ac:dyDescent="0.2">
      <c r="B51" s="409"/>
      <c r="C51" s="231">
        <v>646</v>
      </c>
      <c r="D51" s="200" t="s">
        <v>122</v>
      </c>
    </row>
    <row r="52" spans="2:4" ht="16.5" customHeight="1" thickBot="1" x14ac:dyDescent="0.2">
      <c r="B52" s="410"/>
      <c r="C52" s="231">
        <v>647</v>
      </c>
      <c r="D52" s="200" t="s">
        <v>121</v>
      </c>
    </row>
    <row r="53" spans="2:4" ht="16.5" customHeight="1" thickBot="1" x14ac:dyDescent="0.2">
      <c r="B53" s="408" t="s">
        <v>120</v>
      </c>
      <c r="C53" s="231">
        <v>648</v>
      </c>
      <c r="D53" s="200" t="s">
        <v>119</v>
      </c>
    </row>
    <row r="54" spans="2:4" ht="16.5" customHeight="1" thickBot="1" x14ac:dyDescent="0.2">
      <c r="B54" s="409"/>
      <c r="C54" s="231">
        <v>649</v>
      </c>
      <c r="D54" s="200" t="s">
        <v>273</v>
      </c>
    </row>
    <row r="55" spans="2:4" ht="16.5" customHeight="1" thickBot="1" x14ac:dyDescent="0.2">
      <c r="B55" s="409"/>
      <c r="C55" s="231">
        <v>650</v>
      </c>
      <c r="D55" s="200" t="s">
        <v>118</v>
      </c>
    </row>
    <row r="56" spans="2:4" ht="16.5" customHeight="1" thickBot="1" x14ac:dyDescent="0.2">
      <c r="B56" s="409"/>
      <c r="C56" s="231">
        <v>651</v>
      </c>
      <c r="D56" s="200" t="s">
        <v>117</v>
      </c>
    </row>
    <row r="57" spans="2:4" ht="16.5" customHeight="1" thickBot="1" x14ac:dyDescent="0.2">
      <c r="B57" s="409"/>
      <c r="C57" s="231">
        <v>652</v>
      </c>
      <c r="D57" s="200" t="s">
        <v>178</v>
      </c>
    </row>
    <row r="58" spans="2:4" ht="16.5" customHeight="1" thickBot="1" x14ac:dyDescent="0.2">
      <c r="B58" s="409"/>
      <c r="C58" s="231">
        <v>653</v>
      </c>
      <c r="D58" s="200" t="s">
        <v>116</v>
      </c>
    </row>
    <row r="59" spans="2:4" ht="16.5" customHeight="1" thickBot="1" x14ac:dyDescent="0.2">
      <c r="B59" s="409"/>
      <c r="C59" s="231">
        <v>654</v>
      </c>
      <c r="D59" s="200" t="s">
        <v>401</v>
      </c>
    </row>
    <row r="60" spans="2:4" ht="16.5" customHeight="1" thickBot="1" x14ac:dyDescent="0.2">
      <c r="B60" s="409"/>
      <c r="C60" s="231">
        <v>655</v>
      </c>
      <c r="D60" s="200" t="s">
        <v>115</v>
      </c>
    </row>
    <row r="61" spans="2:4" ht="16.5" customHeight="1" thickBot="1" x14ac:dyDescent="0.2">
      <c r="B61" s="409"/>
      <c r="C61" s="231">
        <v>656</v>
      </c>
      <c r="D61" s="200" t="s">
        <v>114</v>
      </c>
    </row>
    <row r="62" spans="2:4" ht="16.5" customHeight="1" thickBot="1" x14ac:dyDescent="0.2">
      <c r="B62" s="409"/>
      <c r="C62" s="231">
        <v>657</v>
      </c>
      <c r="D62" s="200" t="s">
        <v>400</v>
      </c>
    </row>
    <row r="63" spans="2:4" ht="16.5" customHeight="1" thickBot="1" x14ac:dyDescent="0.2">
      <c r="B63" s="409"/>
      <c r="C63" s="231">
        <v>658</v>
      </c>
      <c r="D63" s="200" t="s">
        <v>113</v>
      </c>
    </row>
    <row r="64" spans="2:4" ht="16.5" customHeight="1" thickBot="1" x14ac:dyDescent="0.2">
      <c r="B64" s="409"/>
      <c r="C64" s="231">
        <v>659</v>
      </c>
      <c r="D64" s="200" t="s">
        <v>112</v>
      </c>
    </row>
    <row r="65" spans="2:4" ht="16.5" customHeight="1" thickBot="1" x14ac:dyDescent="0.2">
      <c r="B65" s="409"/>
      <c r="C65" s="231">
        <v>660</v>
      </c>
      <c r="D65" s="200" t="s">
        <v>111</v>
      </c>
    </row>
    <row r="66" spans="2:4" ht="16.5" customHeight="1" thickBot="1" x14ac:dyDescent="0.2">
      <c r="B66" s="409"/>
      <c r="C66" s="231">
        <v>661</v>
      </c>
      <c r="D66" s="200" t="s">
        <v>110</v>
      </c>
    </row>
    <row r="67" spans="2:4" ht="16.5" customHeight="1" thickBot="1" x14ac:dyDescent="0.2">
      <c r="B67" s="410"/>
      <c r="C67" s="231">
        <v>662</v>
      </c>
      <c r="D67" s="200" t="s">
        <v>109</v>
      </c>
    </row>
    <row r="68" spans="2:4" ht="16.5" customHeight="1" thickBot="1" x14ac:dyDescent="0.2">
      <c r="B68" s="408" t="s">
        <v>248</v>
      </c>
      <c r="C68" s="231">
        <v>663</v>
      </c>
      <c r="D68" s="200" t="s">
        <v>108</v>
      </c>
    </row>
    <row r="69" spans="2:4" ht="16.5" customHeight="1" thickBot="1" x14ac:dyDescent="0.2">
      <c r="B69" s="409"/>
      <c r="C69" s="231">
        <v>664</v>
      </c>
      <c r="D69" s="200" t="s">
        <v>107</v>
      </c>
    </row>
    <row r="70" spans="2:4" ht="16.5" customHeight="1" thickBot="1" x14ac:dyDescent="0.2">
      <c r="B70" s="409"/>
      <c r="C70" s="231">
        <v>665</v>
      </c>
      <c r="D70" s="200" t="s">
        <v>106</v>
      </c>
    </row>
    <row r="71" spans="2:4" ht="16.5" customHeight="1" thickBot="1" x14ac:dyDescent="0.2">
      <c r="B71" s="409"/>
      <c r="C71" s="231">
        <v>666</v>
      </c>
      <c r="D71" s="200" t="s">
        <v>105</v>
      </c>
    </row>
    <row r="72" spans="2:4" ht="16.5" customHeight="1" thickBot="1" x14ac:dyDescent="0.2">
      <c r="B72" s="410"/>
      <c r="C72" s="231">
        <v>667</v>
      </c>
      <c r="D72" s="200" t="s">
        <v>423</v>
      </c>
    </row>
    <row r="73" spans="2:4" ht="16.5" customHeight="1" thickBot="1" x14ac:dyDescent="0.2">
      <c r="B73" s="408" t="s">
        <v>104</v>
      </c>
      <c r="C73" s="231">
        <v>668</v>
      </c>
      <c r="D73" s="200" t="s">
        <v>103</v>
      </c>
    </row>
    <row r="74" spans="2:4" ht="16.5" customHeight="1" thickBot="1" x14ac:dyDescent="0.2">
      <c r="B74" s="409"/>
      <c r="C74" s="231">
        <v>669</v>
      </c>
      <c r="D74" s="200" t="s">
        <v>102</v>
      </c>
    </row>
    <row r="75" spans="2:4" ht="16.5" customHeight="1" thickBot="1" x14ac:dyDescent="0.2">
      <c r="B75" s="409"/>
      <c r="C75" s="231">
        <v>670</v>
      </c>
      <c r="D75" s="200" t="s">
        <v>101</v>
      </c>
    </row>
    <row r="76" spans="2:4" ht="16.5" customHeight="1" thickBot="1" x14ac:dyDescent="0.2">
      <c r="B76" s="409"/>
      <c r="C76" s="231">
        <v>671</v>
      </c>
      <c r="D76" s="200" t="s">
        <v>100</v>
      </c>
    </row>
    <row r="77" spans="2:4" ht="16.5" customHeight="1" thickBot="1" x14ac:dyDescent="0.2">
      <c r="B77" s="409"/>
      <c r="C77" s="231">
        <v>672</v>
      </c>
      <c r="D77" s="200" t="s">
        <v>430</v>
      </c>
    </row>
    <row r="78" spans="2:4" ht="16.5" customHeight="1" thickBot="1" x14ac:dyDescent="0.2">
      <c r="B78" s="410"/>
      <c r="C78" s="231">
        <v>673</v>
      </c>
      <c r="D78" s="200" t="s">
        <v>99</v>
      </c>
    </row>
    <row r="79" spans="2:4" ht="16.5" customHeight="1" thickBot="1" x14ac:dyDescent="0.2">
      <c r="B79" s="408" t="s">
        <v>98</v>
      </c>
      <c r="C79" s="231">
        <v>674</v>
      </c>
      <c r="D79" s="200" t="s">
        <v>271</v>
      </c>
    </row>
    <row r="80" spans="2:4" ht="16.5" customHeight="1" thickBot="1" x14ac:dyDescent="0.2">
      <c r="B80" s="409"/>
      <c r="C80" s="231">
        <v>675</v>
      </c>
      <c r="D80" s="200" t="s">
        <v>322</v>
      </c>
    </row>
    <row r="81" spans="2:4" ht="16.5" customHeight="1" thickBot="1" x14ac:dyDescent="0.2">
      <c r="B81" s="409"/>
      <c r="C81" s="231">
        <v>676</v>
      </c>
      <c r="D81" s="200" t="s">
        <v>323</v>
      </c>
    </row>
    <row r="82" spans="2:4" ht="16.5" customHeight="1" thickBot="1" x14ac:dyDescent="0.2">
      <c r="B82" s="409"/>
      <c r="C82" s="231">
        <v>677</v>
      </c>
      <c r="D82" s="200" t="s">
        <v>272</v>
      </c>
    </row>
    <row r="83" spans="2:4" ht="16.5" customHeight="1" thickBot="1" x14ac:dyDescent="0.2">
      <c r="B83" s="409"/>
      <c r="C83" s="231">
        <v>678</v>
      </c>
      <c r="D83" s="200" t="s">
        <v>385</v>
      </c>
    </row>
    <row r="84" spans="2:4" ht="16.5" customHeight="1" thickBot="1" x14ac:dyDescent="0.2">
      <c r="B84" s="409"/>
      <c r="C84" s="231">
        <v>679</v>
      </c>
      <c r="D84" s="200" t="s">
        <v>387</v>
      </c>
    </row>
    <row r="85" spans="2:4" ht="16.5" customHeight="1" thickBot="1" x14ac:dyDescent="0.2">
      <c r="B85" s="409"/>
      <c r="C85" s="231">
        <v>680</v>
      </c>
      <c r="D85" s="200" t="s">
        <v>96</v>
      </c>
    </row>
    <row r="86" spans="2:4" ht="16.5" customHeight="1" thickBot="1" x14ac:dyDescent="0.2">
      <c r="B86" s="409"/>
      <c r="C86" s="231">
        <v>681</v>
      </c>
      <c r="D86" s="200" t="s">
        <v>381</v>
      </c>
    </row>
    <row r="87" spans="2:4" ht="16.5" customHeight="1" thickBot="1" x14ac:dyDescent="0.2">
      <c r="B87" s="409"/>
      <c r="C87" s="231">
        <v>682</v>
      </c>
      <c r="D87" s="200" t="s">
        <v>404</v>
      </c>
    </row>
    <row r="88" spans="2:4" ht="16.5" customHeight="1" thickBot="1" x14ac:dyDescent="0.2">
      <c r="B88" s="409"/>
      <c r="C88" s="231">
        <v>683</v>
      </c>
      <c r="D88" s="200" t="s">
        <v>405</v>
      </c>
    </row>
    <row r="89" spans="2:4" ht="16.5" customHeight="1" thickBot="1" x14ac:dyDescent="0.2">
      <c r="B89" s="409"/>
      <c r="C89" s="231">
        <v>684</v>
      </c>
      <c r="D89" s="200" t="s">
        <v>95</v>
      </c>
    </row>
    <row r="90" spans="2:4" ht="16.5" customHeight="1" thickBot="1" x14ac:dyDescent="0.2">
      <c r="B90" s="409"/>
      <c r="C90" s="231">
        <v>685</v>
      </c>
      <c r="D90" s="200" t="s">
        <v>403</v>
      </c>
    </row>
    <row r="91" spans="2:4" ht="16.5" customHeight="1" thickBot="1" x14ac:dyDescent="0.2">
      <c r="B91" s="410"/>
      <c r="C91" s="231">
        <v>686</v>
      </c>
      <c r="D91" s="200" t="s">
        <v>402</v>
      </c>
    </row>
    <row r="92" spans="2:4" ht="16.5" customHeight="1" thickBot="1" x14ac:dyDescent="0.2">
      <c r="B92" s="263" t="s">
        <v>249</v>
      </c>
      <c r="C92" s="231">
        <v>687</v>
      </c>
      <c r="D92" s="200" t="s">
        <v>94</v>
      </c>
    </row>
    <row r="93" spans="2:4" ht="16.5" customHeight="1" thickBot="1" x14ac:dyDescent="0.2">
      <c r="B93" s="263" t="s">
        <v>93</v>
      </c>
      <c r="C93" s="231">
        <v>688</v>
      </c>
      <c r="D93" s="200" t="s">
        <v>92</v>
      </c>
    </row>
    <row r="94" spans="2:4" ht="16.5" customHeight="1" thickBot="1" x14ac:dyDescent="0.2">
      <c r="B94" s="411" t="s">
        <v>386</v>
      </c>
      <c r="C94" s="231">
        <v>689</v>
      </c>
      <c r="D94" s="200" t="s">
        <v>91</v>
      </c>
    </row>
    <row r="95" spans="2:4" ht="16.5" customHeight="1" thickBot="1" x14ac:dyDescent="0.2">
      <c r="B95" s="409"/>
      <c r="C95" s="231">
        <v>690</v>
      </c>
      <c r="D95" s="200" t="s">
        <v>90</v>
      </c>
    </row>
    <row r="96" spans="2:4" ht="16.5" customHeight="1" thickBot="1" x14ac:dyDescent="0.2">
      <c r="B96" s="409"/>
      <c r="C96" s="231">
        <v>691</v>
      </c>
      <c r="D96" s="200" t="s">
        <v>89</v>
      </c>
    </row>
    <row r="97" spans="2:4" ht="16.5" customHeight="1" thickBot="1" x14ac:dyDescent="0.2">
      <c r="B97" s="409"/>
      <c r="C97" s="231">
        <v>692</v>
      </c>
      <c r="D97" s="200" t="s">
        <v>88</v>
      </c>
    </row>
    <row r="98" spans="2:4" ht="16.5" customHeight="1" thickBot="1" x14ac:dyDescent="0.2">
      <c r="B98" s="409"/>
      <c r="C98" s="231">
        <v>693</v>
      </c>
      <c r="D98" s="200" t="s">
        <v>87</v>
      </c>
    </row>
    <row r="99" spans="2:4" ht="16.5" customHeight="1" thickBot="1" x14ac:dyDescent="0.2">
      <c r="B99" s="409"/>
      <c r="C99" s="231">
        <v>694</v>
      </c>
      <c r="D99" s="200" t="s">
        <v>86</v>
      </c>
    </row>
    <row r="100" spans="2:4" ht="16.5" customHeight="1" thickBot="1" x14ac:dyDescent="0.2">
      <c r="B100" s="409"/>
      <c r="C100" s="231">
        <v>695</v>
      </c>
      <c r="D100" s="200" t="s">
        <v>85</v>
      </c>
    </row>
    <row r="101" spans="2:4" ht="16.5" customHeight="1" thickBot="1" x14ac:dyDescent="0.2">
      <c r="B101" s="409"/>
      <c r="C101" s="231">
        <v>696</v>
      </c>
      <c r="D101" s="200" t="s">
        <v>84</v>
      </c>
    </row>
    <row r="102" spans="2:4" ht="16.5" customHeight="1" thickBot="1" x14ac:dyDescent="0.2">
      <c r="B102" s="409"/>
      <c r="C102" s="231">
        <v>697</v>
      </c>
      <c r="D102" s="200" t="s">
        <v>83</v>
      </c>
    </row>
    <row r="103" spans="2:4" ht="16.5" customHeight="1" thickBot="1" x14ac:dyDescent="0.2">
      <c r="B103" s="409"/>
      <c r="C103" s="231">
        <v>698</v>
      </c>
      <c r="D103" s="200" t="s">
        <v>82</v>
      </c>
    </row>
    <row r="104" spans="2:4" ht="16.5" customHeight="1" thickBot="1" x14ac:dyDescent="0.2">
      <c r="B104" s="409"/>
      <c r="C104" s="231">
        <v>699</v>
      </c>
      <c r="D104" s="200" t="s">
        <v>81</v>
      </c>
    </row>
    <row r="105" spans="2:4" ht="16.5" customHeight="1" thickBot="1" x14ac:dyDescent="0.2">
      <c r="B105" s="409"/>
      <c r="C105" s="231">
        <v>700</v>
      </c>
      <c r="D105" s="200" t="s">
        <v>80</v>
      </c>
    </row>
    <row r="106" spans="2:4" ht="16.5" customHeight="1" thickBot="1" x14ac:dyDescent="0.2">
      <c r="B106" s="409"/>
      <c r="C106" s="231">
        <v>701</v>
      </c>
      <c r="D106" s="200" t="s">
        <v>79</v>
      </c>
    </row>
    <row r="107" spans="2:4" ht="16.5" customHeight="1" thickBot="1" x14ac:dyDescent="0.2">
      <c r="B107" s="409"/>
      <c r="C107" s="231">
        <v>702</v>
      </c>
      <c r="D107" s="200" t="s">
        <v>78</v>
      </c>
    </row>
    <row r="108" spans="2:4" ht="16.5" customHeight="1" thickBot="1" x14ac:dyDescent="0.2">
      <c r="B108" s="409"/>
      <c r="C108" s="231">
        <v>703</v>
      </c>
      <c r="D108" s="200" t="s">
        <v>77</v>
      </c>
    </row>
    <row r="109" spans="2:4" ht="16.5" customHeight="1" thickBot="1" x14ac:dyDescent="0.2">
      <c r="B109" s="410"/>
      <c r="C109" s="231">
        <v>704</v>
      </c>
      <c r="D109" s="200" t="s">
        <v>76</v>
      </c>
    </row>
    <row r="110" spans="2:4" ht="16.5" customHeight="1" thickBot="1" x14ac:dyDescent="0.2">
      <c r="B110" s="408" t="s">
        <v>75</v>
      </c>
      <c r="C110" s="231">
        <v>705</v>
      </c>
      <c r="D110" s="200" t="s">
        <v>344</v>
      </c>
    </row>
    <row r="111" spans="2:4" ht="16.5" customHeight="1" thickBot="1" x14ac:dyDescent="0.2">
      <c r="B111" s="409"/>
      <c r="C111" s="231">
        <v>706</v>
      </c>
      <c r="D111" s="200" t="s">
        <v>74</v>
      </c>
    </row>
    <row r="112" spans="2:4" ht="16.5" customHeight="1" thickBot="1" x14ac:dyDescent="0.2">
      <c r="B112" s="409"/>
      <c r="C112" s="231">
        <v>707</v>
      </c>
      <c r="D112" s="200" t="s">
        <v>73</v>
      </c>
    </row>
    <row r="113" spans="2:4" ht="16.5" customHeight="1" thickBot="1" x14ac:dyDescent="0.2">
      <c r="B113" s="409"/>
      <c r="C113" s="231">
        <v>708</v>
      </c>
      <c r="D113" s="200" t="s">
        <v>458</v>
      </c>
    </row>
    <row r="114" spans="2:4" ht="16.5" customHeight="1" thickBot="1" x14ac:dyDescent="0.2">
      <c r="B114" s="409"/>
      <c r="C114" s="231">
        <v>709</v>
      </c>
      <c r="D114" s="200" t="s">
        <v>456</v>
      </c>
    </row>
    <row r="115" spans="2:4" ht="16.5" customHeight="1" thickBot="1" x14ac:dyDescent="0.2">
      <c r="B115" s="409"/>
      <c r="C115" s="231">
        <v>710</v>
      </c>
      <c r="D115" s="200" t="s">
        <v>383</v>
      </c>
    </row>
    <row r="116" spans="2:4" ht="16.5" customHeight="1" thickBot="1" x14ac:dyDescent="0.2">
      <c r="B116" s="409"/>
      <c r="C116" s="231">
        <v>711</v>
      </c>
      <c r="D116" s="200" t="s">
        <v>455</v>
      </c>
    </row>
    <row r="117" spans="2:4" ht="16.5" customHeight="1" thickBot="1" x14ac:dyDescent="0.2">
      <c r="B117" s="409"/>
      <c r="C117" s="231">
        <v>712</v>
      </c>
      <c r="D117" s="219" t="s">
        <v>454</v>
      </c>
    </row>
    <row r="118" spans="2:4" ht="16.5" customHeight="1" thickBot="1" x14ac:dyDescent="0.2">
      <c r="B118" s="409"/>
      <c r="C118" s="231">
        <v>713</v>
      </c>
      <c r="D118" s="219" t="s">
        <v>433</v>
      </c>
    </row>
    <row r="119" spans="2:4" ht="16.5" customHeight="1" thickBot="1" x14ac:dyDescent="0.2">
      <c r="B119" s="409"/>
      <c r="C119" s="231">
        <v>714</v>
      </c>
      <c r="D119" s="200" t="s">
        <v>447</v>
      </c>
    </row>
    <row r="120" spans="2:4" ht="16.5" customHeight="1" thickBot="1" x14ac:dyDescent="0.2">
      <c r="B120" s="409"/>
      <c r="C120" s="231">
        <v>715</v>
      </c>
      <c r="D120" s="200" t="s">
        <v>345</v>
      </c>
    </row>
    <row r="121" spans="2:4" ht="16.5" customHeight="1" thickBot="1" x14ac:dyDescent="0.2">
      <c r="B121" s="409"/>
      <c r="C121" s="231">
        <v>716</v>
      </c>
      <c r="D121" s="200" t="s">
        <v>411</v>
      </c>
    </row>
    <row r="122" spans="2:4" ht="16.5" customHeight="1" thickBot="1" x14ac:dyDescent="0.2">
      <c r="B122" s="409"/>
      <c r="C122" s="231">
        <v>717</v>
      </c>
      <c r="D122" s="219" t="s">
        <v>72</v>
      </c>
    </row>
    <row r="123" spans="2:4" ht="16.5" customHeight="1" thickBot="1" x14ac:dyDescent="0.2">
      <c r="B123" s="409"/>
      <c r="C123" s="231">
        <v>718</v>
      </c>
      <c r="D123" s="219" t="s">
        <v>346</v>
      </c>
    </row>
    <row r="124" spans="2:4" ht="16.5" customHeight="1" thickBot="1" x14ac:dyDescent="0.2">
      <c r="B124" s="409"/>
      <c r="C124" s="231">
        <v>719</v>
      </c>
      <c r="D124" s="219" t="s">
        <v>422</v>
      </c>
    </row>
    <row r="125" spans="2:4" ht="16.5" customHeight="1" thickBot="1" x14ac:dyDescent="0.2">
      <c r="B125" s="409"/>
      <c r="C125" s="231">
        <v>720</v>
      </c>
      <c r="D125" s="200" t="s">
        <v>406</v>
      </c>
    </row>
    <row r="126" spans="2:4" ht="16.5" customHeight="1" thickBot="1" x14ac:dyDescent="0.2">
      <c r="B126" s="409"/>
      <c r="C126" s="231">
        <v>721</v>
      </c>
      <c r="D126" s="200" t="s">
        <v>407</v>
      </c>
    </row>
    <row r="127" spans="2:4" ht="16.5" customHeight="1" thickBot="1" x14ac:dyDescent="0.2">
      <c r="B127" s="409"/>
      <c r="C127" s="231">
        <v>722</v>
      </c>
      <c r="D127" s="200" t="s">
        <v>429</v>
      </c>
    </row>
    <row r="128" spans="2:4" ht="16.5" customHeight="1" thickBot="1" x14ac:dyDescent="0.2">
      <c r="B128" s="409"/>
      <c r="C128" s="231">
        <v>723</v>
      </c>
      <c r="D128" s="200" t="s">
        <v>347</v>
      </c>
    </row>
    <row r="129" spans="2:4" ht="16.5" customHeight="1" thickBot="1" x14ac:dyDescent="0.2">
      <c r="B129" s="409"/>
      <c r="C129" s="231">
        <v>724</v>
      </c>
      <c r="D129" s="200" t="s">
        <v>348</v>
      </c>
    </row>
    <row r="130" spans="2:4" ht="16.5" customHeight="1" thickBot="1" x14ac:dyDescent="0.2">
      <c r="B130" s="409"/>
      <c r="C130" s="231">
        <v>725</v>
      </c>
      <c r="D130" s="200" t="s">
        <v>349</v>
      </c>
    </row>
    <row r="131" spans="2:4" ht="16.5" customHeight="1" thickBot="1" x14ac:dyDescent="0.2">
      <c r="B131" s="409"/>
      <c r="C131" s="231">
        <v>726</v>
      </c>
      <c r="D131" s="200" t="s">
        <v>350</v>
      </c>
    </row>
    <row r="132" spans="2:4" ht="16.5" customHeight="1" thickBot="1" x14ac:dyDescent="0.2">
      <c r="B132" s="409"/>
      <c r="C132" s="231">
        <v>727</v>
      </c>
      <c r="D132" s="200" t="s">
        <v>351</v>
      </c>
    </row>
    <row r="133" spans="2:4" ht="16.5" customHeight="1" thickBot="1" x14ac:dyDescent="0.2">
      <c r="B133" s="409"/>
      <c r="C133" s="231">
        <v>728</v>
      </c>
      <c r="D133" s="200" t="s">
        <v>352</v>
      </c>
    </row>
    <row r="134" spans="2:4" ht="16.5" customHeight="1" thickBot="1" x14ac:dyDescent="0.2">
      <c r="B134" s="409"/>
      <c r="C134" s="231">
        <v>729</v>
      </c>
      <c r="D134" s="200" t="s">
        <v>353</v>
      </c>
    </row>
    <row r="135" spans="2:4" ht="16.5" customHeight="1" thickBot="1" x14ac:dyDescent="0.2">
      <c r="B135" s="409"/>
      <c r="C135" s="231">
        <v>730</v>
      </c>
      <c r="D135" s="200" t="s">
        <v>354</v>
      </c>
    </row>
    <row r="136" spans="2:4" ht="16.5" customHeight="1" thickBot="1" x14ac:dyDescent="0.2">
      <c r="B136" s="409"/>
      <c r="C136" s="231">
        <v>731</v>
      </c>
      <c r="D136" s="222" t="s">
        <v>355</v>
      </c>
    </row>
    <row r="137" spans="2:4" ht="16.5" customHeight="1" thickBot="1" x14ac:dyDescent="0.2">
      <c r="B137" s="409"/>
      <c r="C137" s="231">
        <v>732</v>
      </c>
      <c r="D137" s="200" t="s">
        <v>71</v>
      </c>
    </row>
    <row r="138" spans="2:4" ht="16.5" customHeight="1" thickBot="1" x14ac:dyDescent="0.2">
      <c r="B138" s="409"/>
      <c r="C138" s="231">
        <v>733</v>
      </c>
      <c r="D138" s="200" t="s">
        <v>446</v>
      </c>
    </row>
    <row r="139" spans="2:4" ht="16.5" customHeight="1" thickBot="1" x14ac:dyDescent="0.2">
      <c r="B139" s="409"/>
      <c r="C139" s="231">
        <v>734</v>
      </c>
      <c r="D139" s="200" t="s">
        <v>457</v>
      </c>
    </row>
    <row r="140" spans="2:4" ht="16.5" customHeight="1" thickBot="1" x14ac:dyDescent="0.2">
      <c r="B140" s="409"/>
      <c r="C140" s="231">
        <v>735</v>
      </c>
      <c r="D140" s="200" t="s">
        <v>453</v>
      </c>
    </row>
    <row r="141" spans="2:4" ht="16.5" customHeight="1" thickBot="1" x14ac:dyDescent="0.2">
      <c r="B141" s="409"/>
      <c r="C141" s="231">
        <v>736</v>
      </c>
      <c r="D141" s="200" t="s">
        <v>452</v>
      </c>
    </row>
    <row r="142" spans="2:4" ht="16.5" customHeight="1" thickBot="1" x14ac:dyDescent="0.2">
      <c r="B142" s="409"/>
      <c r="C142" s="231">
        <v>737</v>
      </c>
      <c r="D142" s="200" t="s">
        <v>451</v>
      </c>
    </row>
    <row r="143" spans="2:4" ht="16.5" customHeight="1" thickBot="1" x14ac:dyDescent="0.2">
      <c r="B143" s="409"/>
      <c r="C143" s="231">
        <v>738</v>
      </c>
      <c r="D143" s="200" t="s">
        <v>409</v>
      </c>
    </row>
    <row r="144" spans="2:4" ht="16.5" customHeight="1" thickBot="1" x14ac:dyDescent="0.2">
      <c r="B144" s="409"/>
      <c r="C144" s="231">
        <v>739</v>
      </c>
      <c r="D144" s="200" t="s">
        <v>356</v>
      </c>
    </row>
    <row r="145" spans="2:4" ht="16.5" customHeight="1" thickBot="1" x14ac:dyDescent="0.2">
      <c r="B145" s="409"/>
      <c r="C145" s="231">
        <v>740</v>
      </c>
      <c r="D145" s="200" t="s">
        <v>357</v>
      </c>
    </row>
    <row r="146" spans="2:4" ht="16.5" customHeight="1" thickBot="1" x14ac:dyDescent="0.2">
      <c r="B146" s="409"/>
      <c r="C146" s="231">
        <v>741</v>
      </c>
      <c r="D146" s="200" t="s">
        <v>450</v>
      </c>
    </row>
    <row r="147" spans="2:4" ht="16.5" customHeight="1" thickBot="1" x14ac:dyDescent="0.2">
      <c r="B147" s="409"/>
      <c r="C147" s="231">
        <v>742</v>
      </c>
      <c r="D147" s="200" t="s">
        <v>449</v>
      </c>
    </row>
    <row r="148" spans="2:4" ht="16.5" customHeight="1" thickBot="1" x14ac:dyDescent="0.2">
      <c r="B148" s="409"/>
      <c r="C148" s="231">
        <v>743</v>
      </c>
      <c r="D148" s="200" t="s">
        <v>358</v>
      </c>
    </row>
    <row r="149" spans="2:4" ht="16.5" customHeight="1" thickBot="1" x14ac:dyDescent="0.2">
      <c r="B149" s="409"/>
      <c r="C149" s="231">
        <v>744</v>
      </c>
      <c r="D149" s="200" t="s">
        <v>410</v>
      </c>
    </row>
    <row r="150" spans="2:4" ht="16.5" customHeight="1" thickBot="1" x14ac:dyDescent="0.2">
      <c r="B150" s="409"/>
      <c r="C150" s="231">
        <v>745</v>
      </c>
      <c r="D150" s="200" t="s">
        <v>359</v>
      </c>
    </row>
    <row r="151" spans="2:4" ht="16.5" customHeight="1" thickBot="1" x14ac:dyDescent="0.2">
      <c r="B151" s="409"/>
      <c r="C151" s="231">
        <v>746</v>
      </c>
      <c r="D151" s="200" t="s">
        <v>360</v>
      </c>
    </row>
    <row r="152" spans="2:4" ht="16.5" customHeight="1" thickBot="1" x14ac:dyDescent="0.2">
      <c r="B152" s="409"/>
      <c r="C152" s="231">
        <v>747</v>
      </c>
      <c r="D152" s="200" t="s">
        <v>361</v>
      </c>
    </row>
    <row r="153" spans="2:4" ht="16.5" customHeight="1" thickBot="1" x14ac:dyDescent="0.2">
      <c r="B153" s="409"/>
      <c r="C153" s="231">
        <v>748</v>
      </c>
      <c r="D153" s="200" t="s">
        <v>362</v>
      </c>
    </row>
    <row r="154" spans="2:4" ht="16.5" customHeight="1" thickBot="1" x14ac:dyDescent="0.2">
      <c r="B154" s="409"/>
      <c r="C154" s="231">
        <v>749</v>
      </c>
      <c r="D154" s="200" t="s">
        <v>70</v>
      </c>
    </row>
    <row r="155" spans="2:4" ht="16.5" customHeight="1" thickBot="1" x14ac:dyDescent="0.2">
      <c r="B155" s="409"/>
      <c r="C155" s="231">
        <v>750</v>
      </c>
      <c r="D155" s="200" t="s">
        <v>382</v>
      </c>
    </row>
    <row r="156" spans="2:4" ht="16.5" customHeight="1" thickBot="1" x14ac:dyDescent="0.2">
      <c r="B156" s="409"/>
      <c r="C156" s="231">
        <v>751</v>
      </c>
      <c r="D156" s="200" t="s">
        <v>408</v>
      </c>
    </row>
    <row r="157" spans="2:4" ht="16.5" customHeight="1" thickBot="1" x14ac:dyDescent="0.2">
      <c r="B157" s="409"/>
      <c r="C157" s="231">
        <v>752</v>
      </c>
      <c r="D157" s="200" t="s">
        <v>369</v>
      </c>
    </row>
    <row r="158" spans="2:4" ht="16.5" customHeight="1" thickBot="1" x14ac:dyDescent="0.2">
      <c r="B158" s="409"/>
      <c r="C158" s="231">
        <v>753</v>
      </c>
      <c r="D158" s="200" t="s">
        <v>424</v>
      </c>
    </row>
    <row r="159" spans="2:4" ht="16.5" customHeight="1" thickBot="1" x14ac:dyDescent="0.2">
      <c r="B159" s="410"/>
      <c r="C159" s="231">
        <v>754</v>
      </c>
      <c r="D159" s="200" t="s">
        <v>448</v>
      </c>
    </row>
    <row r="160" spans="2:4" ht="16.5" customHeight="1" thickBot="1" x14ac:dyDescent="0.2">
      <c r="B160" s="408" t="s">
        <v>69</v>
      </c>
      <c r="C160" s="231">
        <v>755</v>
      </c>
      <c r="D160" s="200" t="s">
        <v>68</v>
      </c>
    </row>
    <row r="161" spans="2:5" ht="16.5" customHeight="1" thickBot="1" x14ac:dyDescent="0.2">
      <c r="B161" s="409"/>
      <c r="C161" s="231">
        <v>756</v>
      </c>
      <c r="D161" s="200" t="s">
        <v>67</v>
      </c>
    </row>
    <row r="162" spans="2:5" ht="16.5" customHeight="1" thickBot="1" x14ac:dyDescent="0.2">
      <c r="B162" s="409"/>
      <c r="C162" s="231">
        <v>757</v>
      </c>
      <c r="D162" s="200" t="s">
        <v>66</v>
      </c>
    </row>
    <row r="163" spans="2:5" ht="16.5" customHeight="1" thickBot="1" x14ac:dyDescent="0.2">
      <c r="B163" s="409"/>
      <c r="C163" s="231">
        <v>758</v>
      </c>
      <c r="D163" s="200" t="s">
        <v>65</v>
      </c>
    </row>
    <row r="164" spans="2:5" ht="16.5" customHeight="1" thickBot="1" x14ac:dyDescent="0.2">
      <c r="B164" s="409"/>
      <c r="C164" s="231">
        <v>759</v>
      </c>
      <c r="D164" s="200" t="s">
        <v>64</v>
      </c>
    </row>
    <row r="165" spans="2:5" ht="16.5" customHeight="1" thickBot="1" x14ac:dyDescent="0.2">
      <c r="B165" s="409"/>
      <c r="C165" s="231">
        <v>760</v>
      </c>
      <c r="D165" s="200" t="s">
        <v>63</v>
      </c>
    </row>
    <row r="166" spans="2:5" ht="16.5" customHeight="1" thickBot="1" x14ac:dyDescent="0.2">
      <c r="B166" s="409"/>
      <c r="C166" s="231">
        <v>761</v>
      </c>
      <c r="D166" s="200" t="s">
        <v>428</v>
      </c>
    </row>
    <row r="167" spans="2:5" ht="16.5" customHeight="1" thickBot="1" x14ac:dyDescent="0.2">
      <c r="B167" s="409"/>
      <c r="C167" s="231">
        <v>762</v>
      </c>
      <c r="D167" s="200" t="s">
        <v>62</v>
      </c>
      <c r="E167" s="265"/>
    </row>
    <row r="168" spans="2:5" ht="14.25" thickBot="1" x14ac:dyDescent="0.2">
      <c r="B168" s="409"/>
      <c r="C168" s="231">
        <v>763</v>
      </c>
      <c r="D168" s="200" t="s">
        <v>61</v>
      </c>
    </row>
    <row r="169" spans="2:5" ht="14.25" thickBot="1" x14ac:dyDescent="0.2">
      <c r="B169" s="410"/>
      <c r="C169" s="231">
        <v>764</v>
      </c>
      <c r="D169" s="200" t="s">
        <v>60</v>
      </c>
      <c r="E169" s="266"/>
    </row>
    <row r="170" spans="2:5" x14ac:dyDescent="0.15">
      <c r="E170" s="266" t="s">
        <v>246</v>
      </c>
    </row>
  </sheetData>
  <sheetProtection algorithmName="SHA-512" hashValue="AtRoy54p4577EiR4H+drrtDAgBoPJuvYLyiXlsFI1ZhKMF03Ni795PqAsX0aewJHb+jVXkQXiaVA3yRKoQj4Aw==" saltValue="9jUmZvc0QFHOq/bV8gnXMA==" spinCount="100000" sheet="1" objects="1" scenarios="1"/>
  <mergeCells count="12">
    <mergeCell ref="B2:D2"/>
    <mergeCell ref="B4:D4"/>
    <mergeCell ref="B6:B25"/>
    <mergeCell ref="B26:B43"/>
    <mergeCell ref="B46:B52"/>
    <mergeCell ref="B160:B169"/>
    <mergeCell ref="B53:B67"/>
    <mergeCell ref="B68:B72"/>
    <mergeCell ref="B73:B78"/>
    <mergeCell ref="B79:B91"/>
    <mergeCell ref="B94:B109"/>
    <mergeCell ref="B110:B159"/>
  </mergeCells>
  <phoneticPr fontId="2"/>
  <pageMargins left="0.35433070866141736" right="0.35433070866141736" top="0.59055118110236227" bottom="0.59055118110236227" header="0" footer="0.39370078740157483"/>
  <pageSetup paperSize="9" scale="95" orientation="portrait" r:id="rId1"/>
  <rowBreaks count="3" manualBreakCount="3">
    <brk id="50" max="16383" man="1"/>
    <brk id="95" max="16383" man="1"/>
    <brk id="14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G40"/>
  <sheetViews>
    <sheetView zoomScale="80" zoomScaleNormal="80" zoomScaleSheetLayoutView="100" workbookViewId="0">
      <selection activeCell="AY31" sqref="AY31"/>
    </sheetView>
  </sheetViews>
  <sheetFormatPr defaultColWidth="9" defaultRowHeight="11.25" x14ac:dyDescent="0.15"/>
  <cols>
    <col min="1" max="1" width="5.625" style="1" customWidth="1"/>
    <col min="2" max="2" width="9.375" style="1" customWidth="1"/>
    <col min="3" max="3" width="32.125" style="1" customWidth="1"/>
    <col min="4" max="4" width="18.125" style="1" customWidth="1"/>
    <col min="5" max="5" width="17.875" style="1" customWidth="1"/>
    <col min="6" max="6" width="2.875" style="1" customWidth="1"/>
    <col min="7" max="7" width="14.75" style="1" customWidth="1"/>
    <col min="8" max="16384" width="9" style="1"/>
  </cols>
  <sheetData>
    <row r="1" spans="2:7" ht="15" thickBot="1" x14ac:dyDescent="0.2">
      <c r="B1" s="32" t="s">
        <v>59</v>
      </c>
    </row>
    <row r="2" spans="2:7" x14ac:dyDescent="0.15">
      <c r="C2" s="8" t="s">
        <v>58</v>
      </c>
      <c r="D2" s="7"/>
      <c r="E2" s="424" t="s">
        <v>57</v>
      </c>
      <c r="F2" s="425"/>
      <c r="G2" s="25" t="s">
        <v>56</v>
      </c>
    </row>
    <row r="3" spans="2:7" ht="30.6" customHeight="1" thickBot="1" x14ac:dyDescent="0.2">
      <c r="C3" s="426" t="s">
        <v>160</v>
      </c>
      <c r="D3" s="427"/>
      <c r="E3" s="428" t="s">
        <v>0</v>
      </c>
      <c r="F3" s="429"/>
      <c r="G3" s="12" t="s">
        <v>161</v>
      </c>
    </row>
    <row r="4" spans="2:7" ht="13.15" customHeight="1" thickBot="1" x14ac:dyDescent="0.2"/>
    <row r="5" spans="2:7" ht="13.15" customHeight="1" thickBot="1" x14ac:dyDescent="0.2">
      <c r="B5" s="31" t="s">
        <v>55</v>
      </c>
      <c r="C5" s="31" t="s">
        <v>54</v>
      </c>
      <c r="D5" s="430" t="s">
        <v>53</v>
      </c>
      <c r="E5" s="431"/>
      <c r="F5" s="431"/>
      <c r="G5" s="431"/>
    </row>
    <row r="6" spans="2:7" ht="26.65" customHeight="1" thickBot="1" x14ac:dyDescent="0.2">
      <c r="B6" s="10"/>
      <c r="C6" s="33" t="s">
        <v>186</v>
      </c>
      <c r="D6" s="432"/>
      <c r="E6" s="433"/>
      <c r="F6" s="433"/>
      <c r="G6" s="434"/>
    </row>
    <row r="7" spans="2:7" ht="13.15" customHeight="1" x14ac:dyDescent="0.15">
      <c r="B7" s="416" t="s">
        <v>175</v>
      </c>
      <c r="C7" s="18" t="s">
        <v>52</v>
      </c>
      <c r="D7" s="30" t="s">
        <v>51</v>
      </c>
      <c r="E7" s="419" t="s">
        <v>182</v>
      </c>
      <c r="F7" s="420"/>
      <c r="G7" s="4" t="s">
        <v>50</v>
      </c>
    </row>
    <row r="8" spans="2:7" ht="26.65" customHeight="1" x14ac:dyDescent="0.15">
      <c r="B8" s="417"/>
      <c r="C8" s="21"/>
      <c r="D8" s="9"/>
      <c r="E8" s="26"/>
      <c r="F8" s="27" t="s">
        <v>181</v>
      </c>
      <c r="G8" s="34" t="s">
        <v>173</v>
      </c>
    </row>
    <row r="9" spans="2:7" ht="26.65" customHeight="1" x14ac:dyDescent="0.15">
      <c r="B9" s="417"/>
      <c r="C9" s="19"/>
      <c r="D9" s="3"/>
      <c r="E9" s="23"/>
      <c r="F9" s="27" t="s">
        <v>181</v>
      </c>
      <c r="G9" s="14" t="s">
        <v>49</v>
      </c>
    </row>
    <row r="10" spans="2:7" ht="26.65" customHeight="1" thickBot="1" x14ac:dyDescent="0.2">
      <c r="B10" s="418"/>
      <c r="C10" s="20"/>
      <c r="D10" s="2"/>
      <c r="E10" s="24"/>
      <c r="F10" s="28" t="s">
        <v>181</v>
      </c>
      <c r="G10" s="15" t="s">
        <v>49</v>
      </c>
    </row>
    <row r="11" spans="2:7" ht="13.15" customHeight="1" thickBot="1" x14ac:dyDescent="0.2"/>
    <row r="12" spans="2:7" ht="13.15" customHeight="1" thickBot="1" x14ac:dyDescent="0.2">
      <c r="B12" s="31" t="s">
        <v>55</v>
      </c>
      <c r="C12" s="31" t="s">
        <v>54</v>
      </c>
      <c r="D12" s="430" t="s">
        <v>53</v>
      </c>
      <c r="E12" s="431"/>
      <c r="F12" s="431"/>
      <c r="G12" s="431"/>
    </row>
    <row r="13" spans="2:7" ht="26.65" customHeight="1" thickBot="1" x14ac:dyDescent="0.2">
      <c r="B13" s="22">
        <v>40</v>
      </c>
      <c r="C13" s="13" t="s">
        <v>118</v>
      </c>
      <c r="D13" s="421" t="s">
        <v>163</v>
      </c>
      <c r="E13" s="422"/>
      <c r="F13" s="422"/>
      <c r="G13" s="423"/>
    </row>
    <row r="14" spans="2:7" ht="13.15" customHeight="1" x14ac:dyDescent="0.15">
      <c r="B14" s="416" t="s">
        <v>175</v>
      </c>
      <c r="C14" s="18" t="s">
        <v>52</v>
      </c>
      <c r="D14" s="30" t="s">
        <v>51</v>
      </c>
      <c r="E14" s="419" t="s">
        <v>182</v>
      </c>
      <c r="F14" s="420"/>
      <c r="G14" s="4" t="s">
        <v>50</v>
      </c>
    </row>
    <row r="15" spans="2:7" ht="26.65" customHeight="1" x14ac:dyDescent="0.15">
      <c r="B15" s="417"/>
      <c r="C15" s="21" t="s">
        <v>170</v>
      </c>
      <c r="D15" s="9" t="s">
        <v>164</v>
      </c>
      <c r="E15" s="26">
        <v>9999999</v>
      </c>
      <c r="F15" s="27" t="s">
        <v>181</v>
      </c>
      <c r="G15" s="16" t="s">
        <v>174</v>
      </c>
    </row>
    <row r="16" spans="2:7" ht="26.65" customHeight="1" x14ac:dyDescent="0.15">
      <c r="B16" s="417"/>
      <c r="C16" s="21" t="s">
        <v>171</v>
      </c>
      <c r="D16" s="9" t="s">
        <v>165</v>
      </c>
      <c r="E16" s="26">
        <v>8888888</v>
      </c>
      <c r="F16" s="27" t="s">
        <v>181</v>
      </c>
      <c r="G16" s="16" t="s">
        <v>174</v>
      </c>
    </row>
    <row r="17" spans="2:7" ht="26.65" customHeight="1" thickBot="1" x14ac:dyDescent="0.2">
      <c r="B17" s="418"/>
      <c r="C17" s="20"/>
      <c r="D17" s="2"/>
      <c r="E17" s="24"/>
      <c r="F17" s="28" t="s">
        <v>181</v>
      </c>
      <c r="G17" s="15" t="s">
        <v>49</v>
      </c>
    </row>
    <row r="18" spans="2:7" ht="13.15" customHeight="1" thickBot="1" x14ac:dyDescent="0.2"/>
    <row r="19" spans="2:7" ht="13.15" customHeight="1" thickBot="1" x14ac:dyDescent="0.2">
      <c r="B19" s="31" t="s">
        <v>55</v>
      </c>
      <c r="C19" s="31" t="s">
        <v>54</v>
      </c>
      <c r="D19" s="430" t="s">
        <v>53</v>
      </c>
      <c r="E19" s="431"/>
      <c r="F19" s="431"/>
      <c r="G19" s="431"/>
    </row>
    <row r="20" spans="2:7" ht="26.65" customHeight="1" thickBot="1" x14ac:dyDescent="0.2">
      <c r="B20" s="22">
        <v>64</v>
      </c>
      <c r="C20" s="13" t="s">
        <v>97</v>
      </c>
      <c r="D20" s="421" t="s">
        <v>162</v>
      </c>
      <c r="E20" s="422"/>
      <c r="F20" s="422"/>
      <c r="G20" s="423"/>
    </row>
    <row r="21" spans="2:7" ht="13.15" customHeight="1" x14ac:dyDescent="0.15">
      <c r="B21" s="416" t="s">
        <v>175</v>
      </c>
      <c r="C21" s="18" t="s">
        <v>52</v>
      </c>
      <c r="D21" s="30" t="s">
        <v>51</v>
      </c>
      <c r="E21" s="419" t="s">
        <v>182</v>
      </c>
      <c r="F21" s="420"/>
      <c r="G21" s="4" t="s">
        <v>50</v>
      </c>
    </row>
    <row r="22" spans="2:7" ht="26.65" customHeight="1" x14ac:dyDescent="0.15">
      <c r="B22" s="417"/>
      <c r="C22" s="21" t="s">
        <v>169</v>
      </c>
      <c r="D22" s="9" t="s">
        <v>166</v>
      </c>
      <c r="E22" s="26">
        <v>9999999</v>
      </c>
      <c r="F22" s="27" t="s">
        <v>181</v>
      </c>
      <c r="G22" s="16" t="s">
        <v>174</v>
      </c>
    </row>
    <row r="23" spans="2:7" ht="26.65" customHeight="1" x14ac:dyDescent="0.15">
      <c r="B23" s="417"/>
      <c r="C23" s="21" t="s">
        <v>168</v>
      </c>
      <c r="D23" s="9" t="s">
        <v>167</v>
      </c>
      <c r="E23" s="26">
        <v>7777777</v>
      </c>
      <c r="F23" s="27" t="s">
        <v>181</v>
      </c>
      <c r="G23" s="16" t="s">
        <v>174</v>
      </c>
    </row>
    <row r="24" spans="2:7" ht="26.65" customHeight="1" thickBot="1" x14ac:dyDescent="0.2">
      <c r="B24" s="418"/>
      <c r="C24" s="20"/>
      <c r="D24" s="2"/>
      <c r="E24" s="24"/>
      <c r="F24" s="28" t="s">
        <v>181</v>
      </c>
      <c r="G24" s="15" t="s">
        <v>49</v>
      </c>
    </row>
    <row r="25" spans="2:7" ht="13.15" customHeight="1" thickBot="1" x14ac:dyDescent="0.2"/>
    <row r="26" spans="2:7" ht="13.15" customHeight="1" thickBot="1" x14ac:dyDescent="0.2">
      <c r="B26" s="31" t="s">
        <v>55</v>
      </c>
      <c r="C26" s="31" t="s">
        <v>54</v>
      </c>
      <c r="D26" s="430" t="s">
        <v>53</v>
      </c>
      <c r="E26" s="431"/>
      <c r="F26" s="431"/>
      <c r="G26" s="431"/>
    </row>
    <row r="27" spans="2:7" ht="26.65" customHeight="1" thickBot="1" x14ac:dyDescent="0.2">
      <c r="B27" s="29" t="s">
        <v>185</v>
      </c>
      <c r="C27" s="11" t="s">
        <v>183</v>
      </c>
      <c r="D27" s="432"/>
      <c r="E27" s="433"/>
      <c r="F27" s="433"/>
      <c r="G27" s="434"/>
    </row>
    <row r="28" spans="2:7" ht="13.15" customHeight="1" x14ac:dyDescent="0.15">
      <c r="B28" s="416" t="s">
        <v>175</v>
      </c>
      <c r="C28" s="18" t="s">
        <v>52</v>
      </c>
      <c r="D28" s="30" t="s">
        <v>51</v>
      </c>
      <c r="E28" s="419" t="s">
        <v>182</v>
      </c>
      <c r="F28" s="420"/>
      <c r="G28" s="4" t="s">
        <v>50</v>
      </c>
    </row>
    <row r="29" spans="2:7" ht="26.65" customHeight="1" x14ac:dyDescent="0.15">
      <c r="B29" s="417"/>
      <c r="C29" s="21" t="s">
        <v>184</v>
      </c>
      <c r="D29" s="3"/>
      <c r="E29" s="23"/>
      <c r="F29" s="27" t="s">
        <v>181</v>
      </c>
      <c r="G29" s="14" t="s">
        <v>49</v>
      </c>
    </row>
    <row r="30" spans="2:7" ht="26.65" customHeight="1" x14ac:dyDescent="0.15">
      <c r="B30" s="417"/>
      <c r="C30" s="19"/>
      <c r="D30" s="3"/>
      <c r="E30" s="23"/>
      <c r="F30" s="27" t="s">
        <v>181</v>
      </c>
      <c r="G30" s="14" t="s">
        <v>49</v>
      </c>
    </row>
    <row r="31" spans="2:7" ht="26.65" customHeight="1" thickBot="1" x14ac:dyDescent="0.2">
      <c r="B31" s="418"/>
      <c r="C31" s="20"/>
      <c r="D31" s="2"/>
      <c r="E31" s="24"/>
      <c r="F31" s="28" t="s">
        <v>181</v>
      </c>
      <c r="G31" s="15" t="s">
        <v>49</v>
      </c>
    </row>
    <row r="32" spans="2:7" ht="13.15" customHeight="1" thickBot="1" x14ac:dyDescent="0.2"/>
    <row r="33" spans="2:7" ht="13.15" customHeight="1" thickBot="1" x14ac:dyDescent="0.2">
      <c r="B33" s="31" t="s">
        <v>55</v>
      </c>
      <c r="C33" s="31" t="s">
        <v>54</v>
      </c>
      <c r="D33" s="430" t="s">
        <v>53</v>
      </c>
      <c r="E33" s="431"/>
      <c r="F33" s="431"/>
      <c r="G33" s="431"/>
    </row>
    <row r="34" spans="2:7" ht="26.65" customHeight="1" thickBot="1" x14ac:dyDescent="0.2">
      <c r="B34" s="6"/>
      <c r="C34" s="5"/>
      <c r="D34" s="432"/>
      <c r="E34" s="433"/>
      <c r="F34" s="433"/>
      <c r="G34" s="434"/>
    </row>
    <row r="35" spans="2:7" ht="13.15" customHeight="1" x14ac:dyDescent="0.15">
      <c r="B35" s="416" t="s">
        <v>175</v>
      </c>
      <c r="C35" s="18" t="s">
        <v>52</v>
      </c>
      <c r="D35" s="30" t="s">
        <v>51</v>
      </c>
      <c r="E35" s="419" t="s">
        <v>182</v>
      </c>
      <c r="F35" s="420"/>
      <c r="G35" s="4" t="s">
        <v>50</v>
      </c>
    </row>
    <row r="36" spans="2:7" ht="26.65" customHeight="1" x14ac:dyDescent="0.15">
      <c r="B36" s="417"/>
      <c r="C36" s="19"/>
      <c r="D36" s="3"/>
      <c r="E36" s="23"/>
      <c r="F36" s="27" t="s">
        <v>181</v>
      </c>
      <c r="G36" s="14" t="s">
        <v>49</v>
      </c>
    </row>
    <row r="37" spans="2:7" ht="26.65" customHeight="1" x14ac:dyDescent="0.15">
      <c r="B37" s="417"/>
      <c r="C37" s="19"/>
      <c r="D37" s="3"/>
      <c r="E37" s="23"/>
      <c r="F37" s="27" t="s">
        <v>181</v>
      </c>
      <c r="G37" s="14" t="s">
        <v>49</v>
      </c>
    </row>
    <row r="38" spans="2:7" ht="26.65" customHeight="1" thickBot="1" x14ac:dyDescent="0.2">
      <c r="B38" s="418"/>
      <c r="C38" s="20"/>
      <c r="D38" s="2"/>
      <c r="E38" s="24"/>
      <c r="F38" s="28" t="s">
        <v>181</v>
      </c>
      <c r="G38" s="15" t="s">
        <v>49</v>
      </c>
    </row>
    <row r="39" spans="2:7" ht="12.2" customHeight="1" x14ac:dyDescent="0.15"/>
    <row r="40" spans="2:7" x14ac:dyDescent="0.15">
      <c r="B40" s="17" t="s">
        <v>176</v>
      </c>
    </row>
  </sheetData>
  <sheetProtection sheet="1" objects="1" scenarios="1"/>
  <mergeCells count="23">
    <mergeCell ref="D33:G33"/>
    <mergeCell ref="D34:G34"/>
    <mergeCell ref="B35:B38"/>
    <mergeCell ref="E35:F35"/>
    <mergeCell ref="B21:B24"/>
    <mergeCell ref="E21:F21"/>
    <mergeCell ref="D26:G26"/>
    <mergeCell ref="D27:G27"/>
    <mergeCell ref="B28:B31"/>
    <mergeCell ref="E28:F28"/>
    <mergeCell ref="B7:B10"/>
    <mergeCell ref="E7:F7"/>
    <mergeCell ref="D20:G20"/>
    <mergeCell ref="E2:F2"/>
    <mergeCell ref="C3:D3"/>
    <mergeCell ref="E3:F3"/>
    <mergeCell ref="D5:G5"/>
    <mergeCell ref="D6:G6"/>
    <mergeCell ref="D12:G12"/>
    <mergeCell ref="D13:G13"/>
    <mergeCell ref="B14:B17"/>
    <mergeCell ref="E14:F14"/>
    <mergeCell ref="D19:G19"/>
  </mergeCells>
  <phoneticPr fontId="2"/>
  <dataValidations count="1">
    <dataValidation type="list" allowBlank="1" showInputMessage="1" showErrorMessage="1" sqref="G8:G10 G15:G17 G22:G24 G29:G31 G36:G38">
      <formula1>"①元請 2.下請,1.元請 ②下請,1.元請　2.下請"</formula1>
    </dataValidation>
  </dataValidations>
  <pageMargins left="0.19685039370078741" right="0" top="0.78740157480314965" bottom="0" header="0.27559055118110237" footer="0.27559055118110237"/>
  <pageSetup paperSize="9" scale="7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様式１</vt:lpstr>
      <vt:lpstr>様式２ー１</vt:lpstr>
      <vt:lpstr>様式２ー２</vt:lpstr>
      <vt:lpstr>様式２ー３</vt:lpstr>
      <vt:lpstr>様式３</vt:lpstr>
      <vt:lpstr>様式４</vt:lpstr>
      <vt:lpstr>別紙１</vt:lpstr>
      <vt:lpstr>別紙２</vt:lpstr>
      <vt:lpstr>様式２－３（記入例2）</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2023-11-14T08:09:41Z</cp:lastPrinted>
  <dcterms:created xsi:type="dcterms:W3CDTF">2004-02-27T02:07:37Z</dcterms:created>
  <dcterms:modified xsi:type="dcterms:W3CDTF">2023-11-17T03:45:31Z</dcterms:modified>
</cp:coreProperties>
</file>