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filterPrivacy="1" defaultThemeVersion="124226"/>
  <xr:revisionPtr revIDLastSave="0" documentId="8_{2647D16C-9269-4494-ACE8-6BAF670BFF19}" xr6:coauthVersionLast="47" xr6:coauthVersionMax="47" xr10:uidLastSave="{00000000-0000-0000-0000-000000000000}"/>
  <bookViews>
    <workbookView xWindow="-108" yWindow="-108" windowWidth="23256" windowHeight="12456" tabRatio="850" xr2:uid="{00000000-000D-0000-FFFF-FFFF00000000}"/>
  </bookViews>
  <sheets>
    <sheet name="表紙" sheetId="1" r:id="rId1"/>
    <sheet name="1" sheetId="37" r:id="rId2"/>
    <sheet name="2(１)" sheetId="3" r:id="rId3"/>
    <sheet name="2(2)" sheetId="30" r:id="rId4"/>
    <sheet name="3" sheetId="31" r:id="rId5"/>
    <sheet name="4" sheetId="6" r:id="rId6"/>
    <sheet name="5,6" sheetId="26" r:id="rId7"/>
    <sheet name="7,8,9" sheetId="27" r:id="rId8"/>
    <sheet name="10" sheetId="22" r:id="rId9"/>
    <sheet name="11,12" sheetId="28" r:id="rId10"/>
    <sheet name="13(1)～(５)" sheetId="10" r:id="rId11"/>
    <sheet name="13(６)～(10)" sheetId="11" r:id="rId12"/>
    <sheet name="14.15" sheetId="9" r:id="rId13"/>
    <sheet name="16,17" sheetId="8" r:id="rId14"/>
    <sheet name="18" sheetId="36" r:id="rId15"/>
    <sheet name="19ー１" sheetId="38" r:id="rId16"/>
    <sheet name="19－２" sheetId="39" r:id="rId17"/>
  </sheets>
  <externalReferences>
    <externalReference r:id="rId18"/>
  </externalReferences>
  <definedNames>
    <definedName name="【記載例】シフト記号">'[1]【記載例】シフト記号表（勤務時間帯）'!$C$6:$C$47</definedName>
    <definedName name="_xlnm.Print_Area" localSheetId="1">'1'!$A$1:$BA$46</definedName>
    <definedName name="_xlnm.Print_Area" localSheetId="8">'10'!$A$1:$AX$68</definedName>
    <definedName name="_xlnm.Print_Area" localSheetId="9">'11,12'!$A$1:$AX$85</definedName>
    <definedName name="_xlnm.Print_Area" localSheetId="10">'13(1)～(５)'!$A$1:$AW$75</definedName>
    <definedName name="_xlnm.Print_Area" localSheetId="11">'13(６)～(10)'!$A$1:$AX$74</definedName>
    <definedName name="_xlnm.Print_Area" localSheetId="12">'14.15'!$A$1:$AX$67</definedName>
    <definedName name="_xlnm.Print_Area" localSheetId="14">'18'!$A$1:$F$186</definedName>
    <definedName name="_xlnm.Print_Area" localSheetId="16">'19－２'!$A$1:$AX$36</definedName>
    <definedName name="_xlnm.Print_Area" localSheetId="15">'19ー１'!$A$1:$AX$67</definedName>
    <definedName name="_xlnm.Print_Area" localSheetId="2">'2(１)'!$A$3:$AX$76</definedName>
    <definedName name="_xlnm.Print_Area" localSheetId="4">'3'!$A$1:$CO$47</definedName>
    <definedName name="_xlnm.Print_Area" localSheetId="5">'4'!$A$1:$AX$62</definedName>
    <definedName name="_xlnm.Print_Area" localSheetId="7">'7,8,9'!$A$1:$AS$57</definedName>
    <definedName name="_xlnm.Print_Area" localSheetId="0">表紙!$A$1:$AX$72</definedName>
    <definedName name="シフト記号表">'[1]シフト記号表（勤務時間帯）'!$C$6:$C$47</definedName>
    <definedName name="職種">[1]プルダウン・リスト!$C$14:$L$14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CE8" i="30" l="1"/>
  <c r="CC8" i="30"/>
  <c r="CA8" i="30"/>
  <c r="BY8" i="30"/>
  <c r="BW8" i="30"/>
  <c r="BU8" i="30"/>
  <c r="BS8" i="30"/>
  <c r="BQ8" i="30"/>
  <c r="BO8" i="30"/>
  <c r="BM8" i="30"/>
  <c r="BK8" i="30"/>
  <c r="BI8" i="30"/>
  <c r="BG8" i="30"/>
  <c r="BE8" i="30"/>
  <c r="BC8" i="30"/>
  <c r="BA8" i="30"/>
  <c r="AY8" i="30"/>
  <c r="AW8" i="30"/>
  <c r="AU8" i="30"/>
  <c r="AS8" i="30"/>
  <c r="AQ8" i="30"/>
  <c r="AO8" i="30"/>
  <c r="AK8" i="30"/>
  <c r="AI8" i="30"/>
  <c r="AM8" i="30"/>
  <c r="AG8" i="30"/>
  <c r="AE8" i="30"/>
  <c r="AC8" i="30"/>
  <c r="T30" i="37" l="1"/>
  <c r="AN32" i="37" l="1"/>
  <c r="AW32" i="37"/>
  <c r="AS32" i="37"/>
  <c r="Y32" i="37"/>
  <c r="O32" i="37"/>
  <c r="J32" i="37"/>
  <c r="T32" i="37" s="1"/>
  <c r="G32" i="37"/>
  <c r="AD30" i="37"/>
  <c r="T28" i="37"/>
  <c r="AD28" i="37" s="1"/>
  <c r="T26" i="37"/>
  <c r="AD26" i="37" s="1"/>
  <c r="T24" i="37"/>
  <c r="AD24" i="37" s="1"/>
  <c r="T22" i="37"/>
  <c r="AD22" i="37" s="1"/>
  <c r="T20" i="37"/>
  <c r="AD20" i="37" s="1"/>
  <c r="T18" i="37"/>
  <c r="AD18" i="37" s="1"/>
  <c r="T16" i="37"/>
  <c r="AD16" i="37" s="1"/>
  <c r="T14" i="37"/>
  <c r="AD14" i="37" s="1"/>
  <c r="T12" i="37"/>
  <c r="AD12" i="37" s="1"/>
  <c r="T10" i="37"/>
  <c r="AD10" i="37" s="1"/>
  <c r="T8" i="37"/>
  <c r="AD8" i="37" s="1"/>
  <c r="AD32" i="37" l="1"/>
  <c r="AI32" i="37" s="1"/>
  <c r="CG10" i="30"/>
  <c r="CK10" i="30" s="1"/>
  <c r="AB24" i="11" l="1"/>
  <c r="AB26" i="11"/>
  <c r="AB28" i="11"/>
  <c r="AB30" i="11"/>
  <c r="AB32" i="11"/>
  <c r="AB34" i="11"/>
  <c r="AB36" i="11"/>
  <c r="AB38" i="11"/>
  <c r="AB40" i="11"/>
  <c r="AB42" i="11"/>
  <c r="AB44" i="11"/>
  <c r="AB46" i="11"/>
  <c r="AB48" i="11"/>
  <c r="AB50" i="11"/>
  <c r="BA38" i="31" l="1"/>
  <c r="AC9" i="30"/>
  <c r="CA9" i="30"/>
  <c r="BY9" i="30"/>
  <c r="BW9" i="30"/>
  <c r="BU9" i="30"/>
  <c r="BQ9" i="30"/>
  <c r="BO9" i="30"/>
  <c r="BK9" i="30"/>
  <c r="BI9" i="30"/>
  <c r="BG9" i="30"/>
  <c r="BE9" i="30"/>
  <c r="AW9" i="30"/>
  <c r="AU9" i="30"/>
  <c r="AS9" i="30"/>
  <c r="AQ9" i="30"/>
  <c r="AO9" i="30"/>
  <c r="AK9" i="30"/>
  <c r="AI9" i="30"/>
  <c r="AG9" i="30"/>
  <c r="AE9" i="30"/>
  <c r="AF1" i="30"/>
  <c r="X53" i="3"/>
  <c r="CO30" i="30"/>
  <c r="CK30" i="30"/>
  <c r="CK29" i="30"/>
  <c r="CO29" i="30" s="1"/>
  <c r="CK28" i="30"/>
  <c r="CO28" i="30" s="1"/>
  <c r="CO27" i="30"/>
  <c r="CK27" i="30"/>
  <c r="CK26" i="30"/>
  <c r="CO26" i="30" s="1"/>
  <c r="CK25" i="30"/>
  <c r="CO25" i="30" s="1"/>
  <c r="CE22" i="30"/>
  <c r="CC22" i="30"/>
  <c r="CA22" i="30"/>
  <c r="BY22" i="30"/>
  <c r="BW22" i="30"/>
  <c r="BU22" i="30"/>
  <c r="BS22" i="30"/>
  <c r="BQ22" i="30"/>
  <c r="BO22" i="30"/>
  <c r="BM22" i="30"/>
  <c r="BK22" i="30"/>
  <c r="BI22" i="30"/>
  <c r="BG22" i="30"/>
  <c r="BE22" i="30"/>
  <c r="BC22" i="30"/>
  <c r="BA22" i="30"/>
  <c r="AY22" i="30"/>
  <c r="AW22" i="30"/>
  <c r="AU22" i="30"/>
  <c r="AS22" i="30"/>
  <c r="AQ22" i="30"/>
  <c r="AO22" i="30"/>
  <c r="AM22" i="30"/>
  <c r="AK22" i="30"/>
  <c r="AI22" i="30"/>
  <c r="AG22" i="30"/>
  <c r="AE22" i="30"/>
  <c r="AC22" i="30"/>
  <c r="CG21" i="30"/>
  <c r="CK21" i="30" s="1"/>
  <c r="CO21" i="30" s="1"/>
  <c r="CS21" i="30" s="1"/>
  <c r="CG20" i="30"/>
  <c r="CK20" i="30" s="1"/>
  <c r="CO20" i="30" s="1"/>
  <c r="CS20" i="30" s="1"/>
  <c r="CG19" i="30"/>
  <c r="CK19" i="30" s="1"/>
  <c r="CO19" i="30" s="1"/>
  <c r="CS19" i="30" s="1"/>
  <c r="CG18" i="30"/>
  <c r="CK18" i="30" s="1"/>
  <c r="CO18" i="30" s="1"/>
  <c r="CS18" i="30" s="1"/>
  <c r="CG17" i="30"/>
  <c r="CK17" i="30" s="1"/>
  <c r="CO17" i="30" s="1"/>
  <c r="CS17" i="30" s="1"/>
  <c r="CG16" i="30"/>
  <c r="CK16" i="30" s="1"/>
  <c r="CO16" i="30" s="1"/>
  <c r="CS16" i="30" s="1"/>
  <c r="CG15" i="30"/>
  <c r="CK15" i="30" s="1"/>
  <c r="CO15" i="30" s="1"/>
  <c r="CS15" i="30" s="1"/>
  <c r="CG14" i="30"/>
  <c r="CK14" i="30" s="1"/>
  <c r="CO14" i="30" s="1"/>
  <c r="CS14" i="30" s="1"/>
  <c r="CG13" i="30"/>
  <c r="CK13" i="30" s="1"/>
  <c r="CO13" i="30" s="1"/>
  <c r="CS13" i="30" s="1"/>
  <c r="CG12" i="30"/>
  <c r="CK12" i="30" s="1"/>
  <c r="CO12" i="30" s="1"/>
  <c r="CS12" i="30" s="1"/>
  <c r="CG11" i="30"/>
  <c r="CK11" i="30" s="1"/>
  <c r="CO11" i="30" s="1"/>
  <c r="CS11" i="30" s="1"/>
  <c r="CO10" i="30"/>
  <c r="CS10" i="30" s="1"/>
  <c r="CE9" i="30"/>
  <c r="CC9" i="30"/>
  <c r="BS9" i="30"/>
  <c r="BM9" i="30"/>
  <c r="BC9" i="30"/>
  <c r="BA9" i="30"/>
  <c r="AY9" i="30"/>
  <c r="AM9" i="30"/>
  <c r="CG22" i="30" l="1"/>
  <c r="CK22" i="30" s="1"/>
  <c r="CO22" i="30" s="1"/>
  <c r="CS22" i="30" s="1"/>
  <c r="S1" i="9" l="1"/>
  <c r="T23" i="11"/>
  <c r="S65" i="10"/>
  <c r="W65" i="10"/>
  <c r="M27" i="10"/>
  <c r="T3" i="3"/>
  <c r="C44" i="1"/>
  <c r="X13" i="3"/>
  <c r="AN29" i="3"/>
  <c r="AN27" i="3"/>
  <c r="AN21" i="3"/>
  <c r="AR27" i="3"/>
  <c r="AN23" i="3"/>
  <c r="AR28" i="3"/>
  <c r="AN28" i="3"/>
  <c r="AN22" i="3"/>
  <c r="AR22" i="3"/>
  <c r="AR21" i="3"/>
</calcChain>
</file>

<file path=xl/sharedStrings.xml><?xml version="1.0" encoding="utf-8"?>
<sst xmlns="http://schemas.openxmlformats.org/spreadsheetml/2006/main" count="1988" uniqueCount="961">
  <si>
    <t>夜間想定で実施</t>
    <rPh sb="0" eb="2">
      <t>ヤカン</t>
    </rPh>
    <rPh sb="2" eb="4">
      <t>ソウテイ</t>
    </rPh>
    <rPh sb="5" eb="7">
      <t>ジッシ</t>
    </rPh>
    <phoneticPr fontId="2"/>
  </si>
  <si>
    <t>昼間想定で実施</t>
    <rPh sb="0" eb="2">
      <t>ヒルマ</t>
    </rPh>
    <rPh sb="2" eb="4">
      <t>ソウテイ</t>
    </rPh>
    <rPh sb="5" eb="7">
      <t>ジッシ</t>
    </rPh>
    <phoneticPr fontId="2"/>
  </si>
  <si>
    <t>消防計画
予定回数</t>
    <rPh sb="0" eb="2">
      <t>ショウボウ</t>
    </rPh>
    <rPh sb="2" eb="4">
      <t>ケイカク</t>
    </rPh>
    <rPh sb="5" eb="7">
      <t>ヨテイ</t>
    </rPh>
    <rPh sb="7" eb="9">
      <t>カイスウ</t>
    </rPh>
    <phoneticPr fontId="2"/>
  </si>
  <si>
    <t>（７）　材料費の状況</t>
    <rPh sb="4" eb="7">
      <t>ザイリョウヒ</t>
    </rPh>
    <rPh sb="8" eb="10">
      <t>ジョウキョウ</t>
    </rPh>
    <phoneticPr fontId="2"/>
  </si>
  <si>
    <t>（８）　栄養所要量</t>
    <rPh sb="4" eb="6">
      <t>エイヨウ</t>
    </rPh>
    <rPh sb="6" eb="8">
      <t>ショヨウ</t>
    </rPh>
    <rPh sb="8" eb="9">
      <t>リョウ</t>
    </rPh>
    <phoneticPr fontId="2"/>
  </si>
  <si>
    <t>（９）　栄養指導の状況</t>
    <rPh sb="4" eb="6">
      <t>エイヨウ</t>
    </rPh>
    <rPh sb="6" eb="8">
      <t>シドウ</t>
    </rPh>
    <rPh sb="9" eb="11">
      <t>ジョウキョウ</t>
    </rPh>
    <phoneticPr fontId="2"/>
  </si>
  <si>
    <t>（１０）　嗜好・残菜調査の状況</t>
    <rPh sb="5" eb="7">
      <t>シコウ</t>
    </rPh>
    <rPh sb="8" eb="9">
      <t>ザン</t>
    </rPh>
    <rPh sb="9" eb="10">
      <t>ナ</t>
    </rPh>
    <rPh sb="10" eb="12">
      <t>チョウサ</t>
    </rPh>
    <rPh sb="13" eb="15">
      <t>ジョウキョウ</t>
    </rPh>
    <phoneticPr fontId="2"/>
  </si>
  <si>
    <t>入所者預り金規程</t>
    <rPh sb="0" eb="3">
      <t>ニュウショシャ</t>
    </rPh>
    <rPh sb="3" eb="4">
      <t>アズカ</t>
    </rPh>
    <rPh sb="5" eb="6">
      <t>キン</t>
    </rPh>
    <rPh sb="6" eb="8">
      <t>キテイ</t>
    </rPh>
    <phoneticPr fontId="2"/>
  </si>
  <si>
    <t>サービス管理責任者</t>
    <rPh sb="4" eb="6">
      <t>カンリ</t>
    </rPh>
    <rPh sb="6" eb="8">
      <t>セキニン</t>
    </rPh>
    <rPh sb="8" eb="9">
      <t>シャ</t>
    </rPh>
    <phoneticPr fontId="2"/>
  </si>
  <si>
    <t>医師</t>
    <rPh sb="0" eb="2">
      <t>イシ</t>
    </rPh>
    <phoneticPr fontId="2"/>
  </si>
  <si>
    <t>看護職員</t>
    <rPh sb="0" eb="2">
      <t>カンゴ</t>
    </rPh>
    <rPh sb="2" eb="4">
      <t>ショクイン</t>
    </rPh>
    <phoneticPr fontId="2"/>
  </si>
  <si>
    <t>生活支援員</t>
    <rPh sb="0" eb="2">
      <t>セイカツ</t>
    </rPh>
    <rPh sb="2" eb="4">
      <t>シエン</t>
    </rPh>
    <rPh sb="4" eb="5">
      <t>イン</t>
    </rPh>
    <phoneticPr fontId="2"/>
  </si>
  <si>
    <t>（１）　サービス単位Ａ</t>
    <rPh sb="8" eb="10">
      <t>タンイ</t>
    </rPh>
    <phoneticPr fontId="2"/>
  </si>
  <si>
    <t>専従</t>
    <rPh sb="0" eb="2">
      <t>センジュウ</t>
    </rPh>
    <phoneticPr fontId="2"/>
  </si>
  <si>
    <t>兼務</t>
    <rPh sb="0" eb="2">
      <t>ケンム</t>
    </rPh>
    <phoneticPr fontId="2"/>
  </si>
  <si>
    <t>常勤換算後の人数</t>
    <rPh sb="0" eb="2">
      <t>ジョウキン</t>
    </rPh>
    <rPh sb="2" eb="4">
      <t>カンザン</t>
    </rPh>
    <rPh sb="4" eb="5">
      <t>ゴ</t>
    </rPh>
    <rPh sb="6" eb="8">
      <t>ニンズウ</t>
    </rPh>
    <phoneticPr fontId="2"/>
  </si>
  <si>
    <t>基準上の必要人数</t>
    <rPh sb="0" eb="2">
      <t>キジュン</t>
    </rPh>
    <rPh sb="2" eb="3">
      <t>ジョウ</t>
    </rPh>
    <rPh sb="4" eb="6">
      <t>ヒツヨウ</t>
    </rPh>
    <rPh sb="6" eb="8">
      <t>ニンズウ</t>
    </rPh>
    <phoneticPr fontId="2"/>
  </si>
  <si>
    <t xml:space="preserve">常勤 </t>
    <rPh sb="0" eb="2">
      <t>ジョウキン</t>
    </rPh>
    <phoneticPr fontId="2"/>
  </si>
  <si>
    <t xml:space="preserve">非常勤 </t>
    <rPh sb="0" eb="3">
      <t>ヒジョウキン</t>
    </rPh>
    <phoneticPr fontId="2"/>
  </si>
  <si>
    <t>（２）　サービス単位Ｂ</t>
    <rPh sb="8" eb="10">
      <t>タンイ</t>
    </rPh>
    <phoneticPr fontId="2"/>
  </si>
  <si>
    <t>その他の従業者</t>
    <rPh sb="2" eb="3">
      <t>タ</t>
    </rPh>
    <rPh sb="4" eb="7">
      <t>ジュウギョウシャ</t>
    </rPh>
    <phoneticPr fontId="2"/>
  </si>
  <si>
    <t>Ⅱ　各サービス単位共通</t>
    <rPh sb="2" eb="3">
      <t>カク</t>
    </rPh>
    <rPh sb="7" eb="9">
      <t>タンイ</t>
    </rPh>
    <phoneticPr fontId="2"/>
  </si>
  <si>
    <t>従業員の職種・員数</t>
    <rPh sb="0" eb="3">
      <t>ジュウギョウイン</t>
    </rPh>
    <rPh sb="4" eb="6">
      <t>ショクシュ</t>
    </rPh>
    <rPh sb="7" eb="9">
      <t>インスウ</t>
    </rPh>
    <phoneticPr fontId="2"/>
  </si>
  <si>
    <t>サービス単位　Ｂ</t>
    <rPh sb="4" eb="6">
      <t>タンイ</t>
    </rPh>
    <phoneticPr fontId="2"/>
  </si>
  <si>
    <t>サービス単位　Ａ</t>
    <rPh sb="4" eb="6">
      <t>タンイ</t>
    </rPh>
    <phoneticPr fontId="2"/>
  </si>
  <si>
    <t>４以上５未満</t>
    <rPh sb="1" eb="3">
      <t>イジョウ</t>
    </rPh>
    <rPh sb="4" eb="6">
      <t>ミマン</t>
    </rPh>
    <phoneticPr fontId="2"/>
  </si>
  <si>
    <t>４未満</t>
    <rPh sb="1" eb="3">
      <t>ミマン</t>
    </rPh>
    <phoneticPr fontId="2"/>
  </si>
  <si>
    <t>５以上</t>
    <rPh sb="1" eb="3">
      <t>イジョウ</t>
    </rPh>
    <phoneticPr fontId="2"/>
  </si>
  <si>
    <t>Ⅰ サービス単位毎</t>
    <rPh sb="6" eb="8">
      <t>タンイ</t>
    </rPh>
    <rPh sb="8" eb="9">
      <t>ゴト</t>
    </rPh>
    <phoneticPr fontId="2"/>
  </si>
  <si>
    <t>区分</t>
    <rPh sb="0" eb="2">
      <t>クブン</t>
    </rPh>
    <phoneticPr fontId="2"/>
  </si>
  <si>
    <t>短期入所（併設型）</t>
    <rPh sb="0" eb="2">
      <t>タンキ</t>
    </rPh>
    <rPh sb="2" eb="4">
      <t>ニュウショ</t>
    </rPh>
    <rPh sb="5" eb="8">
      <t>ヘイセツガタ</t>
    </rPh>
    <phoneticPr fontId="2"/>
  </si>
  <si>
    <t>利用者数</t>
    <rPh sb="0" eb="3">
      <t>リヨウシャ</t>
    </rPh>
    <rPh sb="3" eb="4">
      <t>カズ</t>
    </rPh>
    <phoneticPr fontId="2"/>
  </si>
  <si>
    <t>定員数</t>
    <rPh sb="0" eb="3">
      <t>テイインスウ</t>
    </rPh>
    <phoneticPr fontId="2"/>
  </si>
  <si>
    <t>短期入所（併設型・空床型）</t>
    <rPh sb="0" eb="2">
      <t>タンキ</t>
    </rPh>
    <rPh sb="2" eb="4">
      <t>ニュウショ</t>
    </rPh>
    <rPh sb="5" eb="8">
      <t>ヘイセツガタ</t>
    </rPh>
    <rPh sb="9" eb="10">
      <t>ソラ</t>
    </rPh>
    <rPh sb="10" eb="12">
      <t>トコガタ</t>
    </rPh>
    <phoneticPr fontId="2"/>
  </si>
  <si>
    <t>利用者数</t>
    <rPh sb="0" eb="2">
      <t>リヨウ</t>
    </rPh>
    <rPh sb="2" eb="3">
      <t>シャ</t>
    </rPh>
    <rPh sb="3" eb="4">
      <t>スウ</t>
    </rPh>
    <phoneticPr fontId="2"/>
  </si>
  <si>
    <t>定員等</t>
    <rPh sb="0" eb="2">
      <t>テイイン</t>
    </rPh>
    <rPh sb="2" eb="3">
      <t>ナド</t>
    </rPh>
    <phoneticPr fontId="2"/>
  </si>
  <si>
    <t>②　施設入所支援、短期入所（併設型、空床型）</t>
    <rPh sb="2" eb="4">
      <t>シセツ</t>
    </rPh>
    <rPh sb="4" eb="6">
      <t>ニュウショ</t>
    </rPh>
    <rPh sb="6" eb="8">
      <t>シエン</t>
    </rPh>
    <rPh sb="9" eb="11">
      <t>タンキ</t>
    </rPh>
    <rPh sb="11" eb="13">
      <t>ニュウショ</t>
    </rPh>
    <rPh sb="14" eb="16">
      <t>ヘイセツ</t>
    </rPh>
    <rPh sb="16" eb="17">
      <t>ガタ</t>
    </rPh>
    <rPh sb="18" eb="19">
      <t>ソラ</t>
    </rPh>
    <rPh sb="19" eb="21">
      <t>トコガタ</t>
    </rPh>
    <phoneticPr fontId="2"/>
  </si>
  <si>
    <t>日</t>
    <rPh sb="0" eb="1">
      <t>ニチ</t>
    </rPh>
    <phoneticPr fontId="2"/>
  </si>
  <si>
    <t>月</t>
    <rPh sb="0" eb="1">
      <t>ツキ</t>
    </rPh>
    <phoneticPr fontId="2"/>
  </si>
  <si>
    <t>時</t>
    <rPh sb="0" eb="1">
      <t>ジ</t>
    </rPh>
    <phoneticPr fontId="2"/>
  </si>
  <si>
    <t>（１）　防火対策</t>
    <rPh sb="4" eb="6">
      <t>ボウカ</t>
    </rPh>
    <rPh sb="6" eb="8">
      <t>タイサク</t>
    </rPh>
    <phoneticPr fontId="2"/>
  </si>
  <si>
    <t>消防計画の届出（直近）</t>
    <rPh sb="0" eb="2">
      <t>ショウボウ</t>
    </rPh>
    <rPh sb="2" eb="4">
      <t>ケイカク</t>
    </rPh>
    <rPh sb="5" eb="7">
      <t>トドケデ</t>
    </rPh>
    <rPh sb="8" eb="10">
      <t>チョッキン</t>
    </rPh>
    <phoneticPr fontId="2"/>
  </si>
  <si>
    <t>避難訓練</t>
    <rPh sb="0" eb="2">
      <t>ヒナン</t>
    </rPh>
    <rPh sb="2" eb="4">
      <t>クンレン</t>
    </rPh>
    <phoneticPr fontId="2"/>
  </si>
  <si>
    <t>通報訓練</t>
    <rPh sb="0" eb="2">
      <t>ツウホウ</t>
    </rPh>
    <rPh sb="2" eb="4">
      <t>クンレン</t>
    </rPh>
    <phoneticPr fontId="2"/>
  </si>
  <si>
    <t>年</t>
    <rPh sb="0" eb="1">
      <t>ネン</t>
    </rPh>
    <phoneticPr fontId="2"/>
  </si>
  <si>
    <t>防火管理者の届出</t>
    <rPh sb="0" eb="2">
      <t>ボウカ</t>
    </rPh>
    <rPh sb="2" eb="4">
      <t>カンリ</t>
    </rPh>
    <rPh sb="4" eb="5">
      <t>シャ</t>
    </rPh>
    <rPh sb="6" eb="8">
      <t>トドケデ</t>
    </rPh>
    <phoneticPr fontId="2"/>
  </si>
  <si>
    <t>消防訓練</t>
    <rPh sb="0" eb="2">
      <t>ショウボウ</t>
    </rPh>
    <rPh sb="2" eb="4">
      <t>クンレン</t>
    </rPh>
    <phoneticPr fontId="2"/>
  </si>
  <si>
    <t>回</t>
    <rPh sb="0" eb="1">
      <t>カイ</t>
    </rPh>
    <phoneticPr fontId="2"/>
  </si>
  <si>
    <t>実施月</t>
    <rPh sb="0" eb="2">
      <t>ジッシ</t>
    </rPh>
    <rPh sb="2" eb="3">
      <t>ツキ</t>
    </rPh>
    <phoneticPr fontId="2"/>
  </si>
  <si>
    <t>（２）　防災対策</t>
    <rPh sb="4" eb="6">
      <t>ボウサイ</t>
    </rPh>
    <rPh sb="6" eb="8">
      <t>タイサク</t>
    </rPh>
    <phoneticPr fontId="2"/>
  </si>
  <si>
    <t>有</t>
    <rPh sb="0" eb="1">
      <t>ア</t>
    </rPh>
    <phoneticPr fontId="2"/>
  </si>
  <si>
    <t>無</t>
    <rPh sb="0" eb="1">
      <t>ナ</t>
    </rPh>
    <phoneticPr fontId="2"/>
  </si>
  <si>
    <t>地震</t>
    <rPh sb="0" eb="2">
      <t>ジシン</t>
    </rPh>
    <phoneticPr fontId="2"/>
  </si>
  <si>
    <t>津波</t>
    <rPh sb="0" eb="2">
      <t>ツナミ</t>
    </rPh>
    <phoneticPr fontId="2"/>
  </si>
  <si>
    <t>その他</t>
    <rPh sb="2" eb="3">
      <t>タ</t>
    </rPh>
    <phoneticPr fontId="2"/>
  </si>
  <si>
    <t>有の場合：策定日と種別</t>
    <rPh sb="0" eb="1">
      <t>ア</t>
    </rPh>
    <rPh sb="2" eb="4">
      <t>バアイ</t>
    </rPh>
    <rPh sb="5" eb="7">
      <t>サクテイ</t>
    </rPh>
    <rPh sb="7" eb="8">
      <t>ヒ</t>
    </rPh>
    <rPh sb="9" eb="11">
      <t>シュベツ</t>
    </rPh>
    <phoneticPr fontId="2"/>
  </si>
  <si>
    <t>※該当箇所に○印</t>
    <rPh sb="1" eb="3">
      <t>ガイトウ</t>
    </rPh>
    <rPh sb="3" eb="5">
      <t>カショ</t>
    </rPh>
    <rPh sb="7" eb="8">
      <t>ジルシ</t>
    </rPh>
    <phoneticPr fontId="2"/>
  </si>
  <si>
    <t>※該当箇所に○印</t>
    <rPh sb="1" eb="3">
      <t>ガイトウ</t>
    </rPh>
    <rPh sb="3" eb="5">
      <t>カショ</t>
    </rPh>
    <rPh sb="7" eb="8">
      <t>シルシ</t>
    </rPh>
    <phoneticPr fontId="2"/>
  </si>
  <si>
    <t>防災訓練</t>
    <rPh sb="0" eb="2">
      <t>ボウサイ</t>
    </rPh>
    <rPh sb="2" eb="4">
      <t>クンレン</t>
    </rPh>
    <phoneticPr fontId="2"/>
  </si>
  <si>
    <t>災害用物資の備蓄</t>
    <rPh sb="0" eb="3">
      <t>サイガイヨウ</t>
    </rPh>
    <rPh sb="3" eb="5">
      <t>ブッシ</t>
    </rPh>
    <rPh sb="6" eb="8">
      <t>ビチク</t>
    </rPh>
    <phoneticPr fontId="2"/>
  </si>
  <si>
    <t>消火訓練</t>
    <rPh sb="0" eb="2">
      <t>ショウカ</t>
    </rPh>
    <rPh sb="2" eb="4">
      <t>クンレン</t>
    </rPh>
    <phoneticPr fontId="2"/>
  </si>
  <si>
    <t>円</t>
    <rPh sb="0" eb="1">
      <t>エン</t>
    </rPh>
    <phoneticPr fontId="2"/>
  </si>
  <si>
    <t>内容</t>
    <rPh sb="0" eb="2">
      <t>ナイヨウ</t>
    </rPh>
    <phoneticPr fontId="2"/>
  </si>
  <si>
    <t>（注１）</t>
    <rPh sb="1" eb="2">
      <t>チュウ</t>
    </rPh>
    <phoneticPr fontId="2"/>
  </si>
  <si>
    <t>（注２）</t>
    <rPh sb="1" eb="2">
      <t>チュウ</t>
    </rPh>
    <phoneticPr fontId="2"/>
  </si>
  <si>
    <t>自己管理している入所者</t>
    <rPh sb="0" eb="2">
      <t>ジコ</t>
    </rPh>
    <rPh sb="2" eb="4">
      <t>カンリ</t>
    </rPh>
    <rPh sb="8" eb="11">
      <t>ニュウショシャ</t>
    </rPh>
    <phoneticPr fontId="2"/>
  </si>
  <si>
    <t>施設が管理している入所者</t>
    <rPh sb="0" eb="2">
      <t>シセツ</t>
    </rPh>
    <rPh sb="3" eb="5">
      <t>カンリ</t>
    </rPh>
    <rPh sb="9" eb="12">
      <t>ニュウショシャ</t>
    </rPh>
    <phoneticPr fontId="2"/>
  </si>
  <si>
    <t>現金保管</t>
    <rPh sb="0" eb="2">
      <t>ゲンキン</t>
    </rPh>
    <rPh sb="2" eb="4">
      <t>ホカン</t>
    </rPh>
    <phoneticPr fontId="2"/>
  </si>
  <si>
    <t>通帳保管</t>
    <rPh sb="0" eb="2">
      <t>ツウチョウ</t>
    </rPh>
    <rPh sb="2" eb="4">
      <t>ホカン</t>
    </rPh>
    <phoneticPr fontId="2"/>
  </si>
  <si>
    <t>内訳</t>
    <rPh sb="0" eb="2">
      <t>ウチワケ</t>
    </rPh>
    <phoneticPr fontId="2"/>
  </si>
  <si>
    <t>入所者が預かり金から小遣い程度の引渡しを受け、自己管理している場合は、「自己管理している入所者」ではなく、</t>
    <rPh sb="0" eb="3">
      <t>ニュウショシャ</t>
    </rPh>
    <rPh sb="4" eb="5">
      <t>アズ</t>
    </rPh>
    <rPh sb="7" eb="8">
      <t>キン</t>
    </rPh>
    <rPh sb="10" eb="12">
      <t>コヅカ</t>
    </rPh>
    <rPh sb="13" eb="15">
      <t>テイド</t>
    </rPh>
    <rPh sb="16" eb="18">
      <t>ヒキワタ</t>
    </rPh>
    <rPh sb="20" eb="21">
      <t>ウ</t>
    </rPh>
    <rPh sb="23" eb="25">
      <t>ジコ</t>
    </rPh>
    <rPh sb="25" eb="27">
      <t>カンリ</t>
    </rPh>
    <rPh sb="31" eb="33">
      <t>バアイ</t>
    </rPh>
    <rPh sb="36" eb="38">
      <t>ジコ</t>
    </rPh>
    <rPh sb="38" eb="40">
      <t>カンリ</t>
    </rPh>
    <rPh sb="44" eb="47">
      <t>ニュウショシャ</t>
    </rPh>
    <phoneticPr fontId="2"/>
  </si>
  <si>
    <t>「施設が管理している入所者」に含めてください。</t>
    <rPh sb="1" eb="3">
      <t>シセツ</t>
    </rPh>
    <rPh sb="4" eb="6">
      <t>カンリ</t>
    </rPh>
    <rPh sb="10" eb="13">
      <t>ニュウショシャ</t>
    </rPh>
    <rPh sb="15" eb="16">
      <t>フク</t>
    </rPh>
    <phoneticPr fontId="2"/>
  </si>
  <si>
    <t>現金</t>
    <rPh sb="0" eb="2">
      <t>ゲンキン</t>
    </rPh>
    <phoneticPr fontId="2"/>
  </si>
  <si>
    <t>通帳・証書等</t>
    <rPh sb="0" eb="2">
      <t>ツウチョウ</t>
    </rPh>
    <rPh sb="3" eb="6">
      <t>ショウショトウ</t>
    </rPh>
    <phoneticPr fontId="2"/>
  </si>
  <si>
    <t>印鑑</t>
    <rPh sb="0" eb="2">
      <t>インカン</t>
    </rPh>
    <phoneticPr fontId="2"/>
  </si>
  <si>
    <t>保管場所</t>
    <rPh sb="0" eb="2">
      <t>ホカン</t>
    </rPh>
    <rPh sb="2" eb="4">
      <t>バショ</t>
    </rPh>
    <phoneticPr fontId="2"/>
  </si>
  <si>
    <t>保管責任者職・氏名</t>
    <phoneticPr fontId="2"/>
  </si>
  <si>
    <t>具体的な方法</t>
    <rPh sb="0" eb="3">
      <t>グタイテキ</t>
    </rPh>
    <rPh sb="4" eb="6">
      <t>ホウホウ</t>
    </rPh>
    <phoneticPr fontId="2"/>
  </si>
  <si>
    <t>　※　平均的な回数を記載してください。</t>
    <rPh sb="3" eb="5">
      <t>ヘイキン</t>
    </rPh>
    <rPh sb="5" eb="6">
      <t>テキ</t>
    </rPh>
    <rPh sb="7" eb="9">
      <t>カイスウ</t>
    </rPh>
    <rPh sb="10" eb="12">
      <t>キサイ</t>
    </rPh>
    <phoneticPr fontId="2"/>
  </si>
  <si>
    <t>預かり金に関する規程</t>
    <rPh sb="0" eb="1">
      <t>アズ</t>
    </rPh>
    <rPh sb="3" eb="4">
      <t>キン</t>
    </rPh>
    <rPh sb="5" eb="6">
      <t>カン</t>
    </rPh>
    <rPh sb="8" eb="10">
      <t>キテイ</t>
    </rPh>
    <phoneticPr fontId="2"/>
  </si>
  <si>
    <t>家族等からの管理依頼状</t>
    <rPh sb="0" eb="3">
      <t>カゾクトウ</t>
    </rPh>
    <rPh sb="6" eb="8">
      <t>カンリ</t>
    </rPh>
    <rPh sb="8" eb="10">
      <t>イライ</t>
    </rPh>
    <rPh sb="10" eb="11">
      <t>ジョウ</t>
    </rPh>
    <phoneticPr fontId="2"/>
  </si>
  <si>
    <t>預かり金の実施</t>
    <rPh sb="0" eb="1">
      <t>アズ</t>
    </rPh>
    <rPh sb="3" eb="4">
      <t>キン</t>
    </rPh>
    <rPh sb="5" eb="7">
      <t>ジッシ</t>
    </rPh>
    <phoneticPr fontId="2"/>
  </si>
  <si>
    <t>無い場合のみ　その理由</t>
    <rPh sb="0" eb="1">
      <t>ナ</t>
    </rPh>
    <rPh sb="2" eb="4">
      <t>バアイ</t>
    </rPh>
    <rPh sb="9" eb="11">
      <t>リユウ</t>
    </rPh>
    <phoneticPr fontId="2"/>
  </si>
  <si>
    <t>入所者との管理委託に
関する契約書</t>
    <rPh sb="0" eb="3">
      <t>ニュウショシャ</t>
    </rPh>
    <rPh sb="5" eb="7">
      <t>カンリ</t>
    </rPh>
    <rPh sb="7" eb="9">
      <t>イタク</t>
    </rPh>
    <rPh sb="11" eb="12">
      <t>カン</t>
    </rPh>
    <rPh sb="14" eb="16">
      <t>ケイヤク</t>
    </rPh>
    <rPh sb="16" eb="17">
      <t>ショ</t>
    </rPh>
    <phoneticPr fontId="2"/>
  </si>
  <si>
    <t>預かり金に関する管理台帳</t>
    <rPh sb="0" eb="1">
      <t>アズ</t>
    </rPh>
    <rPh sb="3" eb="4">
      <t>キン</t>
    </rPh>
    <rPh sb="5" eb="6">
      <t>カン</t>
    </rPh>
    <rPh sb="8" eb="10">
      <t>カンリ</t>
    </rPh>
    <rPh sb="10" eb="12">
      <t>ダイチョウ</t>
    </rPh>
    <phoneticPr fontId="2"/>
  </si>
  <si>
    <t>個人別の小遣い帳</t>
    <rPh sb="0" eb="2">
      <t>コジン</t>
    </rPh>
    <rPh sb="2" eb="3">
      <t>ベツ</t>
    </rPh>
    <rPh sb="4" eb="6">
      <t>コヅカ</t>
    </rPh>
    <rPh sb="7" eb="8">
      <t>チョウ</t>
    </rPh>
    <phoneticPr fontId="2"/>
  </si>
  <si>
    <t>（３）　入所者預かり金等の管理状況</t>
    <rPh sb="4" eb="7">
      <t>ニュウショシャ</t>
    </rPh>
    <rPh sb="7" eb="8">
      <t>アズ</t>
    </rPh>
    <rPh sb="10" eb="11">
      <t>キン</t>
    </rPh>
    <rPh sb="11" eb="12">
      <t>トウ</t>
    </rPh>
    <rPh sb="13" eb="15">
      <t>カンリ</t>
    </rPh>
    <rPh sb="15" eb="17">
      <t>ジョウキョウ</t>
    </rPh>
    <phoneticPr fontId="2"/>
  </si>
  <si>
    <t>台帳の管理責任者職・氏名</t>
    <rPh sb="0" eb="2">
      <t>ダイチョウ</t>
    </rPh>
    <rPh sb="3" eb="5">
      <t>カンリ</t>
    </rPh>
    <rPh sb="5" eb="7">
      <t>セキニン</t>
    </rPh>
    <rPh sb="7" eb="8">
      <t>シャ</t>
    </rPh>
    <rPh sb="8" eb="9">
      <t>ショク</t>
    </rPh>
    <rPh sb="10" eb="12">
      <t>シメイ</t>
    </rPh>
    <phoneticPr fontId="2"/>
  </si>
  <si>
    <t>帳簿の管理責任者職・氏名</t>
    <rPh sb="0" eb="2">
      <t>チョウボ</t>
    </rPh>
    <rPh sb="3" eb="5">
      <t>カンリ</t>
    </rPh>
    <rPh sb="5" eb="7">
      <t>セキニン</t>
    </rPh>
    <rPh sb="7" eb="8">
      <t>シャ</t>
    </rPh>
    <rPh sb="8" eb="9">
      <t>ショク</t>
    </rPh>
    <rPh sb="10" eb="12">
      <t>シメイ</t>
    </rPh>
    <phoneticPr fontId="2"/>
  </si>
  <si>
    <t>日常業務における記帳者</t>
    <rPh sb="0" eb="2">
      <t>ニチジョウ</t>
    </rPh>
    <rPh sb="2" eb="4">
      <t>ギョウム</t>
    </rPh>
    <rPh sb="8" eb="11">
      <t>キチョウシャ</t>
    </rPh>
    <phoneticPr fontId="2"/>
  </si>
  <si>
    <t>本人</t>
    <rPh sb="0" eb="2">
      <t>ホンニン</t>
    </rPh>
    <phoneticPr fontId="2"/>
  </si>
  <si>
    <t>支援員</t>
    <rPh sb="0" eb="2">
      <t>シエン</t>
    </rPh>
    <rPh sb="2" eb="3">
      <t>イン</t>
    </rPh>
    <phoneticPr fontId="2"/>
  </si>
  <si>
    <t>事務員</t>
    <rPh sb="0" eb="3">
      <t>ジムイン</t>
    </rPh>
    <phoneticPr fontId="2"/>
  </si>
  <si>
    <t>預かり金払い出し時の受領書</t>
    <rPh sb="0" eb="1">
      <t>アズ</t>
    </rPh>
    <rPh sb="3" eb="4">
      <t>キン</t>
    </rPh>
    <rPh sb="4" eb="5">
      <t>バラ</t>
    </rPh>
    <rPh sb="6" eb="7">
      <t>ダ</t>
    </rPh>
    <rPh sb="8" eb="9">
      <t>ジ</t>
    </rPh>
    <rPh sb="10" eb="13">
      <t>ジュリョウショ</t>
    </rPh>
    <phoneticPr fontId="2"/>
  </si>
  <si>
    <t>※該当箇所に○印（以下同様）</t>
    <rPh sb="1" eb="3">
      <t>ガイトウ</t>
    </rPh>
    <rPh sb="3" eb="5">
      <t>カショ</t>
    </rPh>
    <rPh sb="7" eb="8">
      <t>シルシ</t>
    </rPh>
    <rPh sb="9" eb="11">
      <t>イカ</t>
    </rPh>
    <rPh sb="11" eb="13">
      <t>ドウヨウ</t>
    </rPh>
    <phoneticPr fontId="2"/>
  </si>
  <si>
    <t>※　預かり金の実施が無い場合は、このページの以下は記載不要です。</t>
    <rPh sb="2" eb="3">
      <t>アズ</t>
    </rPh>
    <rPh sb="5" eb="6">
      <t>キン</t>
    </rPh>
    <rPh sb="7" eb="9">
      <t>ジッシ</t>
    </rPh>
    <rPh sb="10" eb="11">
      <t>ナ</t>
    </rPh>
    <rPh sb="12" eb="14">
      <t>バアイ</t>
    </rPh>
    <rPh sb="22" eb="24">
      <t>イカ</t>
    </rPh>
    <rPh sb="25" eb="27">
      <t>キサイ</t>
    </rPh>
    <rPh sb="27" eb="29">
      <t>フヨウ</t>
    </rPh>
    <phoneticPr fontId="2"/>
  </si>
  <si>
    <t>※複数選択可</t>
    <rPh sb="1" eb="3">
      <t>フクスウ</t>
    </rPh>
    <rPh sb="3" eb="5">
      <t>センタク</t>
    </rPh>
    <rPh sb="5" eb="6">
      <t>カ</t>
    </rPh>
    <phoneticPr fontId="2"/>
  </si>
  <si>
    <t>（１）　身体拘束の状況</t>
    <rPh sb="4" eb="6">
      <t>シンタイ</t>
    </rPh>
    <rPh sb="6" eb="8">
      <t>コウソク</t>
    </rPh>
    <rPh sb="9" eb="11">
      <t>ジョウキョウ</t>
    </rPh>
    <phoneticPr fontId="2"/>
  </si>
  <si>
    <t>運営規程に虐待防止のための措置に関する事項の記載</t>
    <rPh sb="0" eb="2">
      <t>ウンエイ</t>
    </rPh>
    <rPh sb="2" eb="4">
      <t>キテイ</t>
    </rPh>
    <rPh sb="5" eb="7">
      <t>ギャクタイ</t>
    </rPh>
    <rPh sb="7" eb="9">
      <t>ボウシ</t>
    </rPh>
    <rPh sb="13" eb="15">
      <t>ソチ</t>
    </rPh>
    <rPh sb="16" eb="17">
      <t>カン</t>
    </rPh>
    <rPh sb="19" eb="21">
      <t>ジコウ</t>
    </rPh>
    <rPh sb="22" eb="24">
      <t>キサイ</t>
    </rPh>
    <phoneticPr fontId="2"/>
  </si>
  <si>
    <t>転落しないように、ベッドに体幹や四肢をひも等で縛る。</t>
    <rPh sb="0" eb="2">
      <t>テンラク</t>
    </rPh>
    <rPh sb="13" eb="14">
      <t>カラダ</t>
    </rPh>
    <rPh sb="14" eb="15">
      <t>ミキ</t>
    </rPh>
    <rPh sb="16" eb="18">
      <t>シシ</t>
    </rPh>
    <rPh sb="21" eb="22">
      <t>トウ</t>
    </rPh>
    <rPh sb="23" eb="24">
      <t>シバ</t>
    </rPh>
    <phoneticPr fontId="2"/>
  </si>
  <si>
    <t>点滴・経管栄養等のチューブを抜かないように、四肢をひも等で縛る。</t>
    <rPh sb="0" eb="2">
      <t>テンテキ</t>
    </rPh>
    <rPh sb="3" eb="4">
      <t>ケイ</t>
    </rPh>
    <rPh sb="4" eb="5">
      <t>カン</t>
    </rPh>
    <rPh sb="5" eb="8">
      <t>エイヨウトウ</t>
    </rPh>
    <rPh sb="14" eb="15">
      <t>ヌ</t>
    </rPh>
    <rPh sb="22" eb="24">
      <t>シシ</t>
    </rPh>
    <rPh sb="27" eb="28">
      <t>トウ</t>
    </rPh>
    <rPh sb="29" eb="30">
      <t>シバ</t>
    </rPh>
    <phoneticPr fontId="2"/>
  </si>
  <si>
    <t>件</t>
    <rPh sb="0" eb="1">
      <t>ケン</t>
    </rPh>
    <phoneticPr fontId="2"/>
  </si>
  <si>
    <t>立ち上がる能力のある人の立ち上がりを妨げるようないすを使用する。</t>
    <rPh sb="0" eb="1">
      <t>タ</t>
    </rPh>
    <rPh sb="2" eb="3">
      <t>ア</t>
    </rPh>
    <rPh sb="5" eb="7">
      <t>ノウリョク</t>
    </rPh>
    <rPh sb="10" eb="11">
      <t>ヒト</t>
    </rPh>
    <rPh sb="12" eb="13">
      <t>タ</t>
    </rPh>
    <rPh sb="14" eb="15">
      <t>ア</t>
    </rPh>
    <rPh sb="18" eb="19">
      <t>サマタ</t>
    </rPh>
    <rPh sb="27" eb="29">
      <t>シヨウ</t>
    </rPh>
    <phoneticPr fontId="2"/>
  </si>
  <si>
    <t>脱衣やおむつはずしを制限するために、介護衣（つなぎ服）を着せる。</t>
    <rPh sb="0" eb="2">
      <t>ダツイ</t>
    </rPh>
    <rPh sb="10" eb="12">
      <t>セイゲン</t>
    </rPh>
    <rPh sb="18" eb="20">
      <t>カイゴ</t>
    </rPh>
    <rPh sb="20" eb="21">
      <t>イ</t>
    </rPh>
    <rPh sb="25" eb="26">
      <t>フク</t>
    </rPh>
    <rPh sb="28" eb="29">
      <t>キ</t>
    </rPh>
    <phoneticPr fontId="2"/>
  </si>
  <si>
    <t>行動を落ち着かせるために、向精神薬を過剰に服用させる。</t>
    <rPh sb="0" eb="2">
      <t>コウドウ</t>
    </rPh>
    <rPh sb="3" eb="4">
      <t>オ</t>
    </rPh>
    <rPh sb="5" eb="6">
      <t>ツ</t>
    </rPh>
    <rPh sb="13" eb="14">
      <t>ム</t>
    </rPh>
    <rPh sb="14" eb="16">
      <t>セイシン</t>
    </rPh>
    <rPh sb="16" eb="17">
      <t>ヤク</t>
    </rPh>
    <rPh sb="18" eb="20">
      <t>カジョウ</t>
    </rPh>
    <rPh sb="21" eb="23">
      <t>フクヨウ</t>
    </rPh>
    <phoneticPr fontId="2"/>
  </si>
  <si>
    <t>自分の意思で開けることのできない居室等に隔離する。</t>
    <rPh sb="0" eb="2">
      <t>ジブン</t>
    </rPh>
    <rPh sb="3" eb="5">
      <t>イシ</t>
    </rPh>
    <rPh sb="6" eb="7">
      <t>ア</t>
    </rPh>
    <rPh sb="16" eb="19">
      <t>キョシツトウ</t>
    </rPh>
    <rPh sb="20" eb="22">
      <t>カクリ</t>
    </rPh>
    <phoneticPr fontId="2"/>
  </si>
  <si>
    <t>（内訳：複数実施している場合はそれぞれでカウントしてください。）</t>
    <rPh sb="1" eb="3">
      <t>ウチワケ</t>
    </rPh>
    <rPh sb="4" eb="6">
      <t>フクスウ</t>
    </rPh>
    <rPh sb="6" eb="8">
      <t>ジッシ</t>
    </rPh>
    <rPh sb="12" eb="14">
      <t>バアイ</t>
    </rPh>
    <phoneticPr fontId="2"/>
  </si>
  <si>
    <t>身体拘束を行う場合には、様態、時間、利用者の心身の状況、拘束理由を記録している。</t>
    <rPh sb="0" eb="2">
      <t>シンタイ</t>
    </rPh>
    <rPh sb="2" eb="4">
      <t>コウソク</t>
    </rPh>
    <rPh sb="5" eb="6">
      <t>オコナ</t>
    </rPh>
    <rPh sb="7" eb="9">
      <t>バアイ</t>
    </rPh>
    <rPh sb="12" eb="14">
      <t>ヨウタイ</t>
    </rPh>
    <rPh sb="15" eb="17">
      <t>ジカン</t>
    </rPh>
    <rPh sb="18" eb="21">
      <t>リヨウシャ</t>
    </rPh>
    <rPh sb="22" eb="24">
      <t>シンシン</t>
    </rPh>
    <rPh sb="25" eb="27">
      <t>ジョウキョウ</t>
    </rPh>
    <rPh sb="28" eb="30">
      <t>コウソク</t>
    </rPh>
    <rPh sb="30" eb="32">
      <t>リユウ</t>
    </rPh>
    <rPh sb="33" eb="35">
      <t>キロク</t>
    </rPh>
    <phoneticPr fontId="2"/>
  </si>
  <si>
    <t>（２）　身体拘束に対する対応</t>
    <rPh sb="4" eb="6">
      <t>シンタイ</t>
    </rPh>
    <rPh sb="6" eb="8">
      <t>コウソク</t>
    </rPh>
    <rPh sb="9" eb="10">
      <t>タイ</t>
    </rPh>
    <rPh sb="12" eb="14">
      <t>タイオウ</t>
    </rPh>
    <phoneticPr fontId="2"/>
  </si>
  <si>
    <t>職歴・資格等</t>
    <rPh sb="0" eb="2">
      <t>ショクレキ</t>
    </rPh>
    <rPh sb="3" eb="6">
      <t>シカクトウ</t>
    </rPh>
    <phoneticPr fontId="2"/>
  </si>
  <si>
    <t>氏　名</t>
    <rPh sb="0" eb="1">
      <t>シ</t>
    </rPh>
    <rPh sb="2" eb="3">
      <t>メイ</t>
    </rPh>
    <phoneticPr fontId="2"/>
  </si>
  <si>
    <t>第三者委員数</t>
    <rPh sb="0" eb="1">
      <t>ダイ</t>
    </rPh>
    <rPh sb="1" eb="3">
      <t>サンシャ</t>
    </rPh>
    <rPh sb="3" eb="5">
      <t>イイン</t>
    </rPh>
    <rPh sb="5" eb="6">
      <t>カズ</t>
    </rPh>
    <phoneticPr fontId="2"/>
  </si>
  <si>
    <t>名</t>
    <rPh sb="0" eb="1">
      <t>メイ</t>
    </rPh>
    <phoneticPr fontId="2"/>
  </si>
  <si>
    <t>報酬が有る場合には日額、月額、年額のいずれなのかが分かるよう記入してください。</t>
    <rPh sb="0" eb="2">
      <t>ホウシュウ</t>
    </rPh>
    <rPh sb="3" eb="4">
      <t>ア</t>
    </rPh>
    <rPh sb="5" eb="7">
      <t>バアイ</t>
    </rPh>
    <rPh sb="9" eb="11">
      <t>ニチガク</t>
    </rPh>
    <rPh sb="12" eb="14">
      <t>ゲツガク</t>
    </rPh>
    <rPh sb="15" eb="17">
      <t>ネンガク</t>
    </rPh>
    <rPh sb="25" eb="26">
      <t>ワ</t>
    </rPh>
    <rPh sb="30" eb="32">
      <t>キニュウ</t>
    </rPh>
    <phoneticPr fontId="2"/>
  </si>
  <si>
    <t>１人当たりの
報酬額</t>
    <rPh sb="1" eb="2">
      <t>ニン</t>
    </rPh>
    <rPh sb="2" eb="3">
      <t>ア</t>
    </rPh>
    <rPh sb="7" eb="9">
      <t>ホウシュウ</t>
    </rPh>
    <rPh sb="9" eb="10">
      <t>ガク</t>
    </rPh>
    <phoneticPr fontId="2"/>
  </si>
  <si>
    <t>職歴・資格等の欄は、評議員、監事、社会福祉士、民生委員、児童委員、大学教授、弁護士等を記入してください。</t>
    <rPh sb="0" eb="2">
      <t>ショクレキ</t>
    </rPh>
    <rPh sb="3" eb="6">
      <t>シカクトウ</t>
    </rPh>
    <rPh sb="7" eb="8">
      <t>ラン</t>
    </rPh>
    <rPh sb="10" eb="13">
      <t>ヒョウギイン</t>
    </rPh>
    <rPh sb="14" eb="16">
      <t>カンジ</t>
    </rPh>
    <rPh sb="17" eb="19">
      <t>シャカイ</t>
    </rPh>
    <rPh sb="19" eb="21">
      <t>フクシ</t>
    </rPh>
    <rPh sb="21" eb="22">
      <t>シ</t>
    </rPh>
    <rPh sb="23" eb="25">
      <t>ミンセイ</t>
    </rPh>
    <rPh sb="25" eb="27">
      <t>イイン</t>
    </rPh>
    <rPh sb="28" eb="30">
      <t>ジドウ</t>
    </rPh>
    <rPh sb="30" eb="32">
      <t>イイン</t>
    </rPh>
    <rPh sb="33" eb="35">
      <t>ダイガク</t>
    </rPh>
    <rPh sb="35" eb="37">
      <t>キョウジュ</t>
    </rPh>
    <rPh sb="38" eb="41">
      <t>ベンゴシ</t>
    </rPh>
    <rPh sb="41" eb="42">
      <t>トウ</t>
    </rPh>
    <rPh sb="43" eb="45">
      <t>キニュウ</t>
    </rPh>
    <phoneticPr fontId="2"/>
  </si>
  <si>
    <t>苦情解決責任者の職・氏名</t>
    <rPh sb="0" eb="2">
      <t>クジョウ</t>
    </rPh>
    <rPh sb="2" eb="4">
      <t>カイケツ</t>
    </rPh>
    <rPh sb="4" eb="6">
      <t>セキニン</t>
    </rPh>
    <rPh sb="6" eb="7">
      <t>シャ</t>
    </rPh>
    <rPh sb="8" eb="9">
      <t>ショク</t>
    </rPh>
    <rPh sb="10" eb="12">
      <t>シメイ</t>
    </rPh>
    <phoneticPr fontId="2"/>
  </si>
  <si>
    <t>苦情受付担当者の職・氏名</t>
    <rPh sb="0" eb="2">
      <t>クジョウ</t>
    </rPh>
    <rPh sb="2" eb="4">
      <t>ウケツケ</t>
    </rPh>
    <rPh sb="4" eb="7">
      <t>タントウシャ</t>
    </rPh>
    <rPh sb="8" eb="9">
      <t>ショク</t>
    </rPh>
    <rPh sb="10" eb="12">
      <t>シメイ</t>
    </rPh>
    <phoneticPr fontId="2"/>
  </si>
  <si>
    <t>（４）　入所者預かり金の明細の告知状況（本人または家族等に対して）</t>
    <rPh sb="4" eb="7">
      <t>ニュウショシャ</t>
    </rPh>
    <rPh sb="7" eb="8">
      <t>アズ</t>
    </rPh>
    <rPh sb="10" eb="11">
      <t>キン</t>
    </rPh>
    <rPh sb="12" eb="14">
      <t>メイサイ</t>
    </rPh>
    <rPh sb="15" eb="17">
      <t>コクチ</t>
    </rPh>
    <rPh sb="17" eb="19">
      <t>ジョウキョウ</t>
    </rPh>
    <rPh sb="20" eb="22">
      <t>ホンニン</t>
    </rPh>
    <rPh sb="25" eb="27">
      <t>カゾク</t>
    </rPh>
    <rPh sb="27" eb="28">
      <t>トウ</t>
    </rPh>
    <rPh sb="29" eb="30">
      <t>タイ</t>
    </rPh>
    <phoneticPr fontId="2"/>
  </si>
  <si>
    <t>有の場合：制定年月日</t>
    <rPh sb="0" eb="1">
      <t>ア</t>
    </rPh>
    <rPh sb="2" eb="4">
      <t>バアイ</t>
    </rPh>
    <rPh sb="5" eb="7">
      <t>セイテイ</t>
    </rPh>
    <rPh sb="7" eb="10">
      <t>ネンガッピ</t>
    </rPh>
    <phoneticPr fontId="2"/>
  </si>
  <si>
    <t>苦情解決規程・マニュアル</t>
    <rPh sb="0" eb="2">
      <t>クジョウ</t>
    </rPh>
    <rPh sb="2" eb="4">
      <t>カイケツ</t>
    </rPh>
    <rPh sb="4" eb="6">
      <t>キテイ</t>
    </rPh>
    <phoneticPr fontId="2"/>
  </si>
  <si>
    <t>（１）　苦情受付窓口の整備状況</t>
    <rPh sb="4" eb="6">
      <t>クジョウ</t>
    </rPh>
    <rPh sb="6" eb="8">
      <t>ウケツケ</t>
    </rPh>
    <rPh sb="8" eb="10">
      <t>マドグチ</t>
    </rPh>
    <rPh sb="11" eb="13">
      <t>セイビ</t>
    </rPh>
    <rPh sb="13" eb="15">
      <t>ジョウキョウ</t>
    </rPh>
    <phoneticPr fontId="2"/>
  </si>
  <si>
    <t>（２）　第三者委員の内容および構成委員</t>
    <rPh sb="4" eb="5">
      <t>ダイ</t>
    </rPh>
    <rPh sb="5" eb="6">
      <t>３</t>
    </rPh>
    <rPh sb="6" eb="7">
      <t>シャ</t>
    </rPh>
    <rPh sb="7" eb="9">
      <t>イイン</t>
    </rPh>
    <rPh sb="10" eb="12">
      <t>ナイヨウ</t>
    </rPh>
    <rPh sb="15" eb="17">
      <t>コウセイ</t>
    </rPh>
    <rPh sb="17" eb="19">
      <t>イイン</t>
    </rPh>
    <phoneticPr fontId="2"/>
  </si>
  <si>
    <t>（３）　苦情内容・結果の公表</t>
    <rPh sb="4" eb="6">
      <t>クジョウ</t>
    </rPh>
    <rPh sb="6" eb="8">
      <t>ナイヨウ</t>
    </rPh>
    <rPh sb="9" eb="11">
      <t>ケッカ</t>
    </rPh>
    <rPh sb="12" eb="14">
      <t>コウヒョウ</t>
    </rPh>
    <phoneticPr fontId="2"/>
  </si>
  <si>
    <t>苦情件数（総数）</t>
    <rPh sb="0" eb="2">
      <t>クジョウ</t>
    </rPh>
    <rPh sb="2" eb="4">
      <t>ケンスウ</t>
    </rPh>
    <rPh sb="5" eb="7">
      <t>ソウスウ</t>
    </rPh>
    <phoneticPr fontId="2"/>
  </si>
  <si>
    <t>事故件数（総数）</t>
    <rPh sb="0" eb="2">
      <t>ジコ</t>
    </rPh>
    <rPh sb="2" eb="4">
      <t>ケンスウ</t>
    </rPh>
    <rPh sb="5" eb="7">
      <t>ソウスウ</t>
    </rPh>
    <phoneticPr fontId="2"/>
  </si>
  <si>
    <t>（１）　事故発生の状況</t>
    <rPh sb="4" eb="6">
      <t>ジコ</t>
    </rPh>
    <rPh sb="6" eb="8">
      <t>ハッセイ</t>
    </rPh>
    <rPh sb="9" eb="11">
      <t>ジョウキョウ</t>
    </rPh>
    <phoneticPr fontId="2"/>
  </si>
  <si>
    <t>前年度の重大事故
（報告書等の添付でも可）</t>
    <rPh sb="0" eb="3">
      <t>ゼンネンド</t>
    </rPh>
    <rPh sb="4" eb="6">
      <t>ジュウダイ</t>
    </rPh>
    <rPh sb="6" eb="8">
      <t>ジコ</t>
    </rPh>
    <rPh sb="10" eb="13">
      <t>ホウコクショ</t>
    </rPh>
    <rPh sb="13" eb="14">
      <t>トウ</t>
    </rPh>
    <rPh sb="15" eb="17">
      <t>テンプ</t>
    </rPh>
    <rPh sb="19" eb="20">
      <t>カ</t>
    </rPh>
    <phoneticPr fontId="2"/>
  </si>
  <si>
    <t>（２）　事故発生防止に向けた取り組み</t>
    <rPh sb="4" eb="6">
      <t>ジコ</t>
    </rPh>
    <rPh sb="6" eb="8">
      <t>ハッセイ</t>
    </rPh>
    <rPh sb="8" eb="10">
      <t>ボウシ</t>
    </rPh>
    <rPh sb="11" eb="12">
      <t>ム</t>
    </rPh>
    <rPh sb="14" eb="15">
      <t>ト</t>
    </rPh>
    <rPh sb="16" eb="17">
      <t>ク</t>
    </rPh>
    <phoneticPr fontId="2"/>
  </si>
  <si>
    <t>ヒヤリハット件数</t>
    <rPh sb="6" eb="8">
      <t>ケンスウ</t>
    </rPh>
    <phoneticPr fontId="2"/>
  </si>
  <si>
    <t>損害賠償保険の加入</t>
    <rPh sb="0" eb="2">
      <t>ソンガイ</t>
    </rPh>
    <rPh sb="2" eb="4">
      <t>バイショウ</t>
    </rPh>
    <rPh sb="4" eb="6">
      <t>ホケン</t>
    </rPh>
    <rPh sb="7" eb="9">
      <t>カニュウ</t>
    </rPh>
    <phoneticPr fontId="2"/>
  </si>
  <si>
    <t>有の場合：保険内容（概要）</t>
    <rPh sb="0" eb="1">
      <t>ア</t>
    </rPh>
    <rPh sb="2" eb="4">
      <t>バアイ</t>
    </rPh>
    <rPh sb="5" eb="7">
      <t>ホケン</t>
    </rPh>
    <rPh sb="7" eb="9">
      <t>ナイヨウ</t>
    </rPh>
    <rPh sb="10" eb="12">
      <t>ガイヨウ</t>
    </rPh>
    <phoneticPr fontId="2"/>
  </si>
  <si>
    <t>事故発生時の連絡網整備</t>
    <rPh sb="0" eb="2">
      <t>ジコ</t>
    </rPh>
    <rPh sb="2" eb="4">
      <t>ハッセイ</t>
    </rPh>
    <rPh sb="4" eb="5">
      <t>ジ</t>
    </rPh>
    <rPh sb="6" eb="9">
      <t>レンラクモウ</t>
    </rPh>
    <rPh sb="9" eb="11">
      <t>セイビ</t>
    </rPh>
    <phoneticPr fontId="2"/>
  </si>
  <si>
    <t>（３）　事故発生時への備え</t>
    <rPh sb="4" eb="6">
      <t>ジコ</t>
    </rPh>
    <rPh sb="6" eb="8">
      <t>ハッセイ</t>
    </rPh>
    <rPh sb="8" eb="9">
      <t>ジ</t>
    </rPh>
    <rPh sb="11" eb="12">
      <t>ソナ</t>
    </rPh>
    <phoneticPr fontId="2"/>
  </si>
  <si>
    <t>園だより等の配布物</t>
    <rPh sb="0" eb="1">
      <t>エン</t>
    </rPh>
    <rPh sb="4" eb="5">
      <t>トウ</t>
    </rPh>
    <rPh sb="6" eb="8">
      <t>ハイフ</t>
    </rPh>
    <rPh sb="8" eb="9">
      <t>ブツ</t>
    </rPh>
    <phoneticPr fontId="2"/>
  </si>
  <si>
    <t>掲示板</t>
    <rPh sb="0" eb="3">
      <t>ケイジバン</t>
    </rPh>
    <phoneticPr fontId="2"/>
  </si>
  <si>
    <t>家族会</t>
    <rPh sb="0" eb="2">
      <t>カゾク</t>
    </rPh>
    <rPh sb="2" eb="3">
      <t>カイ</t>
    </rPh>
    <phoneticPr fontId="2"/>
  </si>
  <si>
    <t>苦情の公表方法</t>
    <rPh sb="0" eb="2">
      <t>クジョウ</t>
    </rPh>
    <rPh sb="3" eb="5">
      <t>コウヒョウ</t>
    </rPh>
    <rPh sb="5" eb="7">
      <t>ホウホウ</t>
    </rPh>
    <phoneticPr fontId="2"/>
  </si>
  <si>
    <t>その他（</t>
    <rPh sb="2" eb="3">
      <t>タ</t>
    </rPh>
    <phoneticPr fontId="2"/>
  </si>
  <si>
    <t>苦情窓口、解決体制の
周知方法</t>
    <rPh sb="0" eb="2">
      <t>クジョウ</t>
    </rPh>
    <rPh sb="2" eb="4">
      <t>マドグチ</t>
    </rPh>
    <rPh sb="5" eb="7">
      <t>カイケツ</t>
    </rPh>
    <rPh sb="7" eb="9">
      <t>タイセイ</t>
    </rPh>
    <rPh sb="11" eb="13">
      <t>シュウチ</t>
    </rPh>
    <rPh sb="13" eb="15">
      <t>ホウホウ</t>
    </rPh>
    <phoneticPr fontId="2"/>
  </si>
  <si>
    <t>重要事項説明書等に記載</t>
    <rPh sb="0" eb="2">
      <t>ジュウヨウ</t>
    </rPh>
    <rPh sb="2" eb="4">
      <t>ジコウ</t>
    </rPh>
    <rPh sb="4" eb="7">
      <t>セツメイショ</t>
    </rPh>
    <rPh sb="7" eb="8">
      <t>トウ</t>
    </rPh>
    <rPh sb="9" eb="11">
      <t>キサイ</t>
    </rPh>
    <phoneticPr fontId="2"/>
  </si>
  <si>
    <t>パンフレット等の交付</t>
    <rPh sb="6" eb="7">
      <t>トウ</t>
    </rPh>
    <rPh sb="8" eb="10">
      <t>コウフ</t>
    </rPh>
    <phoneticPr fontId="2"/>
  </si>
  <si>
    <t>施設内に掲示</t>
    <rPh sb="0" eb="2">
      <t>シセツ</t>
    </rPh>
    <rPh sb="2" eb="3">
      <t>ナイ</t>
    </rPh>
    <rPh sb="4" eb="6">
      <t>ケイジ</t>
    </rPh>
    <phoneticPr fontId="2"/>
  </si>
  <si>
    <t>第三者委員への結果報告</t>
    <rPh sb="0" eb="1">
      <t>ダイ</t>
    </rPh>
    <rPh sb="1" eb="3">
      <t>サンシャ</t>
    </rPh>
    <rPh sb="3" eb="5">
      <t>イイン</t>
    </rPh>
    <rPh sb="7" eb="9">
      <t>ケッカ</t>
    </rPh>
    <rPh sb="9" eb="11">
      <t>ホウコク</t>
    </rPh>
    <phoneticPr fontId="2"/>
  </si>
  <si>
    <t>（１）　入所者預かり金の実施状況</t>
    <rPh sb="4" eb="7">
      <t>ニュウショシャ</t>
    </rPh>
    <rPh sb="7" eb="8">
      <t>アズ</t>
    </rPh>
    <rPh sb="10" eb="11">
      <t>キン</t>
    </rPh>
    <rPh sb="12" eb="14">
      <t>ジッシ</t>
    </rPh>
    <rPh sb="14" eb="16">
      <t>ジョウキョウ</t>
    </rPh>
    <phoneticPr fontId="2"/>
  </si>
  <si>
    <t>（１）　感染症発生の状況</t>
    <rPh sb="4" eb="7">
      <t>カンセンショウ</t>
    </rPh>
    <rPh sb="7" eb="9">
      <t>ハッセイ</t>
    </rPh>
    <rPh sb="10" eb="12">
      <t>ジョウキョウ</t>
    </rPh>
    <phoneticPr fontId="2"/>
  </si>
  <si>
    <t>集団感染の件数</t>
    <rPh sb="0" eb="2">
      <t>シュウダン</t>
    </rPh>
    <rPh sb="2" eb="4">
      <t>カンセン</t>
    </rPh>
    <rPh sb="5" eb="7">
      <t>ケンスウ</t>
    </rPh>
    <phoneticPr fontId="2"/>
  </si>
  <si>
    <t>前年度発生した集団感染の
詳細（発生・報告・終息日、
種類、感染者数等）</t>
    <rPh sb="0" eb="3">
      <t>ゼンネンド</t>
    </rPh>
    <rPh sb="3" eb="5">
      <t>ハッセイ</t>
    </rPh>
    <rPh sb="7" eb="9">
      <t>シュウダン</t>
    </rPh>
    <rPh sb="9" eb="11">
      <t>カンセン</t>
    </rPh>
    <rPh sb="13" eb="15">
      <t>ショウサイ</t>
    </rPh>
    <rPh sb="16" eb="18">
      <t>ハッセイ</t>
    </rPh>
    <rPh sb="19" eb="21">
      <t>ホウコク</t>
    </rPh>
    <rPh sb="22" eb="24">
      <t>シュウソク</t>
    </rPh>
    <rPh sb="24" eb="25">
      <t>ビ</t>
    </rPh>
    <rPh sb="27" eb="29">
      <t>シュルイ</t>
    </rPh>
    <rPh sb="30" eb="33">
      <t>カンセンシャ</t>
    </rPh>
    <rPh sb="33" eb="34">
      <t>スウ</t>
    </rPh>
    <rPh sb="34" eb="35">
      <t>トウ</t>
    </rPh>
    <phoneticPr fontId="2"/>
  </si>
  <si>
    <t>対象人数</t>
    <rPh sb="0" eb="2">
      <t>タイショウ</t>
    </rPh>
    <rPh sb="2" eb="4">
      <t>ニンズウ</t>
    </rPh>
    <phoneticPr fontId="2"/>
  </si>
  <si>
    <t>受診人数</t>
    <rPh sb="0" eb="2">
      <t>ジュシン</t>
    </rPh>
    <rPh sb="2" eb="4">
      <t>ニンズウ</t>
    </rPh>
    <phoneticPr fontId="2"/>
  </si>
  <si>
    <t>２回目</t>
    <rPh sb="1" eb="3">
      <t>カイメ</t>
    </rPh>
    <phoneticPr fontId="2"/>
  </si>
  <si>
    <t>栄養ケアマネジメント計画作成数</t>
    <rPh sb="12" eb="14">
      <t>サクセイ</t>
    </rPh>
    <phoneticPr fontId="2"/>
  </si>
  <si>
    <t>（栄養ケアマネジメント計画、経口移行計画、経口維持計画を作成実施している施設のみ記入）</t>
    <rPh sb="1" eb="3">
      <t>エイヨウ</t>
    </rPh>
    <rPh sb="11" eb="13">
      <t>ケイカク</t>
    </rPh>
    <rPh sb="14" eb="16">
      <t>ケイコウ</t>
    </rPh>
    <rPh sb="16" eb="18">
      <t>イコウ</t>
    </rPh>
    <rPh sb="18" eb="20">
      <t>ケイカク</t>
    </rPh>
    <rPh sb="21" eb="23">
      <t>ケイコウ</t>
    </rPh>
    <rPh sb="23" eb="25">
      <t>イジ</t>
    </rPh>
    <rPh sb="25" eb="27">
      <t>ケイカク</t>
    </rPh>
    <rPh sb="28" eb="30">
      <t>サクセイ</t>
    </rPh>
    <rPh sb="30" eb="32">
      <t>ジッシ</t>
    </rPh>
    <rPh sb="36" eb="38">
      <t>シセツ</t>
    </rPh>
    <rPh sb="40" eb="42">
      <t>キニュウ</t>
    </rPh>
    <phoneticPr fontId="2"/>
  </si>
  <si>
    <t>低リスク者</t>
    <rPh sb="0" eb="1">
      <t>テイ</t>
    </rPh>
    <rPh sb="4" eb="5">
      <t>シャ</t>
    </rPh>
    <phoneticPr fontId="2"/>
  </si>
  <si>
    <t>中リスク者</t>
    <rPh sb="0" eb="1">
      <t>チュウ</t>
    </rPh>
    <rPh sb="4" eb="5">
      <t>シャ</t>
    </rPh>
    <phoneticPr fontId="2"/>
  </si>
  <si>
    <t>高リスク者</t>
    <rPh sb="0" eb="1">
      <t>コウ</t>
    </rPh>
    <rPh sb="4" eb="5">
      <t>シャ</t>
    </rPh>
    <phoneticPr fontId="2"/>
  </si>
  <si>
    <t>経口移行計画作成数</t>
    <rPh sb="0" eb="2">
      <t>ケイコウ</t>
    </rPh>
    <rPh sb="2" eb="4">
      <t>イコウ</t>
    </rPh>
    <rPh sb="4" eb="6">
      <t>ケイカク</t>
    </rPh>
    <rPh sb="6" eb="8">
      <t>サクセイ</t>
    </rPh>
    <rPh sb="8" eb="9">
      <t>スウ</t>
    </rPh>
    <phoneticPr fontId="2"/>
  </si>
  <si>
    <t>経口維持計画作成数</t>
    <rPh sb="0" eb="2">
      <t>ケイコウ</t>
    </rPh>
    <rPh sb="2" eb="4">
      <t>イジ</t>
    </rPh>
    <rPh sb="4" eb="6">
      <t>ケイカク</t>
    </rPh>
    <rPh sb="6" eb="8">
      <t>サクセイ</t>
    </rPh>
    <rPh sb="8" eb="9">
      <t>スウ</t>
    </rPh>
    <phoneticPr fontId="2"/>
  </si>
  <si>
    <t>ヶ月ごと</t>
    <rPh sb="1" eb="2">
      <t>ゲツ</t>
    </rPh>
    <phoneticPr fontId="2"/>
  </si>
  <si>
    <t>週間ごと</t>
    <rPh sb="0" eb="2">
      <t>シュウカン</t>
    </rPh>
    <phoneticPr fontId="2"/>
  </si>
  <si>
    <t>体重測定間隔</t>
    <rPh sb="0" eb="2">
      <t>タイジュウ</t>
    </rPh>
    <rPh sb="2" eb="4">
      <t>ソクテイ</t>
    </rPh>
    <rPh sb="4" eb="6">
      <t>カンカク</t>
    </rPh>
    <phoneticPr fontId="2"/>
  </si>
  <si>
    <t>再スクリーニング間隔</t>
    <rPh sb="0" eb="1">
      <t>サイ</t>
    </rPh>
    <rPh sb="8" eb="10">
      <t>カンカク</t>
    </rPh>
    <phoneticPr fontId="2"/>
  </si>
  <si>
    <t>スクリーニングの状況</t>
    <rPh sb="8" eb="10">
      <t>ジョウキョウ</t>
    </rPh>
    <phoneticPr fontId="2"/>
  </si>
  <si>
    <t>モニタリングの間隔</t>
    <rPh sb="7" eb="9">
      <t>カンカク</t>
    </rPh>
    <phoneticPr fontId="2"/>
  </si>
  <si>
    <t>アセスメント表の作成</t>
    <rPh sb="6" eb="7">
      <t>ヒョウ</t>
    </rPh>
    <rPh sb="8" eb="10">
      <t>サクセイ</t>
    </rPh>
    <phoneticPr fontId="2"/>
  </si>
  <si>
    <t>栄養ケア計画の説明同意</t>
    <rPh sb="0" eb="2">
      <t>エイヨウ</t>
    </rPh>
    <rPh sb="4" eb="6">
      <t>ケイカク</t>
    </rPh>
    <rPh sb="7" eb="9">
      <t>セツメイ</t>
    </rPh>
    <rPh sb="9" eb="11">
      <t>ドウイ</t>
    </rPh>
    <phoneticPr fontId="2"/>
  </si>
  <si>
    <t>文書</t>
    <rPh sb="0" eb="2">
      <t>ブンショ</t>
    </rPh>
    <phoneticPr fontId="2"/>
  </si>
  <si>
    <t>口頭</t>
    <rPh sb="0" eb="2">
      <t>コウトウ</t>
    </rPh>
    <phoneticPr fontId="2"/>
  </si>
  <si>
    <t>経口移行計画の説明同意</t>
    <rPh sb="0" eb="2">
      <t>ケイコウ</t>
    </rPh>
    <rPh sb="2" eb="4">
      <t>イコウ</t>
    </rPh>
    <rPh sb="4" eb="6">
      <t>ケイカク</t>
    </rPh>
    <rPh sb="7" eb="9">
      <t>セツメイ</t>
    </rPh>
    <rPh sb="9" eb="11">
      <t>ドウイ</t>
    </rPh>
    <phoneticPr fontId="2"/>
  </si>
  <si>
    <t>医師からの指示方法</t>
    <rPh sb="0" eb="2">
      <t>イシ</t>
    </rPh>
    <rPh sb="5" eb="7">
      <t>シジ</t>
    </rPh>
    <rPh sb="7" eb="9">
      <t>ホウホウ</t>
    </rPh>
    <phoneticPr fontId="2"/>
  </si>
  <si>
    <t>記録有</t>
    <rPh sb="0" eb="2">
      <t>キロク</t>
    </rPh>
    <rPh sb="2" eb="3">
      <t>ア</t>
    </rPh>
    <phoneticPr fontId="2"/>
  </si>
  <si>
    <t>同意人数</t>
    <rPh sb="0" eb="2">
      <t>ドウイ</t>
    </rPh>
    <rPh sb="2" eb="4">
      <t>ニンズウ</t>
    </rPh>
    <phoneticPr fontId="2"/>
  </si>
  <si>
    <t>全員</t>
    <rPh sb="0" eb="2">
      <t>ゼンイン</t>
    </rPh>
    <phoneticPr fontId="2"/>
  </si>
  <si>
    <t>未了有</t>
    <rPh sb="0" eb="2">
      <t>ミリョウ</t>
    </rPh>
    <rPh sb="2" eb="3">
      <t>ア</t>
    </rPh>
    <phoneticPr fontId="2"/>
  </si>
  <si>
    <t>記録無</t>
    <rPh sb="0" eb="2">
      <t>キロク</t>
    </rPh>
    <rPh sb="2" eb="3">
      <t>ナ</t>
    </rPh>
    <phoneticPr fontId="2"/>
  </si>
  <si>
    <t>指示無</t>
    <rPh sb="0" eb="2">
      <t>シジ</t>
    </rPh>
    <rPh sb="2" eb="3">
      <t>ナ</t>
    </rPh>
    <phoneticPr fontId="2"/>
  </si>
  <si>
    <t>書面</t>
    <rPh sb="0" eb="2">
      <t>ショメン</t>
    </rPh>
    <phoneticPr fontId="2"/>
  </si>
  <si>
    <t>未了者数</t>
    <rPh sb="0" eb="2">
      <t>ミリョウ</t>
    </rPh>
    <rPh sb="2" eb="3">
      <t>シャ</t>
    </rPh>
    <rPh sb="3" eb="4">
      <t>カズ</t>
    </rPh>
    <phoneticPr fontId="2"/>
  </si>
  <si>
    <t>回数</t>
    <rPh sb="0" eb="2">
      <t>カイスウ</t>
    </rPh>
    <phoneticPr fontId="2"/>
  </si>
  <si>
    <t>分</t>
    <rPh sb="0" eb="1">
      <t>プン</t>
    </rPh>
    <phoneticPr fontId="2"/>
  </si>
  <si>
    <t>夕食</t>
    <rPh sb="0" eb="2">
      <t>ユウショク</t>
    </rPh>
    <phoneticPr fontId="2"/>
  </si>
  <si>
    <t>朝食</t>
    <rPh sb="0" eb="1">
      <t>アサ</t>
    </rPh>
    <rPh sb="1" eb="2">
      <t>ショク</t>
    </rPh>
    <phoneticPr fontId="2"/>
  </si>
  <si>
    <t>昼食</t>
    <rPh sb="0" eb="1">
      <t>ヒル</t>
    </rPh>
    <rPh sb="1" eb="2">
      <t>タ</t>
    </rPh>
    <phoneticPr fontId="2"/>
  </si>
  <si>
    <t>直営</t>
    <rPh sb="0" eb="2">
      <t>チョクエイ</t>
    </rPh>
    <phoneticPr fontId="2"/>
  </si>
  <si>
    <t>一部委託</t>
    <rPh sb="0" eb="2">
      <t>イチブ</t>
    </rPh>
    <rPh sb="2" eb="4">
      <t>イタク</t>
    </rPh>
    <phoneticPr fontId="2"/>
  </si>
  <si>
    <t>完全委託</t>
    <rPh sb="0" eb="2">
      <t>カンゼン</t>
    </rPh>
    <rPh sb="2" eb="4">
      <t>イタク</t>
    </rPh>
    <phoneticPr fontId="2"/>
  </si>
  <si>
    <t>給食に関する基本方針</t>
    <rPh sb="0" eb="2">
      <t>キュウショク</t>
    </rPh>
    <rPh sb="3" eb="4">
      <t>カン</t>
    </rPh>
    <rPh sb="6" eb="8">
      <t>キホン</t>
    </rPh>
    <rPh sb="8" eb="10">
      <t>ホウシン</t>
    </rPh>
    <phoneticPr fontId="2"/>
  </si>
  <si>
    <t>保温・保冷配膳車</t>
    <rPh sb="0" eb="2">
      <t>ホオン</t>
    </rPh>
    <rPh sb="3" eb="5">
      <t>ホレイ</t>
    </rPh>
    <rPh sb="5" eb="7">
      <t>ハイゼン</t>
    </rPh>
    <rPh sb="7" eb="8">
      <t>クルマ</t>
    </rPh>
    <phoneticPr fontId="2"/>
  </si>
  <si>
    <t>保温庫</t>
    <rPh sb="0" eb="2">
      <t>ホオン</t>
    </rPh>
    <rPh sb="2" eb="3">
      <t>コ</t>
    </rPh>
    <phoneticPr fontId="2"/>
  </si>
  <si>
    <t>保冷庫（冷蔵庫）</t>
    <rPh sb="0" eb="2">
      <t>ホレイ</t>
    </rPh>
    <rPh sb="2" eb="3">
      <t>コ</t>
    </rPh>
    <rPh sb="4" eb="7">
      <t>レイゾウコ</t>
    </rPh>
    <phoneticPr fontId="2"/>
  </si>
  <si>
    <t>保温トレイ（全体枚数）</t>
    <rPh sb="0" eb="2">
      <t>ホオン</t>
    </rPh>
    <rPh sb="6" eb="8">
      <t>ゼンタイ</t>
    </rPh>
    <rPh sb="8" eb="10">
      <t>マイスウ</t>
    </rPh>
    <phoneticPr fontId="2"/>
  </si>
  <si>
    <t>保温食器（全体個数）</t>
    <rPh sb="0" eb="2">
      <t>ホオン</t>
    </rPh>
    <rPh sb="2" eb="4">
      <t>ショッキ</t>
    </rPh>
    <rPh sb="5" eb="7">
      <t>ゼンタイ</t>
    </rPh>
    <rPh sb="7" eb="9">
      <t>コスウ</t>
    </rPh>
    <phoneticPr fontId="2"/>
  </si>
  <si>
    <t>台</t>
    <rPh sb="0" eb="1">
      <t>ダイ</t>
    </rPh>
    <phoneticPr fontId="2"/>
  </si>
  <si>
    <t>（</t>
    <phoneticPr fontId="2"/>
  </si>
  <si>
    <t>）食分</t>
    <rPh sb="1" eb="3">
      <t>ショクブン</t>
    </rPh>
    <phoneticPr fontId="2"/>
  </si>
  <si>
    <t>枚</t>
    <rPh sb="0" eb="1">
      <t>マイ</t>
    </rPh>
    <phoneticPr fontId="2"/>
  </si>
  <si>
    <t>個</t>
    <rPh sb="0" eb="1">
      <t>コ</t>
    </rPh>
    <phoneticPr fontId="2"/>
  </si>
  <si>
    <t>委託有の場合</t>
    <rPh sb="0" eb="2">
      <t>イタク</t>
    </rPh>
    <rPh sb="2" eb="3">
      <t>ア</t>
    </rPh>
    <rPh sb="4" eb="6">
      <t>バアイ</t>
    </rPh>
    <phoneticPr fontId="2"/>
  </si>
  <si>
    <t>委託先住所</t>
    <rPh sb="0" eb="3">
      <t>イタクサキ</t>
    </rPh>
    <rPh sb="3" eb="5">
      <t>ジュウショ</t>
    </rPh>
    <phoneticPr fontId="2"/>
  </si>
  <si>
    <t>委託先名称</t>
    <rPh sb="0" eb="3">
      <t>イタクサキ</t>
    </rPh>
    <rPh sb="3" eb="5">
      <t>メイショウ</t>
    </rPh>
    <phoneticPr fontId="2"/>
  </si>
  <si>
    <t>契約の履行状況の確認方法</t>
    <rPh sb="0" eb="2">
      <t>ケイヤク</t>
    </rPh>
    <rPh sb="3" eb="5">
      <t>リコウ</t>
    </rPh>
    <rPh sb="5" eb="7">
      <t>ジョウキョウ</t>
    </rPh>
    <rPh sb="8" eb="10">
      <t>カクニン</t>
    </rPh>
    <rPh sb="10" eb="12">
      <t>ホウホウ</t>
    </rPh>
    <phoneticPr fontId="2"/>
  </si>
  <si>
    <t>委託の場合は、現行の委託契約書の写し（覚書を含む）を添付してください。</t>
    <rPh sb="0" eb="2">
      <t>イタク</t>
    </rPh>
    <rPh sb="3" eb="5">
      <t>バアイ</t>
    </rPh>
    <rPh sb="7" eb="9">
      <t>ゲンコウ</t>
    </rPh>
    <rPh sb="10" eb="12">
      <t>イタク</t>
    </rPh>
    <rPh sb="12" eb="15">
      <t>ケイヤクショ</t>
    </rPh>
    <rPh sb="16" eb="17">
      <t>ウツ</t>
    </rPh>
    <rPh sb="19" eb="21">
      <t>オボエガキ</t>
    </rPh>
    <rPh sb="22" eb="23">
      <t>フク</t>
    </rPh>
    <rPh sb="26" eb="28">
      <t>テンプ</t>
    </rPh>
    <phoneticPr fontId="2"/>
  </si>
  <si>
    <t>保存食の保存日数</t>
    <rPh sb="0" eb="3">
      <t>ホゾンショク</t>
    </rPh>
    <rPh sb="4" eb="6">
      <t>ホゾン</t>
    </rPh>
    <rPh sb="6" eb="8">
      <t>ニッスウ</t>
    </rPh>
    <phoneticPr fontId="2"/>
  </si>
  <si>
    <t>有の場合：直近の清掃日</t>
    <rPh sb="5" eb="7">
      <t>チョッキン</t>
    </rPh>
    <rPh sb="8" eb="10">
      <t>セイソウ</t>
    </rPh>
    <rPh sb="10" eb="11">
      <t>ビ</t>
    </rPh>
    <phoneticPr fontId="2"/>
  </si>
  <si>
    <t>水道水以外の使用
（井戸等）</t>
    <rPh sb="0" eb="3">
      <t>スイドウスイ</t>
    </rPh>
    <rPh sb="3" eb="5">
      <t>イガイ</t>
    </rPh>
    <rPh sb="6" eb="8">
      <t>シヨウ</t>
    </rPh>
    <phoneticPr fontId="2"/>
  </si>
  <si>
    <t>有の場合：直近の水質検査</t>
    <rPh sb="5" eb="7">
      <t>チョッキン</t>
    </rPh>
    <rPh sb="8" eb="10">
      <t>スイシツ</t>
    </rPh>
    <rPh sb="10" eb="12">
      <t>ケンサ</t>
    </rPh>
    <phoneticPr fontId="2"/>
  </si>
  <si>
    <t>回／月</t>
    <rPh sb="0" eb="1">
      <t>カイ</t>
    </rPh>
    <rPh sb="2" eb="3">
      <t>ツキ</t>
    </rPh>
    <phoneticPr fontId="2"/>
  </si>
  <si>
    <t>給食関係職員の検便</t>
    <rPh sb="0" eb="2">
      <t>キュウショク</t>
    </rPh>
    <rPh sb="2" eb="4">
      <t>カンケイ</t>
    </rPh>
    <rPh sb="4" eb="6">
      <t>ショクイン</t>
    </rPh>
    <rPh sb="7" eb="9">
      <t>ケンベン</t>
    </rPh>
    <phoneticPr fontId="2"/>
  </si>
  <si>
    <t>検査項目</t>
    <rPh sb="0" eb="2">
      <t>ケンサ</t>
    </rPh>
    <rPh sb="2" eb="4">
      <t>コウモク</t>
    </rPh>
    <phoneticPr fontId="2"/>
  </si>
  <si>
    <t>赤痢菌</t>
    <rPh sb="0" eb="3">
      <t>セキリキン</t>
    </rPh>
    <phoneticPr fontId="2"/>
  </si>
  <si>
    <t>サルモネラ菌</t>
    <rPh sb="5" eb="6">
      <t>キン</t>
    </rPh>
    <phoneticPr fontId="2"/>
  </si>
  <si>
    <t>Ｏ－１５７</t>
    <phoneticPr fontId="2"/>
  </si>
  <si>
    <t>ノロウイルス</t>
    <phoneticPr fontId="2"/>
  </si>
  <si>
    <t>）</t>
    <phoneticPr fontId="2"/>
  </si>
  <si>
    <t>給食業務運営状況</t>
    <rPh sb="0" eb="2">
      <t>キュウショク</t>
    </rPh>
    <rPh sb="2" eb="4">
      <t>ギョウム</t>
    </rPh>
    <rPh sb="4" eb="6">
      <t>ウンエイ</t>
    </rPh>
    <rPh sb="6" eb="8">
      <t>ジョウキョウ</t>
    </rPh>
    <phoneticPr fontId="2"/>
  </si>
  <si>
    <t>延べ人数</t>
    <rPh sb="0" eb="1">
      <t>ノ</t>
    </rPh>
    <rPh sb="2" eb="4">
      <t>ニンズウ</t>
    </rPh>
    <phoneticPr fontId="2"/>
  </si>
  <si>
    <t>大量調理施設衛生管理マニュアルに基づく点検・記録の有無</t>
    <rPh sb="0" eb="2">
      <t>タイリョウ</t>
    </rPh>
    <rPh sb="2" eb="4">
      <t>チョウリ</t>
    </rPh>
    <rPh sb="4" eb="6">
      <t>シセツ</t>
    </rPh>
    <rPh sb="6" eb="8">
      <t>エイセイ</t>
    </rPh>
    <rPh sb="8" eb="10">
      <t>カンリ</t>
    </rPh>
    <rPh sb="16" eb="17">
      <t>モト</t>
    </rPh>
    <rPh sb="19" eb="21">
      <t>テンケン</t>
    </rPh>
    <rPh sb="22" eb="24">
      <t>キロク</t>
    </rPh>
    <rPh sb="25" eb="27">
      <t>ウム</t>
    </rPh>
    <phoneticPr fontId="2"/>
  </si>
  <si>
    <t>保存食の実施</t>
    <rPh sb="0" eb="3">
      <t>ホゾンショク</t>
    </rPh>
    <rPh sb="4" eb="6">
      <t>ジッシ</t>
    </rPh>
    <phoneticPr fontId="2"/>
  </si>
  <si>
    <t>食事を提供した人数</t>
    <rPh sb="0" eb="2">
      <t>ショクジ</t>
    </rPh>
    <rPh sb="3" eb="5">
      <t>テイキョウ</t>
    </rPh>
    <rPh sb="7" eb="9">
      <t>ニンズウ</t>
    </rPh>
    <phoneticPr fontId="2"/>
  </si>
  <si>
    <t>療養食加算算定者数</t>
    <rPh sb="0" eb="2">
      <t>リョウヨウ</t>
    </rPh>
    <rPh sb="2" eb="3">
      <t>ショク</t>
    </rPh>
    <rPh sb="3" eb="5">
      <t>カサン</t>
    </rPh>
    <rPh sb="5" eb="7">
      <t>サンテイ</t>
    </rPh>
    <rPh sb="7" eb="8">
      <t>シャ</t>
    </rPh>
    <rPh sb="8" eb="9">
      <t>スウ</t>
    </rPh>
    <phoneticPr fontId="2"/>
  </si>
  <si>
    <t>普通食
（そのままの状態）</t>
    <rPh sb="0" eb="2">
      <t>フツウ</t>
    </rPh>
    <rPh sb="2" eb="3">
      <t>ショク</t>
    </rPh>
    <rPh sb="10" eb="12">
      <t>ジョウタイ</t>
    </rPh>
    <phoneticPr fontId="2"/>
  </si>
  <si>
    <t>刻み・ミキサー食等
（食べやすく加工）</t>
    <rPh sb="0" eb="1">
      <t>キザ</t>
    </rPh>
    <rPh sb="7" eb="8">
      <t>ショク</t>
    </rPh>
    <rPh sb="8" eb="9">
      <t>トウ</t>
    </rPh>
    <rPh sb="11" eb="12">
      <t>タ</t>
    </rPh>
    <rPh sb="16" eb="18">
      <t>カコウ</t>
    </rPh>
    <phoneticPr fontId="2"/>
  </si>
  <si>
    <t>経管・鼻腔栄養等
（器具等の使用）</t>
    <rPh sb="0" eb="1">
      <t>ケイ</t>
    </rPh>
    <rPh sb="1" eb="2">
      <t>カン</t>
    </rPh>
    <rPh sb="3" eb="5">
      <t>ビコウ</t>
    </rPh>
    <rPh sb="5" eb="8">
      <t>エイヨウトウ</t>
    </rPh>
    <rPh sb="10" eb="13">
      <t>キグトウ</t>
    </rPh>
    <rPh sb="14" eb="16">
      <t>シヨウ</t>
    </rPh>
    <phoneticPr fontId="2"/>
  </si>
  <si>
    <t>栄養素名</t>
    <rPh sb="0" eb="3">
      <t>エイヨウソ</t>
    </rPh>
    <rPh sb="3" eb="4">
      <t>メイ</t>
    </rPh>
    <phoneticPr fontId="2"/>
  </si>
  <si>
    <t>たん白質</t>
    <rPh sb="2" eb="4">
      <t>パクシツ</t>
    </rPh>
    <phoneticPr fontId="2"/>
  </si>
  <si>
    <t>炭水化物</t>
    <rPh sb="0" eb="4">
      <t>タンスイカブツ</t>
    </rPh>
    <phoneticPr fontId="2"/>
  </si>
  <si>
    <t>鉄</t>
    <rPh sb="0" eb="1">
      <t>テツ</t>
    </rPh>
    <phoneticPr fontId="2"/>
  </si>
  <si>
    <t>レチノール当量</t>
    <rPh sb="5" eb="6">
      <t>トウ</t>
    </rPh>
    <rPh sb="6" eb="7">
      <t>リョウ</t>
    </rPh>
    <phoneticPr fontId="2"/>
  </si>
  <si>
    <t>食塩相当量（Ｎａ）</t>
    <rPh sb="0" eb="2">
      <t>ショクエン</t>
    </rPh>
    <rPh sb="2" eb="4">
      <t>ソウトウ</t>
    </rPh>
    <rPh sb="4" eb="5">
      <t>リョウ</t>
    </rPh>
    <phoneticPr fontId="2"/>
  </si>
  <si>
    <t>動物性たん白比</t>
    <rPh sb="0" eb="3">
      <t>ドウブツセイ</t>
    </rPh>
    <rPh sb="5" eb="6">
      <t>パク</t>
    </rPh>
    <rPh sb="6" eb="7">
      <t>ヒ</t>
    </rPh>
    <phoneticPr fontId="2"/>
  </si>
  <si>
    <t>脂肪エネルギー比</t>
    <rPh sb="0" eb="2">
      <t>シボウ</t>
    </rPh>
    <rPh sb="7" eb="8">
      <t>ヒ</t>
    </rPh>
    <phoneticPr fontId="2"/>
  </si>
  <si>
    <t>穀類エネルギー比</t>
    <rPh sb="0" eb="2">
      <t>コクルイ</t>
    </rPh>
    <rPh sb="7" eb="8">
      <t>ヒ</t>
    </rPh>
    <phoneticPr fontId="2"/>
  </si>
  <si>
    <t>食品構成の作成</t>
    <rPh sb="0" eb="2">
      <t>ショクヒン</t>
    </rPh>
    <rPh sb="2" eb="4">
      <t>コウセイ</t>
    </rPh>
    <rPh sb="5" eb="7">
      <t>サクセイ</t>
    </rPh>
    <phoneticPr fontId="2"/>
  </si>
  <si>
    <t>選択食</t>
    <rPh sb="0" eb="2">
      <t>センタク</t>
    </rPh>
    <rPh sb="2" eb="3">
      <t>ショク</t>
    </rPh>
    <phoneticPr fontId="2"/>
  </si>
  <si>
    <t>オーダーメニュー</t>
    <phoneticPr fontId="2"/>
  </si>
  <si>
    <t>１人あたり平均給食材料費</t>
    <rPh sb="1" eb="2">
      <t>ニン</t>
    </rPh>
    <rPh sb="5" eb="7">
      <t>ヘイキン</t>
    </rPh>
    <rPh sb="7" eb="9">
      <t>キュウショク</t>
    </rPh>
    <rPh sb="9" eb="12">
      <t>ザイリョウヒ</t>
    </rPh>
    <phoneticPr fontId="2"/>
  </si>
  <si>
    <t>円／日</t>
    <rPh sb="0" eb="1">
      <t>エン</t>
    </rPh>
    <rPh sb="2" eb="3">
      <t>ニチ</t>
    </rPh>
    <phoneticPr fontId="2"/>
  </si>
  <si>
    <t>個別指導</t>
    <rPh sb="0" eb="2">
      <t>コベツ</t>
    </rPh>
    <rPh sb="2" eb="4">
      <t>シドウ</t>
    </rPh>
    <phoneticPr fontId="2"/>
  </si>
  <si>
    <t>集団指導</t>
    <rPh sb="0" eb="2">
      <t>シュウダン</t>
    </rPh>
    <rPh sb="2" eb="4">
      <t>シドウ</t>
    </rPh>
    <phoneticPr fontId="2"/>
  </si>
  <si>
    <t>指導延べ人数</t>
    <rPh sb="0" eb="2">
      <t>シドウ</t>
    </rPh>
    <rPh sb="2" eb="3">
      <t>ノ</t>
    </rPh>
    <rPh sb="4" eb="6">
      <t>ニンズウ</t>
    </rPh>
    <phoneticPr fontId="2"/>
  </si>
  <si>
    <t>嗜好調査</t>
    <rPh sb="0" eb="2">
      <t>シコウ</t>
    </rPh>
    <rPh sb="2" eb="4">
      <t>チョウサ</t>
    </rPh>
    <phoneticPr fontId="2"/>
  </si>
  <si>
    <t>残菜調査</t>
    <rPh sb="0" eb="1">
      <t>ザン</t>
    </rPh>
    <rPh sb="1" eb="2">
      <t>ナ</t>
    </rPh>
    <rPh sb="2" eb="4">
      <t>チョウサ</t>
    </rPh>
    <phoneticPr fontId="2"/>
  </si>
  <si>
    <t>実施回数</t>
    <rPh sb="0" eb="2">
      <t>ジッシ</t>
    </rPh>
    <rPh sb="2" eb="4">
      <t>カイスウ</t>
    </rPh>
    <phoneticPr fontId="2"/>
  </si>
  <si>
    <t>回／年</t>
    <rPh sb="0" eb="1">
      <t>カイ</t>
    </rPh>
    <rPh sb="2" eb="3">
      <t>ネン</t>
    </rPh>
    <phoneticPr fontId="2"/>
  </si>
  <si>
    <t>実施方法</t>
    <rPh sb="0" eb="2">
      <t>ジッシ</t>
    </rPh>
    <rPh sb="2" eb="4">
      <t>ホウホウ</t>
    </rPh>
    <phoneticPr fontId="2"/>
  </si>
  <si>
    <t>検食の実施時間</t>
    <rPh sb="0" eb="1">
      <t>ケン</t>
    </rPh>
    <rPh sb="1" eb="2">
      <t>ショク</t>
    </rPh>
    <rPh sb="3" eb="5">
      <t>ジッシ</t>
    </rPh>
    <rPh sb="5" eb="7">
      <t>ジカン</t>
    </rPh>
    <phoneticPr fontId="2"/>
  </si>
  <si>
    <t>食事の提供時間</t>
    <rPh sb="0" eb="2">
      <t>ショクジ</t>
    </rPh>
    <rPh sb="3" eb="5">
      <t>テイキョウ</t>
    </rPh>
    <rPh sb="5" eb="7">
      <t>ジカン</t>
    </rPh>
    <phoneticPr fontId="2"/>
  </si>
  <si>
    <t>行事食</t>
    <rPh sb="0" eb="2">
      <t>ギョウジ</t>
    </rPh>
    <rPh sb="2" eb="3">
      <t>ショク</t>
    </rPh>
    <phoneticPr fontId="2"/>
  </si>
  <si>
    <t>（１）　給食の提供体制</t>
    <rPh sb="4" eb="6">
      <t>キュウショク</t>
    </rPh>
    <rPh sb="7" eb="9">
      <t>テイキョウ</t>
    </rPh>
    <rPh sb="9" eb="11">
      <t>タイセイ</t>
    </rPh>
    <phoneticPr fontId="2"/>
  </si>
  <si>
    <t>（４）　行事食・選択食・オーダーメニューの実施状況</t>
    <rPh sb="4" eb="6">
      <t>ギョウジ</t>
    </rPh>
    <rPh sb="6" eb="7">
      <t>ショク</t>
    </rPh>
    <rPh sb="8" eb="10">
      <t>センタク</t>
    </rPh>
    <rPh sb="10" eb="11">
      <t>ショク</t>
    </rPh>
    <rPh sb="21" eb="23">
      <t>ジッシ</t>
    </rPh>
    <rPh sb="23" eb="25">
      <t>ジョウキョウ</t>
    </rPh>
    <phoneticPr fontId="2"/>
  </si>
  <si>
    <t>（５）　衛生管理の状況</t>
    <rPh sb="4" eb="6">
      <t>エイセイ</t>
    </rPh>
    <rPh sb="6" eb="8">
      <t>カンリ</t>
    </rPh>
    <rPh sb="9" eb="11">
      <t>ジョウキョウ</t>
    </rPh>
    <phoneticPr fontId="2"/>
  </si>
  <si>
    <t>給食業務委託契約書（覚書を含む）</t>
    <rPh sb="0" eb="2">
      <t>キュウショク</t>
    </rPh>
    <rPh sb="2" eb="4">
      <t>ギョウム</t>
    </rPh>
    <rPh sb="4" eb="6">
      <t>イタク</t>
    </rPh>
    <rPh sb="6" eb="9">
      <t>ケイヤクショ</t>
    </rPh>
    <phoneticPr fontId="2"/>
  </si>
  <si>
    <t>有の場合：直近の実施日</t>
    <rPh sb="5" eb="7">
      <t>チョッキン</t>
    </rPh>
    <rPh sb="8" eb="10">
      <t>ジッシ</t>
    </rPh>
    <rPh sb="10" eb="11">
      <t>ビ</t>
    </rPh>
    <phoneticPr fontId="2"/>
  </si>
  <si>
    <t>防虫、防そ等の駆除作業</t>
    <rPh sb="0" eb="2">
      <t>ボウチュウ</t>
    </rPh>
    <rPh sb="3" eb="4">
      <t>フセ</t>
    </rPh>
    <rPh sb="5" eb="6">
      <t>トウ</t>
    </rPh>
    <rPh sb="7" eb="9">
      <t>クジョ</t>
    </rPh>
    <rPh sb="9" eb="11">
      <t>サギョウ</t>
    </rPh>
    <phoneticPr fontId="2"/>
  </si>
  <si>
    <t>虫、ねずみの侵入防止策</t>
    <rPh sb="0" eb="1">
      <t>ムシ</t>
    </rPh>
    <rPh sb="6" eb="8">
      <t>シンニュウ</t>
    </rPh>
    <rPh sb="8" eb="10">
      <t>ボウシ</t>
    </rPh>
    <rPh sb="10" eb="11">
      <t>サク</t>
    </rPh>
    <phoneticPr fontId="2"/>
  </si>
  <si>
    <t>対象者</t>
    <rPh sb="0" eb="2">
      <t>タイショウ</t>
    </rPh>
    <rPh sb="2" eb="3">
      <t>シャ</t>
    </rPh>
    <phoneticPr fontId="2"/>
  </si>
  <si>
    <t>（６）　食品衛生に関する保健所の立ち入り調査について</t>
    <rPh sb="4" eb="6">
      <t>ショクヒン</t>
    </rPh>
    <rPh sb="6" eb="8">
      <t>エイセイ</t>
    </rPh>
    <rPh sb="9" eb="10">
      <t>カン</t>
    </rPh>
    <rPh sb="12" eb="15">
      <t>ホケンジョ</t>
    </rPh>
    <rPh sb="16" eb="17">
      <t>タ</t>
    </rPh>
    <rPh sb="18" eb="19">
      <t>イ</t>
    </rPh>
    <rPh sb="20" eb="22">
      <t>チョウサ</t>
    </rPh>
    <phoneticPr fontId="2"/>
  </si>
  <si>
    <t>昨年度保健所が実施した食品衛生の立ち入り調査において指導事項があれば、その改善状況を記入してください。</t>
    <rPh sb="0" eb="3">
      <t>サクネンド</t>
    </rPh>
    <rPh sb="3" eb="6">
      <t>ホケンジョ</t>
    </rPh>
    <rPh sb="7" eb="9">
      <t>ジッシ</t>
    </rPh>
    <rPh sb="11" eb="12">
      <t>ショク</t>
    </rPh>
    <rPh sb="12" eb="13">
      <t>シナ</t>
    </rPh>
    <rPh sb="13" eb="15">
      <t>エイセイ</t>
    </rPh>
    <rPh sb="16" eb="17">
      <t>タ</t>
    </rPh>
    <rPh sb="18" eb="19">
      <t>イ</t>
    </rPh>
    <rPh sb="20" eb="22">
      <t>チョウサ</t>
    </rPh>
    <rPh sb="26" eb="28">
      <t>シドウ</t>
    </rPh>
    <rPh sb="28" eb="30">
      <t>ジコウ</t>
    </rPh>
    <rPh sb="37" eb="39">
      <t>カイゼン</t>
    </rPh>
    <rPh sb="39" eb="41">
      <t>ジョウキョウ</t>
    </rPh>
    <rPh sb="42" eb="44">
      <t>キニュウ</t>
    </rPh>
    <phoneticPr fontId="2"/>
  </si>
  <si>
    <t>保健所の指導事項</t>
    <rPh sb="0" eb="2">
      <t>ホケン</t>
    </rPh>
    <rPh sb="2" eb="3">
      <t>ショ</t>
    </rPh>
    <rPh sb="4" eb="6">
      <t>シドウ</t>
    </rPh>
    <rPh sb="6" eb="8">
      <t>ジコウ</t>
    </rPh>
    <phoneticPr fontId="2"/>
  </si>
  <si>
    <t>改善状況</t>
    <rPh sb="0" eb="2">
      <t>カイゼン</t>
    </rPh>
    <rPh sb="2" eb="4">
      <t>ジョウキョウ</t>
    </rPh>
    <phoneticPr fontId="2"/>
  </si>
  <si>
    <t>施設の栄養基準量</t>
    <rPh sb="0" eb="2">
      <t>シセツ</t>
    </rPh>
    <rPh sb="3" eb="5">
      <t>エイヨウ</t>
    </rPh>
    <rPh sb="5" eb="7">
      <t>キジュン</t>
    </rPh>
    <rPh sb="7" eb="8">
      <t>リョウ</t>
    </rPh>
    <phoneticPr fontId="2"/>
  </si>
  <si>
    <t>（３）　適温給食のための設備・備品</t>
    <rPh sb="4" eb="6">
      <t>テキオン</t>
    </rPh>
    <rPh sb="6" eb="8">
      <t>キュウショク</t>
    </rPh>
    <rPh sb="12" eb="14">
      <t>セツビ</t>
    </rPh>
    <rPh sb="15" eb="17">
      <t>ビヒン</t>
    </rPh>
    <phoneticPr fontId="2"/>
  </si>
  <si>
    <t>委託業務内容</t>
    <rPh sb="0" eb="2">
      <t>イタク</t>
    </rPh>
    <rPh sb="2" eb="4">
      <t>ギョウム</t>
    </rPh>
    <rPh sb="4" eb="6">
      <t>ナイヨウ</t>
    </rPh>
    <phoneticPr fontId="2"/>
  </si>
  <si>
    <t>【指定障害者支援施設　（併設型・空床型短期入所を含む）】</t>
    <rPh sb="12" eb="15">
      <t>ヘイセツガタ</t>
    </rPh>
    <rPh sb="16" eb="17">
      <t>ソラ</t>
    </rPh>
    <rPh sb="17" eb="19">
      <t>トコガタ</t>
    </rPh>
    <rPh sb="19" eb="21">
      <t>タンキ</t>
    </rPh>
    <rPh sb="21" eb="23">
      <t>ニュウショ</t>
    </rPh>
    <rPh sb="24" eb="25">
      <t>フク</t>
    </rPh>
    <phoneticPr fontId="2"/>
  </si>
  <si>
    <t>点検事項</t>
    <rPh sb="0" eb="2">
      <t>テンケン</t>
    </rPh>
    <rPh sb="2" eb="4">
      <t>ジコウ</t>
    </rPh>
    <phoneticPr fontId="2"/>
  </si>
  <si>
    <t>名称</t>
    <rPh sb="0" eb="2">
      <t>メイショウ</t>
    </rPh>
    <phoneticPr fontId="2"/>
  </si>
  <si>
    <t>所在地</t>
    <rPh sb="0" eb="3">
      <t>ショザイチ</t>
    </rPh>
    <phoneticPr fontId="2"/>
  </si>
  <si>
    <t>電話</t>
    <rPh sb="0" eb="2">
      <t>デンワ</t>
    </rPh>
    <phoneticPr fontId="2"/>
  </si>
  <si>
    <t>事業所番号</t>
    <rPh sb="0" eb="2">
      <t>ジギョウ</t>
    </rPh>
    <rPh sb="2" eb="3">
      <t>ショ</t>
    </rPh>
    <rPh sb="3" eb="5">
      <t>バンゴウ</t>
    </rPh>
    <phoneticPr fontId="2"/>
  </si>
  <si>
    <t>（</t>
    <phoneticPr fontId="2"/>
  </si>
  <si>
    <t>－</t>
    <phoneticPr fontId="2"/>
  </si>
  <si>
    <t>）</t>
    <phoneticPr fontId="2"/>
  </si>
  <si>
    <t>ＦＡＸ</t>
    <phoneticPr fontId="2"/>
  </si>
  <si>
    <t>Ｅメール</t>
    <phoneticPr fontId="2"/>
  </si>
  <si>
    <t>管理者</t>
    <rPh sb="0" eb="3">
      <t>カンリシャ</t>
    </rPh>
    <phoneticPr fontId="2"/>
  </si>
  <si>
    <t>フリガナ</t>
    <phoneticPr fontId="2"/>
  </si>
  <si>
    <t>フリガナ</t>
    <phoneticPr fontId="2"/>
  </si>
  <si>
    <t>〒</t>
    <phoneticPr fontId="2"/>
  </si>
  <si>
    <t>合計</t>
    <rPh sb="0" eb="2">
      <t>ゴウケイ</t>
    </rPh>
    <phoneticPr fontId="2"/>
  </si>
  <si>
    <t>生活介護</t>
    <rPh sb="0" eb="2">
      <t>セイカツ</t>
    </rPh>
    <rPh sb="2" eb="4">
      <t>カイゴ</t>
    </rPh>
    <phoneticPr fontId="2"/>
  </si>
  <si>
    <t>人</t>
    <rPh sb="0" eb="1">
      <t>ニン</t>
    </rPh>
    <phoneticPr fontId="2"/>
  </si>
  <si>
    <t>施設入所
支援</t>
    <rPh sb="0" eb="2">
      <t>シセツ</t>
    </rPh>
    <rPh sb="2" eb="4">
      <t>ニュウショ</t>
    </rPh>
    <rPh sb="5" eb="7">
      <t>シエン</t>
    </rPh>
    <phoneticPr fontId="2"/>
  </si>
  <si>
    <t>定員</t>
    <rPh sb="0" eb="2">
      <t>テイイン</t>
    </rPh>
    <phoneticPr fontId="2"/>
  </si>
  <si>
    <t>施設情報</t>
    <rPh sb="0" eb="2">
      <t>シセツ</t>
    </rPh>
    <rPh sb="2" eb="4">
      <t>ジョウホウ</t>
    </rPh>
    <phoneticPr fontId="2"/>
  </si>
  <si>
    <t>短期入所</t>
    <rPh sb="0" eb="2">
      <t>タンキ</t>
    </rPh>
    <rPh sb="2" eb="4">
      <t>ニュウショ</t>
    </rPh>
    <phoneticPr fontId="2"/>
  </si>
  <si>
    <t>併設型</t>
    <rPh sb="0" eb="3">
      <t>ヘイセツガタ</t>
    </rPh>
    <phoneticPr fontId="2"/>
  </si>
  <si>
    <t>空床型</t>
    <rPh sb="0" eb="1">
      <t>ソラ</t>
    </rPh>
    <rPh sb="1" eb="3">
      <t>トコガタ</t>
    </rPh>
    <phoneticPr fontId="2"/>
  </si>
  <si>
    <t>実施有</t>
    <rPh sb="0" eb="2">
      <t>ジッシ</t>
    </rPh>
    <rPh sb="2" eb="3">
      <t>ア</t>
    </rPh>
    <phoneticPr fontId="2"/>
  </si>
  <si>
    <t>実施無</t>
    <rPh sb="0" eb="2">
      <t>ジッシ</t>
    </rPh>
    <rPh sb="2" eb="3">
      <t>ナ</t>
    </rPh>
    <phoneticPr fontId="2"/>
  </si>
  <si>
    <t>代表者</t>
    <rPh sb="0" eb="3">
      <t>ダイヒョウシャ</t>
    </rPh>
    <phoneticPr fontId="2"/>
  </si>
  <si>
    <t>法人情報</t>
    <rPh sb="0" eb="2">
      <t>ホウジン</t>
    </rPh>
    <rPh sb="2" eb="4">
      <t>ジョウホウ</t>
    </rPh>
    <phoneticPr fontId="2"/>
  </si>
  <si>
    <t>記入者氏名</t>
    <rPh sb="0" eb="2">
      <t>キニュウ</t>
    </rPh>
    <rPh sb="2" eb="3">
      <t>シャ</t>
    </rPh>
    <rPh sb="3" eb="5">
      <t>シメイ</t>
    </rPh>
    <phoneticPr fontId="2"/>
  </si>
  <si>
    <t>職種</t>
    <rPh sb="0" eb="2">
      <t>ショクシュ</t>
    </rPh>
    <phoneticPr fontId="2"/>
  </si>
  <si>
    <t>職名</t>
    <rPh sb="0" eb="2">
      <t>ショクメイ</t>
    </rPh>
    <phoneticPr fontId="2"/>
  </si>
  <si>
    <t>：</t>
    <phoneticPr fontId="2"/>
  </si>
  <si>
    <t>最終改正
年月日</t>
    <rPh sb="0" eb="2">
      <t>サイシュウ</t>
    </rPh>
    <rPh sb="2" eb="4">
      <t>カイセイ</t>
    </rPh>
    <rPh sb="5" eb="8">
      <t>ネンガッピ</t>
    </rPh>
    <phoneticPr fontId="2"/>
  </si>
  <si>
    <t>就業規則</t>
    <rPh sb="0" eb="2">
      <t>シュウギョウ</t>
    </rPh>
    <rPh sb="2" eb="4">
      <t>キソク</t>
    </rPh>
    <phoneticPr fontId="2"/>
  </si>
  <si>
    <t>重要事項説明書</t>
    <rPh sb="0" eb="2">
      <t>ジュウヨウ</t>
    </rPh>
    <rPh sb="2" eb="4">
      <t>ジコウ</t>
    </rPh>
    <rPh sb="4" eb="7">
      <t>セツメイショ</t>
    </rPh>
    <phoneticPr fontId="2"/>
  </si>
  <si>
    <t>施設平面図</t>
    <rPh sb="0" eb="2">
      <t>シセツ</t>
    </rPh>
    <rPh sb="2" eb="5">
      <t>ヘイメンズ</t>
    </rPh>
    <phoneticPr fontId="2"/>
  </si>
  <si>
    <t>給与規程</t>
    <rPh sb="0" eb="2">
      <t>キュウヨ</t>
    </rPh>
    <rPh sb="2" eb="4">
      <t>キテイ</t>
    </rPh>
    <phoneticPr fontId="2"/>
  </si>
  <si>
    <t>作業工賃支給規程</t>
    <rPh sb="0" eb="2">
      <t>サギョウ</t>
    </rPh>
    <rPh sb="2" eb="4">
      <t>コウチン</t>
    </rPh>
    <rPh sb="4" eb="6">
      <t>シキュウ</t>
    </rPh>
    <rPh sb="6" eb="8">
      <t>キテイ</t>
    </rPh>
    <phoneticPr fontId="2"/>
  </si>
  <si>
    <t>回数</t>
    <phoneticPr fontId="2"/>
  </si>
  <si>
    <t>回数</t>
    <phoneticPr fontId="2"/>
  </si>
  <si>
    <t>（</t>
    <phoneticPr fontId="2"/>
  </si>
  <si>
    <t>）</t>
    <phoneticPr fontId="2"/>
  </si>
  <si>
    <t>（</t>
    <phoneticPr fontId="2"/>
  </si>
  <si>
    <t>）</t>
    <phoneticPr fontId="2"/>
  </si>
  <si>
    <t>）</t>
    <phoneticPr fontId="2"/>
  </si>
  <si>
    <t>消防署立入検査（直近）</t>
    <rPh sb="0" eb="2">
      <t>ショウボウ</t>
    </rPh>
    <rPh sb="2" eb="3">
      <t>ショ</t>
    </rPh>
    <rPh sb="3" eb="4">
      <t>タ</t>
    </rPh>
    <rPh sb="4" eb="5">
      <t>イ</t>
    </rPh>
    <rPh sb="5" eb="7">
      <t>ケンサ</t>
    </rPh>
    <rPh sb="8" eb="10">
      <t>チョッキン</t>
    </rPh>
    <phoneticPr fontId="2"/>
  </si>
  <si>
    <t>災害時の応援協定締結</t>
    <rPh sb="0" eb="2">
      <t>サイガイ</t>
    </rPh>
    <rPh sb="2" eb="3">
      <t>ジ</t>
    </rPh>
    <rPh sb="4" eb="6">
      <t>オウエン</t>
    </rPh>
    <rPh sb="6" eb="8">
      <t>キョウテイ</t>
    </rPh>
    <rPh sb="8" eb="10">
      <t>テイケツ</t>
    </rPh>
    <phoneticPr fontId="2"/>
  </si>
  <si>
    <t>防火管理責任者の
職名・氏名</t>
    <rPh sb="0" eb="2">
      <t>ボウカ</t>
    </rPh>
    <rPh sb="2" eb="4">
      <t>カンリ</t>
    </rPh>
    <rPh sb="4" eb="6">
      <t>セキニン</t>
    </rPh>
    <rPh sb="6" eb="7">
      <t>シャ</t>
    </rPh>
    <rPh sb="9" eb="10">
      <t>ショク</t>
    </rPh>
    <rPh sb="10" eb="11">
      <t>メイ</t>
    </rPh>
    <rPh sb="12" eb="14">
      <t>シメイ</t>
    </rPh>
    <phoneticPr fontId="2"/>
  </si>
  <si>
    <t>自主点検</t>
    <rPh sb="0" eb="2">
      <t>ジシュ</t>
    </rPh>
    <rPh sb="2" eb="4">
      <t>テンケン</t>
    </rPh>
    <phoneticPr fontId="2"/>
  </si>
  <si>
    <t>指導指示等</t>
    <rPh sb="0" eb="2">
      <t>シドウ</t>
    </rPh>
    <rPh sb="2" eb="4">
      <t>シジ</t>
    </rPh>
    <rPh sb="4" eb="5">
      <t>トウ</t>
    </rPh>
    <phoneticPr fontId="2"/>
  </si>
  <si>
    <t>上記指導指示等に
対する改善措置</t>
    <rPh sb="0" eb="2">
      <t>ジョウキ</t>
    </rPh>
    <rPh sb="2" eb="4">
      <t>シドウ</t>
    </rPh>
    <rPh sb="4" eb="6">
      <t>シジ</t>
    </rPh>
    <rPh sb="6" eb="7">
      <t>トウ</t>
    </rPh>
    <rPh sb="9" eb="10">
      <t>タイ</t>
    </rPh>
    <rPh sb="12" eb="14">
      <t>カイゼン</t>
    </rPh>
    <rPh sb="14" eb="16">
      <t>ソチ</t>
    </rPh>
    <phoneticPr fontId="2"/>
  </si>
  <si>
    <t>防災設備点検</t>
    <rPh sb="0" eb="2">
      <t>ボウサイ</t>
    </rPh>
    <rPh sb="2" eb="4">
      <t>セツビ</t>
    </rPh>
    <rPh sb="4" eb="6">
      <t>テンケン</t>
    </rPh>
    <phoneticPr fontId="2"/>
  </si>
  <si>
    <t>１回目</t>
    <rPh sb="1" eb="3">
      <t>カイメ</t>
    </rPh>
    <phoneticPr fontId="2"/>
  </si>
  <si>
    <t>業者委託</t>
    <rPh sb="0" eb="2">
      <t>ギョウシャ</t>
    </rPh>
    <rPh sb="2" eb="4">
      <t>イタク</t>
    </rPh>
    <phoneticPr fontId="2"/>
  </si>
  <si>
    <t>実施日</t>
    <rPh sb="0" eb="3">
      <t>ジッシビ</t>
    </rPh>
    <phoneticPr fontId="2"/>
  </si>
  <si>
    <t>業者名</t>
    <rPh sb="0" eb="2">
      <t>ギョウシャ</t>
    </rPh>
    <rPh sb="2" eb="3">
      <t>メイ</t>
    </rPh>
    <phoneticPr fontId="2"/>
  </si>
  <si>
    <t>頻度</t>
    <rPh sb="0" eb="2">
      <t>ヒンド</t>
    </rPh>
    <phoneticPr fontId="2"/>
  </si>
  <si>
    <t>回／年</t>
    <rPh sb="0" eb="1">
      <t>カイ</t>
    </rPh>
    <rPh sb="2" eb="3">
      <t>ドシ</t>
    </rPh>
    <phoneticPr fontId="2"/>
  </si>
  <si>
    <t>従業員実数</t>
    <rPh sb="0" eb="3">
      <t>ジュウギョウイン</t>
    </rPh>
    <rPh sb="3" eb="4">
      <t>ジツ</t>
    </rPh>
    <rPh sb="4" eb="5">
      <t>スウ</t>
    </rPh>
    <phoneticPr fontId="2"/>
  </si>
  <si>
    <t>※以下の書類（写し）を添付してください。</t>
    <phoneticPr fontId="2"/>
  </si>
  <si>
    <t>①　生活介護</t>
    <rPh sb="2" eb="4">
      <t>セイカツ</t>
    </rPh>
    <rPh sb="4" eb="6">
      <t>カイゴ</t>
    </rPh>
    <phoneticPr fontId="2"/>
  </si>
  <si>
    <t>※最新の様式（利用者の署名は不要）。</t>
    <rPh sb="1" eb="3">
      <t>サイシン</t>
    </rPh>
    <rPh sb="4" eb="6">
      <t>ヨウシキ</t>
    </rPh>
    <rPh sb="7" eb="10">
      <t>リヨウシャ</t>
    </rPh>
    <rPh sb="11" eb="13">
      <t>ショメイ</t>
    </rPh>
    <rPh sb="14" eb="16">
      <t>フヨウ</t>
    </rPh>
    <phoneticPr fontId="2"/>
  </si>
  <si>
    <t>※居室については定員・面積を記入してください（既存のパンフレット等の平面図でも可）。</t>
    <rPh sb="1" eb="3">
      <t>キョシツ</t>
    </rPh>
    <rPh sb="8" eb="10">
      <t>テイイン</t>
    </rPh>
    <rPh sb="11" eb="13">
      <t>メンセキ</t>
    </rPh>
    <rPh sb="14" eb="16">
      <t>キニュウ</t>
    </rPh>
    <rPh sb="23" eb="25">
      <t>キゾン</t>
    </rPh>
    <rPh sb="32" eb="33">
      <t>トウ</t>
    </rPh>
    <rPh sb="34" eb="37">
      <t>ヘイメンズ</t>
    </rPh>
    <rPh sb="39" eb="40">
      <t>カ</t>
    </rPh>
    <phoneticPr fontId="2"/>
  </si>
  <si>
    <t>※勤務表が記号等で表記されている場合は、実際の時間がわかる様式にしてください。</t>
    <rPh sb="1" eb="3">
      <t>キンム</t>
    </rPh>
    <rPh sb="3" eb="4">
      <t>ヒョウ</t>
    </rPh>
    <rPh sb="5" eb="7">
      <t>キゴウ</t>
    </rPh>
    <rPh sb="7" eb="8">
      <t>トウ</t>
    </rPh>
    <rPh sb="9" eb="11">
      <t>ヒョウキ</t>
    </rPh>
    <rPh sb="16" eb="18">
      <t>バアイ</t>
    </rPh>
    <rPh sb="20" eb="22">
      <t>ジッサイ</t>
    </rPh>
    <rPh sb="23" eb="25">
      <t>ジカン</t>
    </rPh>
    <rPh sb="29" eb="31">
      <t>ヨウシキ</t>
    </rPh>
    <phoneticPr fontId="2"/>
  </si>
  <si>
    <t>※給食業務を委託している場合のみ提出してください。</t>
    <rPh sb="1" eb="3">
      <t>キュウショク</t>
    </rPh>
    <rPh sb="3" eb="5">
      <t>ギョウム</t>
    </rPh>
    <rPh sb="6" eb="8">
      <t>イタク</t>
    </rPh>
    <rPh sb="12" eb="14">
      <t>バアイ</t>
    </rPh>
    <rPh sb="16" eb="18">
      <t>テイシュツ</t>
    </rPh>
    <phoneticPr fontId="2"/>
  </si>
  <si>
    <t>脂質</t>
    <rPh sb="0" eb="2">
      <t>シシツ</t>
    </rPh>
    <phoneticPr fontId="2"/>
  </si>
  <si>
    <t>運営規程（管理規程）</t>
    <rPh sb="0" eb="2">
      <t>ウンエイ</t>
    </rPh>
    <rPh sb="2" eb="4">
      <t>キテイ</t>
    </rPh>
    <rPh sb="5" eb="7">
      <t>カンリ</t>
    </rPh>
    <rPh sb="7" eb="9">
      <t>キテイ</t>
    </rPh>
    <phoneticPr fontId="2"/>
  </si>
  <si>
    <t>給食施設栄養管理報告書</t>
    <rPh sb="0" eb="2">
      <t>キュウショク</t>
    </rPh>
    <rPh sb="2" eb="4">
      <t>シセツ</t>
    </rPh>
    <rPh sb="4" eb="6">
      <t>エイヨウ</t>
    </rPh>
    <rPh sb="6" eb="8">
      <t>カンリ</t>
    </rPh>
    <rPh sb="8" eb="11">
      <t>ホウコクショ</t>
    </rPh>
    <phoneticPr fontId="2"/>
  </si>
  <si>
    <t>該当の警戒区域</t>
    <rPh sb="0" eb="2">
      <t>ガイトウ</t>
    </rPh>
    <rPh sb="3" eb="5">
      <t>ケイカイ</t>
    </rPh>
    <rPh sb="5" eb="7">
      <t>クイキ</t>
    </rPh>
    <phoneticPr fontId="2"/>
  </si>
  <si>
    <t>洪水</t>
    <rPh sb="0" eb="2">
      <t>コウズイ</t>
    </rPh>
    <phoneticPr fontId="2"/>
  </si>
  <si>
    <t>）</t>
    <phoneticPr fontId="2"/>
  </si>
  <si>
    <t>施設・事業所内で実施</t>
    <rPh sb="0" eb="2">
      <t>シセツ</t>
    </rPh>
    <rPh sb="3" eb="5">
      <t>ジギョウ</t>
    </rPh>
    <rPh sb="5" eb="6">
      <t>ショ</t>
    </rPh>
    <rPh sb="6" eb="7">
      <t>ナイ</t>
    </rPh>
    <rPh sb="8" eb="10">
      <t>ジッシ</t>
    </rPh>
    <phoneticPr fontId="2"/>
  </si>
  <si>
    <t>外部研修に職員を派遣</t>
    <rPh sb="0" eb="2">
      <t>ガイブ</t>
    </rPh>
    <rPh sb="2" eb="4">
      <t>ケンシュウ</t>
    </rPh>
    <rPh sb="5" eb="7">
      <t>ショクイン</t>
    </rPh>
    <rPh sb="8" eb="10">
      <t>ハケン</t>
    </rPh>
    <phoneticPr fontId="2"/>
  </si>
  <si>
    <t>事故・リスクに関する研修</t>
    <rPh sb="0" eb="2">
      <t>ジコ</t>
    </rPh>
    <rPh sb="7" eb="8">
      <t>カン</t>
    </rPh>
    <rPh sb="10" eb="12">
      <t>ケンシュウ</t>
    </rPh>
    <phoneticPr fontId="2"/>
  </si>
  <si>
    <t>感染症に関する研修</t>
    <rPh sb="0" eb="3">
      <t>カンセンショウ</t>
    </rPh>
    <rPh sb="4" eb="5">
      <t>カン</t>
    </rPh>
    <rPh sb="7" eb="9">
      <t>ケンシュウ</t>
    </rPh>
    <phoneticPr fontId="2"/>
  </si>
  <si>
    <t>接遇・マナーに関する研修</t>
    <rPh sb="0" eb="2">
      <t>セツグウ</t>
    </rPh>
    <rPh sb="7" eb="8">
      <t>カン</t>
    </rPh>
    <rPh sb="10" eb="12">
      <t>ケンシュウ</t>
    </rPh>
    <phoneticPr fontId="2"/>
  </si>
  <si>
    <t>内）市報告</t>
    <rPh sb="0" eb="1">
      <t>ウチ</t>
    </rPh>
    <rPh sb="2" eb="3">
      <t>シ</t>
    </rPh>
    <rPh sb="3" eb="5">
      <t>ホウコク</t>
    </rPh>
    <phoneticPr fontId="2"/>
  </si>
  <si>
    <t>事故防止検討委員会設置</t>
    <rPh sb="0" eb="2">
      <t>ジコ</t>
    </rPh>
    <rPh sb="2" eb="4">
      <t>ボウシ</t>
    </rPh>
    <rPh sb="4" eb="6">
      <t>ケントウ</t>
    </rPh>
    <rPh sb="6" eb="9">
      <t>イインカイ</t>
    </rPh>
    <rPh sb="9" eb="11">
      <t>セッチ</t>
    </rPh>
    <phoneticPr fontId="2"/>
  </si>
  <si>
    <t>事故防止検討委員会開催</t>
    <rPh sb="0" eb="2">
      <t>ジコ</t>
    </rPh>
    <rPh sb="2" eb="4">
      <t>ボウシ</t>
    </rPh>
    <rPh sb="4" eb="6">
      <t>ケントウ</t>
    </rPh>
    <rPh sb="6" eb="9">
      <t>イインカイ</t>
    </rPh>
    <rPh sb="9" eb="11">
      <t>カイサイ</t>
    </rPh>
    <phoneticPr fontId="2"/>
  </si>
  <si>
    <t>上記委員会メンバー（職種）</t>
    <rPh sb="0" eb="2">
      <t>ジョウキ</t>
    </rPh>
    <rPh sb="2" eb="5">
      <t>イインカイ</t>
    </rPh>
    <rPh sb="10" eb="12">
      <t>ショクシュ</t>
    </rPh>
    <phoneticPr fontId="2"/>
  </si>
  <si>
    <t>事故対応マニュアル</t>
    <rPh sb="0" eb="2">
      <t>ジコ</t>
    </rPh>
    <rPh sb="2" eb="4">
      <t>タイオウ</t>
    </rPh>
    <phoneticPr fontId="2"/>
  </si>
  <si>
    <t>賠償支払件数</t>
    <rPh sb="0" eb="2">
      <t>バイショウ</t>
    </rPh>
    <rPh sb="2" eb="4">
      <t>シハラ</t>
    </rPh>
    <rPh sb="4" eb="6">
      <t>ケンスウ</t>
    </rPh>
    <phoneticPr fontId="2"/>
  </si>
  <si>
    <t>内）損保払</t>
    <rPh sb="0" eb="1">
      <t>ウチ</t>
    </rPh>
    <rPh sb="2" eb="4">
      <t>ソンポ</t>
    </rPh>
    <rPh sb="4" eb="5">
      <t>バライ</t>
    </rPh>
    <phoneticPr fontId="2"/>
  </si>
  <si>
    <t>１件当たり最高額</t>
    <rPh sb="1" eb="2">
      <t>ケン</t>
    </rPh>
    <rPh sb="2" eb="3">
      <t>ア</t>
    </rPh>
    <rPh sb="5" eb="8">
      <t>サイコウガク</t>
    </rPh>
    <phoneticPr fontId="2"/>
  </si>
  <si>
    <t>（注１）　治療費のみのものは賠償支払件数からは除いてください。金額は治療費を除いた額としてください。</t>
    <rPh sb="1" eb="2">
      <t>チュウ</t>
    </rPh>
    <rPh sb="5" eb="8">
      <t>チリョウヒ</t>
    </rPh>
    <rPh sb="14" eb="16">
      <t>バイショウ</t>
    </rPh>
    <rPh sb="16" eb="18">
      <t>シハラ</t>
    </rPh>
    <rPh sb="18" eb="20">
      <t>ケンスウ</t>
    </rPh>
    <rPh sb="23" eb="24">
      <t>ノゾ</t>
    </rPh>
    <rPh sb="31" eb="33">
      <t>キンガク</t>
    </rPh>
    <rPh sb="34" eb="37">
      <t>チリョウヒ</t>
    </rPh>
    <rPh sb="38" eb="39">
      <t>ノゾ</t>
    </rPh>
    <rPh sb="41" eb="42">
      <t>ガク</t>
    </rPh>
    <phoneticPr fontId="2"/>
  </si>
  <si>
    <t>ホームページ</t>
    <phoneticPr fontId="2"/>
  </si>
  <si>
    <t>感染対策委員会設置</t>
    <rPh sb="0" eb="2">
      <t>カンセン</t>
    </rPh>
    <rPh sb="2" eb="4">
      <t>タイサク</t>
    </rPh>
    <rPh sb="4" eb="7">
      <t>イインカイ</t>
    </rPh>
    <rPh sb="7" eb="9">
      <t>セッチ</t>
    </rPh>
    <phoneticPr fontId="2"/>
  </si>
  <si>
    <t>感染対策委員会開催</t>
    <rPh sb="0" eb="2">
      <t>カンセン</t>
    </rPh>
    <rPh sb="2" eb="4">
      <t>タイサク</t>
    </rPh>
    <rPh sb="4" eb="7">
      <t>イインカイ</t>
    </rPh>
    <rPh sb="7" eb="9">
      <t>カイサイ</t>
    </rPh>
    <phoneticPr fontId="2"/>
  </si>
  <si>
    <t>食中毒対策の指針・マニュアルの策定</t>
    <phoneticPr fontId="2"/>
  </si>
  <si>
    <t>衛生管理自己点検表</t>
    <phoneticPr fontId="2"/>
  </si>
  <si>
    <t>１回目</t>
    <phoneticPr fontId="2"/>
  </si>
  <si>
    <t>経口維持計画の説明同意</t>
    <rPh sb="0" eb="2">
      <t>ケイコウ</t>
    </rPh>
    <rPh sb="2" eb="4">
      <t>イジ</t>
    </rPh>
    <rPh sb="4" eb="6">
      <t>ケイカク</t>
    </rPh>
    <rPh sb="7" eb="9">
      <t>セツメイ</t>
    </rPh>
    <rPh sb="9" eb="11">
      <t>ドウイ</t>
    </rPh>
    <phoneticPr fontId="2"/>
  </si>
  <si>
    <t>エネルギー</t>
    <phoneticPr fontId="2"/>
  </si>
  <si>
    <t>Kcal</t>
    <phoneticPr fontId="2"/>
  </si>
  <si>
    <t>g</t>
    <phoneticPr fontId="2"/>
  </si>
  <si>
    <t>カルシウム</t>
    <phoneticPr fontId="2"/>
  </si>
  <si>
    <t>mg</t>
    <phoneticPr fontId="2"/>
  </si>
  <si>
    <t>µｇ</t>
    <phoneticPr fontId="2"/>
  </si>
  <si>
    <t>ビタミンＢ１</t>
    <phoneticPr fontId="2"/>
  </si>
  <si>
    <t>ビタミンＢ２</t>
    <phoneticPr fontId="2"/>
  </si>
  <si>
    <t>ビタミンＣ</t>
    <phoneticPr fontId="2"/>
  </si>
  <si>
    <t>%</t>
    <phoneticPr fontId="2"/>
  </si>
  <si>
    <t>障害者支援区分平均（○を記入）（※1）</t>
    <rPh sb="0" eb="3">
      <t>ショウガイシャ</t>
    </rPh>
    <rPh sb="3" eb="5">
      <t>シエン</t>
    </rPh>
    <rPh sb="5" eb="7">
      <t>クブン</t>
    </rPh>
    <rPh sb="7" eb="9">
      <t>ヘイキン</t>
    </rPh>
    <rPh sb="12" eb="14">
      <t>キニュウ</t>
    </rPh>
    <phoneticPr fontId="2"/>
  </si>
  <si>
    <t>理学療法士等（※２）</t>
    <rPh sb="0" eb="2">
      <t>リガク</t>
    </rPh>
    <rPh sb="2" eb="6">
      <t>リョウホウシトウ</t>
    </rPh>
    <phoneticPr fontId="2"/>
  </si>
  <si>
    <t>令和</t>
    <rPh sb="0" eb="2">
      <t>レイワ</t>
    </rPh>
    <phoneticPr fontId="2"/>
  </si>
  <si>
    <t>避難確保計画の提出
（※該当事業所のみ）</t>
    <rPh sb="0" eb="2">
      <t>ヒナン</t>
    </rPh>
    <rPh sb="2" eb="4">
      <t>カクホ</t>
    </rPh>
    <rPh sb="4" eb="6">
      <t>ケイカク</t>
    </rPh>
    <rPh sb="7" eb="9">
      <t>テイシュツ</t>
    </rPh>
    <rPh sb="12" eb="14">
      <t>ガイトウ</t>
    </rPh>
    <rPh sb="14" eb="17">
      <t>ジギョウショ</t>
    </rPh>
    <phoneticPr fontId="2"/>
  </si>
  <si>
    <t>無</t>
    <rPh sb="0" eb="1">
      <t>ナシ</t>
    </rPh>
    <phoneticPr fontId="2"/>
  </si>
  <si>
    <t>※該当がある場合は提出をお願いします。</t>
    <rPh sb="1" eb="3">
      <t>ガイトウ</t>
    </rPh>
    <rPh sb="6" eb="8">
      <t>バアイ</t>
    </rPh>
    <rPh sb="9" eb="11">
      <t>テイシュツ</t>
    </rPh>
    <rPh sb="13" eb="14">
      <t>ネガ</t>
    </rPh>
    <phoneticPr fontId="2"/>
  </si>
  <si>
    <t>※保健所に提出した書類の写しを提出してください。（給食を行っている施設のみ）</t>
    <rPh sb="1" eb="3">
      <t>ホケン</t>
    </rPh>
    <rPh sb="3" eb="4">
      <t>ショ</t>
    </rPh>
    <rPh sb="5" eb="7">
      <t>テイシュツ</t>
    </rPh>
    <rPh sb="9" eb="11">
      <t>ショルイ</t>
    </rPh>
    <rPh sb="12" eb="13">
      <t>ウツ</t>
    </rPh>
    <rPh sb="15" eb="17">
      <t>テイシュツ</t>
    </rPh>
    <rPh sb="25" eb="27">
      <t>キュウショク</t>
    </rPh>
    <rPh sb="28" eb="29">
      <t>オコナ</t>
    </rPh>
    <rPh sb="33" eb="35">
      <t>シセツ</t>
    </rPh>
    <phoneticPr fontId="2"/>
  </si>
  <si>
    <t>勤務表およびタイムカード（無ければ出勤簿）</t>
    <rPh sb="0" eb="2">
      <t>キンム</t>
    </rPh>
    <rPh sb="2" eb="3">
      <t>ヒョウ</t>
    </rPh>
    <rPh sb="13" eb="14">
      <t>ナ</t>
    </rPh>
    <rPh sb="17" eb="19">
      <t>シュッキン</t>
    </rPh>
    <rPh sb="19" eb="20">
      <t>ボ</t>
    </rPh>
    <phoneticPr fontId="2"/>
  </si>
  <si>
    <t>実績分）</t>
    <phoneticPr fontId="2"/>
  </si>
  <si>
    <t>時点 ）</t>
    <rPh sb="0" eb="2">
      <t>ジテン</t>
    </rPh>
    <phoneticPr fontId="2"/>
  </si>
  <si>
    <t>利用者延べ人数</t>
    <phoneticPr fontId="2"/>
  </si>
  <si>
    <t>時点）</t>
    <phoneticPr fontId="2"/>
  </si>
  <si>
    <t>～</t>
    <phoneticPr fontId="2"/>
  </si>
  <si>
    <t>現在身体拘束を行っている人数</t>
    <rPh sb="0" eb="2">
      <t>ゲンザイ</t>
    </rPh>
    <rPh sb="2" eb="4">
      <t>シンタイ</t>
    </rPh>
    <rPh sb="4" eb="6">
      <t>コウソク</t>
    </rPh>
    <rPh sb="7" eb="8">
      <t>オコナ</t>
    </rPh>
    <rPh sb="12" eb="14">
      <t>ニンズウ</t>
    </rPh>
    <phoneticPr fontId="2"/>
  </si>
  <si>
    <t>（２）　給食の提供状況</t>
    <rPh sb="4" eb="6">
      <t>キュウショク</t>
    </rPh>
    <rPh sb="7" eb="9">
      <t>テイキョウ</t>
    </rPh>
    <rPh sb="9" eb="11">
      <t>ジョウキョウ</t>
    </rPh>
    <phoneticPr fontId="2"/>
  </si>
  <si>
    <t>の状況）</t>
    <phoneticPr fontId="2"/>
  </si>
  <si>
    <t>未実施の職員の有無</t>
    <rPh sb="0" eb="3">
      <t>ミジッシ</t>
    </rPh>
    <rPh sb="4" eb="6">
      <t>ショクイン</t>
    </rPh>
    <rPh sb="7" eb="9">
      <t>ウム</t>
    </rPh>
    <phoneticPr fontId="2"/>
  </si>
  <si>
    <t>１人１日栄養給与量</t>
    <rPh sb="1" eb="2">
      <t>ニン</t>
    </rPh>
    <rPh sb="3" eb="4">
      <t>ニチ</t>
    </rPh>
    <rPh sb="4" eb="6">
      <t>エイヨウ</t>
    </rPh>
    <rPh sb="6" eb="8">
      <t>キュウヨ</t>
    </rPh>
    <rPh sb="8" eb="9">
      <t>リョウ</t>
    </rPh>
    <phoneticPr fontId="2"/>
  </si>
  <si>
    <t>平均）</t>
    <rPh sb="0" eb="2">
      <t>ヘイキン</t>
    </rPh>
    <phoneticPr fontId="2"/>
  </si>
  <si>
    <t>該当</t>
    <rPh sb="0" eb="2">
      <t>ガイトウ</t>
    </rPh>
    <phoneticPr fontId="2"/>
  </si>
  <si>
    <t>(</t>
    <phoneticPr fontId="2"/>
  </si>
  <si>
    <t>身体拘束適正化に関する研修</t>
    <rPh sb="0" eb="2">
      <t>シンタイ</t>
    </rPh>
    <rPh sb="2" eb="4">
      <t>コウソク</t>
    </rPh>
    <rPh sb="4" eb="7">
      <t>テキセイカ</t>
    </rPh>
    <rPh sb="8" eb="9">
      <t>カン</t>
    </rPh>
    <rPh sb="11" eb="13">
      <t>ケンシュウ</t>
    </rPh>
    <phoneticPr fontId="2"/>
  </si>
  <si>
    <t>虐待防止研修</t>
    <rPh sb="0" eb="2">
      <t>ギャクタイ</t>
    </rPh>
    <rPh sb="2" eb="4">
      <t>ボウシ</t>
    </rPh>
    <rPh sb="4" eb="6">
      <t>ケンシュウ</t>
    </rPh>
    <phoneticPr fontId="2"/>
  </si>
  <si>
    <t>（１）虐待防止委員会</t>
    <rPh sb="3" eb="5">
      <t>ギャクタイ</t>
    </rPh>
    <rPh sb="5" eb="7">
      <t>ボウシ</t>
    </rPh>
    <rPh sb="7" eb="10">
      <t>イインカイ</t>
    </rPh>
    <phoneticPr fontId="2"/>
  </si>
  <si>
    <t>虐待防止委員会設置</t>
    <rPh sb="0" eb="2">
      <t>ギャクタイ</t>
    </rPh>
    <rPh sb="2" eb="4">
      <t>ボウシ</t>
    </rPh>
    <rPh sb="4" eb="7">
      <t>イインカイ</t>
    </rPh>
    <rPh sb="7" eb="9">
      <t>セッチ</t>
    </rPh>
    <phoneticPr fontId="2"/>
  </si>
  <si>
    <t>虐待防止委員会開催</t>
    <rPh sb="0" eb="2">
      <t>ギャクタイ</t>
    </rPh>
    <rPh sb="2" eb="4">
      <t>ボウシ</t>
    </rPh>
    <rPh sb="4" eb="7">
      <t>イインカイ</t>
    </rPh>
    <rPh sb="7" eb="9">
      <t>カイサイ</t>
    </rPh>
    <phoneticPr fontId="2"/>
  </si>
  <si>
    <t>（２）　権利侵害や虐待の防止や早期発見に向けた取り組みの状況</t>
    <rPh sb="4" eb="6">
      <t>ケンリ</t>
    </rPh>
    <rPh sb="6" eb="8">
      <t>シンガイ</t>
    </rPh>
    <rPh sb="9" eb="11">
      <t>ギャクタイ</t>
    </rPh>
    <rPh sb="12" eb="14">
      <t>ボウシ</t>
    </rPh>
    <rPh sb="15" eb="17">
      <t>ソウキ</t>
    </rPh>
    <rPh sb="17" eb="19">
      <t>ハッケン</t>
    </rPh>
    <rPh sb="20" eb="21">
      <t>ム</t>
    </rPh>
    <rPh sb="23" eb="24">
      <t>ト</t>
    </rPh>
    <rPh sb="25" eb="26">
      <t>ク</t>
    </rPh>
    <rPh sb="28" eb="30">
      <t>ジョウキョウ</t>
    </rPh>
    <phoneticPr fontId="2"/>
  </si>
  <si>
    <t>虐待防止のための指針の作成</t>
    <rPh sb="0" eb="2">
      <t>ギャクタイ</t>
    </rPh>
    <rPh sb="2" eb="4">
      <t>ボウシ</t>
    </rPh>
    <rPh sb="8" eb="10">
      <t>シシン</t>
    </rPh>
    <rPh sb="11" eb="13">
      <t>サクセイ</t>
    </rPh>
    <phoneticPr fontId="2"/>
  </si>
  <si>
    <t>上記指針に含まれる内容</t>
    <rPh sb="0" eb="2">
      <t>ジョウキ</t>
    </rPh>
    <phoneticPr fontId="2"/>
  </si>
  <si>
    <t>項目</t>
    <rPh sb="0" eb="2">
      <t>コウモク</t>
    </rPh>
    <phoneticPr fontId="2"/>
  </si>
  <si>
    <t>事業所における虐待防止の基本的な考え方</t>
    <rPh sb="0" eb="3">
      <t>ジギョウショ</t>
    </rPh>
    <rPh sb="7" eb="9">
      <t>ギャクタイ</t>
    </rPh>
    <rPh sb="9" eb="11">
      <t>ボウシ</t>
    </rPh>
    <rPh sb="12" eb="15">
      <t>キホンテキ</t>
    </rPh>
    <rPh sb="16" eb="17">
      <t>カンガ</t>
    </rPh>
    <rPh sb="18" eb="19">
      <t>カタ</t>
    </rPh>
    <phoneticPr fontId="2"/>
  </si>
  <si>
    <t>虐待防止検討委員会その他事業所内の組織に関する事項</t>
    <rPh sb="0" eb="2">
      <t>ギャクタイ</t>
    </rPh>
    <rPh sb="2" eb="4">
      <t>ボウシ</t>
    </rPh>
    <rPh sb="4" eb="6">
      <t>ケントウ</t>
    </rPh>
    <rPh sb="6" eb="9">
      <t>イインカイ</t>
    </rPh>
    <rPh sb="11" eb="12">
      <t>タ</t>
    </rPh>
    <rPh sb="12" eb="15">
      <t>ジギョウショ</t>
    </rPh>
    <rPh sb="15" eb="16">
      <t>ナイ</t>
    </rPh>
    <rPh sb="17" eb="19">
      <t>ソシキ</t>
    </rPh>
    <rPh sb="20" eb="21">
      <t>カン</t>
    </rPh>
    <rPh sb="23" eb="25">
      <t>ジコウ</t>
    </rPh>
    <phoneticPr fontId="2"/>
  </si>
  <si>
    <t>虐待防止のための職員研修に関する基本方針</t>
    <rPh sb="0" eb="2">
      <t>ギャクタイ</t>
    </rPh>
    <rPh sb="2" eb="4">
      <t>ボウシ</t>
    </rPh>
    <rPh sb="8" eb="10">
      <t>ショクイン</t>
    </rPh>
    <rPh sb="10" eb="12">
      <t>ケンシュウ</t>
    </rPh>
    <rPh sb="13" eb="14">
      <t>カン</t>
    </rPh>
    <rPh sb="16" eb="18">
      <t>キホン</t>
    </rPh>
    <rPh sb="18" eb="20">
      <t>ホウシン</t>
    </rPh>
    <phoneticPr fontId="2"/>
  </si>
  <si>
    <t>発生状況の把握</t>
    <phoneticPr fontId="2"/>
  </si>
  <si>
    <t>虐待等が発生した場合の対応方法に関する基本方針</t>
    <rPh sb="0" eb="2">
      <t>ギャクタイ</t>
    </rPh>
    <rPh sb="2" eb="3">
      <t>トウ</t>
    </rPh>
    <rPh sb="4" eb="6">
      <t>ハッセイ</t>
    </rPh>
    <rPh sb="8" eb="10">
      <t>バアイ</t>
    </rPh>
    <rPh sb="11" eb="13">
      <t>タイオウ</t>
    </rPh>
    <rPh sb="13" eb="15">
      <t>ホウホウ</t>
    </rPh>
    <rPh sb="16" eb="17">
      <t>カン</t>
    </rPh>
    <rPh sb="19" eb="21">
      <t>キホン</t>
    </rPh>
    <rPh sb="21" eb="23">
      <t>ホウシン</t>
    </rPh>
    <phoneticPr fontId="2"/>
  </si>
  <si>
    <t>虐待等が発生した場合の相談・報告体制に関する事項</t>
    <rPh sb="0" eb="2">
      <t>ギャクタイ</t>
    </rPh>
    <rPh sb="2" eb="3">
      <t>トウ</t>
    </rPh>
    <rPh sb="4" eb="6">
      <t>ハッセイ</t>
    </rPh>
    <rPh sb="8" eb="10">
      <t>バアイ</t>
    </rPh>
    <rPh sb="11" eb="13">
      <t>ソウダン</t>
    </rPh>
    <rPh sb="14" eb="16">
      <t>ホウコク</t>
    </rPh>
    <rPh sb="16" eb="18">
      <t>タイセイ</t>
    </rPh>
    <rPh sb="19" eb="20">
      <t>カン</t>
    </rPh>
    <rPh sb="22" eb="24">
      <t>ジコウ</t>
    </rPh>
    <phoneticPr fontId="2"/>
  </si>
  <si>
    <t>医療機関や保健所</t>
    <phoneticPr fontId="2"/>
  </si>
  <si>
    <t>成年後見制度の利用支援に関する事項</t>
    <phoneticPr fontId="2"/>
  </si>
  <si>
    <t>虐待等に係る苦情解決方法に関する事項</t>
    <phoneticPr fontId="2"/>
  </si>
  <si>
    <t>発生時における事業所内の連絡体制</t>
    <phoneticPr fontId="2"/>
  </si>
  <si>
    <t>利用者等に対する当該指針の閲覧に関する事項</t>
    <phoneticPr fontId="2"/>
  </si>
  <si>
    <t>有の場合：責任者の職・氏名</t>
    <rPh sb="0" eb="1">
      <t>ユウ</t>
    </rPh>
    <rPh sb="2" eb="4">
      <t>バアイ</t>
    </rPh>
    <rPh sb="5" eb="8">
      <t>セキニンシャ</t>
    </rPh>
    <rPh sb="9" eb="10">
      <t>ショク</t>
    </rPh>
    <rPh sb="11" eb="13">
      <t>シメイ</t>
    </rPh>
    <phoneticPr fontId="2"/>
  </si>
  <si>
    <t>その他事業所が具体的に取り組んでいること</t>
    <rPh sb="2" eb="3">
      <t>タ</t>
    </rPh>
    <rPh sb="3" eb="5">
      <t>ジギョウ</t>
    </rPh>
    <rPh sb="5" eb="6">
      <t>ショ</t>
    </rPh>
    <rPh sb="7" eb="10">
      <t>グタイテキ</t>
    </rPh>
    <rPh sb="11" eb="12">
      <t>ト</t>
    </rPh>
    <rPh sb="13" eb="14">
      <t>ク</t>
    </rPh>
    <phoneticPr fontId="2"/>
  </si>
  <si>
    <t>身体拘束の適正化のための指針を整備している。</t>
    <rPh sb="0" eb="2">
      <t>シンタイ</t>
    </rPh>
    <rPh sb="2" eb="4">
      <t>コウソク</t>
    </rPh>
    <rPh sb="5" eb="8">
      <t>テキセイカ</t>
    </rPh>
    <rPh sb="12" eb="14">
      <t>シシン</t>
    </rPh>
    <rPh sb="15" eb="17">
      <t>セイビ</t>
    </rPh>
    <phoneticPr fontId="2"/>
  </si>
  <si>
    <t>有の場合：当該指針作成日</t>
    <rPh sb="0" eb="1">
      <t>アリ</t>
    </rPh>
    <rPh sb="2" eb="4">
      <t>バアイ</t>
    </rPh>
    <rPh sb="5" eb="7">
      <t>トウガイ</t>
    </rPh>
    <rPh sb="7" eb="9">
      <t>シシン</t>
    </rPh>
    <rPh sb="9" eb="11">
      <t>サクセイ</t>
    </rPh>
    <rPh sb="11" eb="12">
      <t>ビ</t>
    </rPh>
    <phoneticPr fontId="2"/>
  </si>
  <si>
    <t>月</t>
    <rPh sb="0" eb="1">
      <t>ガツ</t>
    </rPh>
    <phoneticPr fontId="2"/>
  </si>
  <si>
    <t>身体拘束を行う場合には、3要件（切迫性、非代替性、一時性）を検討し、その検討内容及び結果を記録している。</t>
    <rPh sb="0" eb="2">
      <t>シンタイ</t>
    </rPh>
    <rPh sb="2" eb="4">
      <t>コウソク</t>
    </rPh>
    <rPh sb="5" eb="6">
      <t>オコナ</t>
    </rPh>
    <rPh sb="7" eb="9">
      <t>バアイ</t>
    </rPh>
    <rPh sb="13" eb="15">
      <t>ヨウケン</t>
    </rPh>
    <rPh sb="16" eb="19">
      <t>セッパクセイ</t>
    </rPh>
    <rPh sb="20" eb="21">
      <t>ヒ</t>
    </rPh>
    <rPh sb="21" eb="24">
      <t>ダイタイセイ</t>
    </rPh>
    <rPh sb="25" eb="28">
      <t>イチジセイ</t>
    </rPh>
    <rPh sb="30" eb="32">
      <t>ケントウ</t>
    </rPh>
    <rPh sb="36" eb="38">
      <t>ケントウ</t>
    </rPh>
    <rPh sb="38" eb="40">
      <t>ナイヨウ</t>
    </rPh>
    <rPh sb="40" eb="41">
      <t>オヨ</t>
    </rPh>
    <rPh sb="42" eb="44">
      <t>ケッカ</t>
    </rPh>
    <rPh sb="45" eb="47">
      <t>キロク</t>
    </rPh>
    <phoneticPr fontId="2"/>
  </si>
  <si>
    <t>（３）　身体拘束適正化委員会</t>
    <rPh sb="11" eb="14">
      <t>イインカイ</t>
    </rPh>
    <phoneticPr fontId="2"/>
  </si>
  <si>
    <t>身体拘束適正化委員会開催</t>
    <rPh sb="10" eb="12">
      <t>カイサイ</t>
    </rPh>
    <phoneticPr fontId="2"/>
  </si>
  <si>
    <t>（1）セクシャルハラスメント・パワーハラスメント防止対策</t>
    <rPh sb="24" eb="26">
      <t>ボウシ</t>
    </rPh>
    <rPh sb="26" eb="28">
      <t>タイサク</t>
    </rPh>
    <phoneticPr fontId="2"/>
  </si>
  <si>
    <t>※該当箇所に○印（以下同様）</t>
    <phoneticPr fontId="2"/>
  </si>
  <si>
    <t>事業主の方針等の明確化及びその周知・啓発</t>
    <phoneticPr fontId="2"/>
  </si>
  <si>
    <t>有の場合：具体的な取組</t>
    <rPh sb="5" eb="8">
      <t>グタイテキ</t>
    </rPh>
    <rPh sb="9" eb="11">
      <t>トリクミ</t>
    </rPh>
    <phoneticPr fontId="2"/>
  </si>
  <si>
    <t>ハラスメントに係る事後の迅速かつ適切な対応</t>
    <rPh sb="7" eb="8">
      <t>カカ</t>
    </rPh>
    <rPh sb="9" eb="11">
      <t>ジゴ</t>
    </rPh>
    <rPh sb="12" eb="14">
      <t>ジンソク</t>
    </rPh>
    <rPh sb="16" eb="18">
      <t>テキセツ</t>
    </rPh>
    <rPh sb="19" eb="21">
      <t>タイオウ</t>
    </rPh>
    <phoneticPr fontId="2"/>
  </si>
  <si>
    <t>相談者・行為者等のプライバシーを保護するための措置</t>
    <rPh sb="0" eb="3">
      <t>ソウダンシャ</t>
    </rPh>
    <rPh sb="4" eb="6">
      <t>コウイ</t>
    </rPh>
    <rPh sb="6" eb="7">
      <t>シャ</t>
    </rPh>
    <rPh sb="7" eb="8">
      <t>トウ</t>
    </rPh>
    <rPh sb="16" eb="18">
      <t>ホゴ</t>
    </rPh>
    <rPh sb="23" eb="25">
      <t>ソチ</t>
    </rPh>
    <phoneticPr fontId="2"/>
  </si>
  <si>
    <t>（２）　カスタマーハラスメント防止対策</t>
    <rPh sb="15" eb="17">
      <t>ボウシ</t>
    </rPh>
    <rPh sb="17" eb="19">
      <t>タイサク</t>
    </rPh>
    <phoneticPr fontId="2"/>
  </si>
  <si>
    <t>相談に応じ、適切 に対応するために必要な体制の整備</t>
    <phoneticPr fontId="2"/>
  </si>
  <si>
    <t>有の場合、具体的な取組</t>
    <rPh sb="5" eb="8">
      <t>グタイテキ</t>
    </rPh>
    <rPh sb="9" eb="11">
      <t>トリクミ</t>
    </rPh>
    <phoneticPr fontId="2"/>
  </si>
  <si>
    <t>被害者への配慮のための取組</t>
    <phoneticPr fontId="2"/>
  </si>
  <si>
    <t>被害防止のための取組</t>
    <phoneticPr fontId="2"/>
  </si>
  <si>
    <t>参加者</t>
    <rPh sb="0" eb="3">
      <t>サンカシャ</t>
    </rPh>
    <phoneticPr fontId="2"/>
  </si>
  <si>
    <t>参加者</t>
    <rPh sb="0" eb="2">
      <t>サンカ</t>
    </rPh>
    <rPh sb="2" eb="3">
      <t>シャ</t>
    </rPh>
    <phoneticPr fontId="2"/>
  </si>
  <si>
    <t>実施日</t>
    <rPh sb="0" eb="2">
      <t>ジッシ</t>
    </rPh>
    <rPh sb="2" eb="3">
      <t>ビ</t>
    </rPh>
    <phoneticPr fontId="2"/>
  </si>
  <si>
    <t>（１）　感染症</t>
    <rPh sb="4" eb="7">
      <t>カンセンショウ</t>
    </rPh>
    <phoneticPr fontId="2"/>
  </si>
  <si>
    <t>業務継続計画（BCP）の策定</t>
    <phoneticPr fontId="2"/>
  </si>
  <si>
    <t>有の場合：策定年月日</t>
    <rPh sb="0" eb="1">
      <t>ア</t>
    </rPh>
    <rPh sb="2" eb="4">
      <t>バアイ</t>
    </rPh>
    <rPh sb="5" eb="7">
      <t>サクテイ</t>
    </rPh>
    <rPh sb="7" eb="10">
      <t>ネンガッピ</t>
    </rPh>
    <phoneticPr fontId="2"/>
  </si>
  <si>
    <t>無の場合：策定予定日</t>
    <rPh sb="0" eb="1">
      <t>ナシ</t>
    </rPh>
    <rPh sb="2" eb="4">
      <t>バアイ</t>
    </rPh>
    <rPh sb="5" eb="7">
      <t>サクテイ</t>
    </rPh>
    <rPh sb="7" eb="9">
      <t>ヨテイ</t>
    </rPh>
    <rPh sb="9" eb="10">
      <t>ビ</t>
    </rPh>
    <phoneticPr fontId="2"/>
  </si>
  <si>
    <t>頃</t>
    <rPh sb="0" eb="1">
      <t>ゴロ</t>
    </rPh>
    <phoneticPr fontId="2"/>
  </si>
  <si>
    <t>BCPに基づく訓練の実施</t>
    <phoneticPr fontId="2"/>
  </si>
  <si>
    <t>（２）　自然災害</t>
    <rPh sb="4" eb="6">
      <t>シゼン</t>
    </rPh>
    <rPh sb="6" eb="8">
      <t>サイガイ</t>
    </rPh>
    <phoneticPr fontId="2"/>
  </si>
  <si>
    <t>（２）　感染対策委員会</t>
    <rPh sb="4" eb="6">
      <t>カンセン</t>
    </rPh>
    <rPh sb="6" eb="8">
      <t>タイサク</t>
    </rPh>
    <rPh sb="8" eb="11">
      <t>イインカイ</t>
    </rPh>
    <phoneticPr fontId="2"/>
  </si>
  <si>
    <t>感染症対策担当者の職・氏名</t>
    <rPh sb="2" eb="3">
      <t>ショウ</t>
    </rPh>
    <rPh sb="9" eb="10">
      <t>ショク</t>
    </rPh>
    <rPh sb="11" eb="13">
      <t>シメイ</t>
    </rPh>
    <phoneticPr fontId="2"/>
  </si>
  <si>
    <t>（３）　感染症対策の指針の作成状況</t>
    <rPh sb="4" eb="7">
      <t>カンセンショウ</t>
    </rPh>
    <rPh sb="7" eb="9">
      <t>タイサク</t>
    </rPh>
    <rPh sb="10" eb="12">
      <t>シシン</t>
    </rPh>
    <rPh sb="13" eb="15">
      <t>サクセイ</t>
    </rPh>
    <rPh sb="15" eb="17">
      <t>ジョウキョウ</t>
    </rPh>
    <phoneticPr fontId="2"/>
  </si>
  <si>
    <t>感染症対策の指針の策定</t>
    <rPh sb="0" eb="3">
      <t>カンセンショウ</t>
    </rPh>
    <rPh sb="3" eb="5">
      <t>タイサク</t>
    </rPh>
    <rPh sb="6" eb="8">
      <t>シシン</t>
    </rPh>
    <rPh sb="9" eb="11">
      <t>サクテイ</t>
    </rPh>
    <phoneticPr fontId="2"/>
  </si>
  <si>
    <t>指針に含まれる内容　</t>
    <phoneticPr fontId="2"/>
  </si>
  <si>
    <t>平常時</t>
    <rPh sb="0" eb="2">
      <t>ヘイジョウ</t>
    </rPh>
    <rPh sb="2" eb="3">
      <t>ジ</t>
    </rPh>
    <phoneticPr fontId="2"/>
  </si>
  <si>
    <t>事業所内の衛生管理（環境の整備等）</t>
    <phoneticPr fontId="2"/>
  </si>
  <si>
    <t>ケアにかかる感染対策（手洗い、標準的な予防策）等</t>
    <phoneticPr fontId="2"/>
  </si>
  <si>
    <t>発生時</t>
    <rPh sb="0" eb="2">
      <t>ハッセイ</t>
    </rPh>
    <rPh sb="2" eb="3">
      <t>ジ</t>
    </rPh>
    <phoneticPr fontId="2"/>
  </si>
  <si>
    <t>感染拡大の防止</t>
    <phoneticPr fontId="2"/>
  </si>
  <si>
    <t>医療機関や保健所等関係機関との連携</t>
    <rPh sb="8" eb="9">
      <t>トウ</t>
    </rPh>
    <rPh sb="9" eb="11">
      <t>カンケイ</t>
    </rPh>
    <rPh sb="11" eb="13">
      <t>キカン</t>
    </rPh>
    <rPh sb="15" eb="17">
      <t>レンケイ</t>
    </rPh>
    <phoneticPr fontId="2"/>
  </si>
  <si>
    <t>関係機関との連絡体制</t>
    <rPh sb="0" eb="4">
      <t>カンケイキカン</t>
    </rPh>
    <rPh sb="6" eb="8">
      <t>レンラク</t>
    </rPh>
    <rPh sb="8" eb="10">
      <t>タイセイ</t>
    </rPh>
    <phoneticPr fontId="2"/>
  </si>
  <si>
    <t>（４）　感染症発生時の対応に関するシミュレーション（訓練）</t>
    <rPh sb="4" eb="7">
      <t>カンセンショウ</t>
    </rPh>
    <rPh sb="7" eb="9">
      <t>ハッセイ</t>
    </rPh>
    <rPh sb="9" eb="10">
      <t>ジ</t>
    </rPh>
    <rPh sb="11" eb="13">
      <t>タイオウ</t>
    </rPh>
    <rPh sb="14" eb="15">
      <t>カン</t>
    </rPh>
    <rPh sb="26" eb="28">
      <t>クンレン</t>
    </rPh>
    <phoneticPr fontId="2"/>
  </si>
  <si>
    <t>感染症対策に関する訓練</t>
    <rPh sb="0" eb="3">
      <t>カンセンショウ</t>
    </rPh>
    <rPh sb="3" eb="5">
      <t>タイサク</t>
    </rPh>
    <rPh sb="6" eb="7">
      <t>カン</t>
    </rPh>
    <rPh sb="9" eb="11">
      <t>クンレン</t>
    </rPh>
    <phoneticPr fontId="2"/>
  </si>
  <si>
    <r>
      <t>※社会福祉法人のみ</t>
    </r>
    <r>
      <rPr>
        <sz val="9"/>
        <rFont val="ＭＳ Ｐ明朝"/>
        <family val="1"/>
        <charset val="128"/>
      </rPr>
      <t>提出をお願いします。
社会福祉法人現況報告書等により既に提出している施設は提出不要です。</t>
    </r>
    <phoneticPr fontId="2"/>
  </si>
  <si>
    <t>非常災害対策計画の策定</t>
    <rPh sb="0" eb="2">
      <t>ヒジョウ</t>
    </rPh>
    <rPh sb="2" eb="4">
      <t>サイガイ</t>
    </rPh>
    <rPh sb="4" eb="6">
      <t>タイサク</t>
    </rPh>
    <rPh sb="6" eb="8">
      <t>ケイカク</t>
    </rPh>
    <rPh sb="9" eb="11">
      <t>サクテイ</t>
    </rPh>
    <phoneticPr fontId="2"/>
  </si>
  <si>
    <t>令和６年度</t>
    <rPh sb="4" eb="5">
      <t>ド</t>
    </rPh>
    <phoneticPr fontId="2"/>
  </si>
  <si>
    <t>令和６年度</t>
    <phoneticPr fontId="2"/>
  </si>
  <si>
    <t>【重要】作業開始の前に、必ず、1ページ目最下段の運営指導実施予定年月日の入力をしてください（日付に応じて、記入していただく内容が変わります。）</t>
    <rPh sb="1" eb="3">
      <t>ジュウヨウ</t>
    </rPh>
    <rPh sb="4" eb="6">
      <t>サギョウ</t>
    </rPh>
    <rPh sb="6" eb="8">
      <t>カイシ</t>
    </rPh>
    <rPh sb="9" eb="10">
      <t>マエ</t>
    </rPh>
    <rPh sb="12" eb="13">
      <t>カナラ</t>
    </rPh>
    <rPh sb="19" eb="20">
      <t>メ</t>
    </rPh>
    <rPh sb="20" eb="23">
      <t>サイゲダン</t>
    </rPh>
    <rPh sb="26" eb="28">
      <t>シドウ</t>
    </rPh>
    <rPh sb="28" eb="30">
      <t>ジッシ</t>
    </rPh>
    <rPh sb="30" eb="32">
      <t>ヨテイ</t>
    </rPh>
    <rPh sb="32" eb="35">
      <t>ネンガッピ</t>
    </rPh>
    <rPh sb="36" eb="38">
      <t>ニュウリョク</t>
    </rPh>
    <rPh sb="46" eb="48">
      <t>ヒヅケ</t>
    </rPh>
    <rPh sb="49" eb="50">
      <t>オウ</t>
    </rPh>
    <rPh sb="53" eb="55">
      <t>キニュウ</t>
    </rPh>
    <rPh sb="61" eb="63">
      <t>ナイヨウ</t>
    </rPh>
    <rPh sb="64" eb="65">
      <t>カ</t>
    </rPh>
    <phoneticPr fontId="2"/>
  </si>
  <si>
    <t>障害特性に関する研修</t>
    <rPh sb="0" eb="4">
      <t>ショウガイトクセイ</t>
    </rPh>
    <rPh sb="5" eb="6">
      <t>カン</t>
    </rPh>
    <rPh sb="8" eb="10">
      <t>ケンシュウ</t>
    </rPh>
    <phoneticPr fontId="2"/>
  </si>
  <si>
    <t>土砂災害</t>
    <rPh sb="0" eb="2">
      <t>ドシャ</t>
    </rPh>
    <rPh sb="2" eb="4">
      <t>サイガイ</t>
    </rPh>
    <phoneticPr fontId="2"/>
  </si>
  <si>
    <t>※昨年度以降に提出済の施設・事業所で、提出以降に改正を行っていない場合は、提出不要です。</t>
    <rPh sb="1" eb="4">
      <t>サクネンド</t>
    </rPh>
    <rPh sb="4" eb="6">
      <t>イコウ</t>
    </rPh>
    <rPh sb="7" eb="9">
      <t>テイシュツ</t>
    </rPh>
    <rPh sb="9" eb="10">
      <t>ズ</t>
    </rPh>
    <rPh sb="19" eb="21">
      <t>テイシュツ</t>
    </rPh>
    <rPh sb="21" eb="23">
      <t>イコウ</t>
    </rPh>
    <rPh sb="24" eb="26">
      <t>カイセイ</t>
    </rPh>
    <rPh sb="27" eb="28">
      <t>オコナ</t>
    </rPh>
    <rPh sb="33" eb="35">
      <t>バアイ</t>
    </rPh>
    <rPh sb="37" eb="39">
      <t>テイシュツ</t>
    </rPh>
    <rPh sb="39" eb="41">
      <t>フヨウ</t>
    </rPh>
    <phoneticPr fontId="2"/>
  </si>
  <si>
    <t>分）</t>
    <phoneticPr fontId="2"/>
  </si>
  <si>
    <t>サービスの種類</t>
    <rPh sb="5" eb="7">
      <t>シュルイ</t>
    </rPh>
    <phoneticPr fontId="2"/>
  </si>
  <si>
    <t>指定基準上の必要職員数</t>
    <rPh sb="0" eb="2">
      <t>シテイ</t>
    </rPh>
    <rPh sb="2" eb="4">
      <t>キジュン</t>
    </rPh>
    <rPh sb="4" eb="5">
      <t>ジョウ</t>
    </rPh>
    <rPh sb="6" eb="8">
      <t>ヒツヨウ</t>
    </rPh>
    <rPh sb="8" eb="11">
      <t>ショクインスウ</t>
    </rPh>
    <phoneticPr fontId="2"/>
  </si>
  <si>
    <t>サービス提供単位名（複数サービス設定時のみ）</t>
    <rPh sb="4" eb="6">
      <t>テイキョウ</t>
    </rPh>
    <rPh sb="6" eb="8">
      <t>タンイ</t>
    </rPh>
    <rPh sb="8" eb="9">
      <t>メイ</t>
    </rPh>
    <rPh sb="10" eb="12">
      <t>フクスウ</t>
    </rPh>
    <rPh sb="16" eb="18">
      <t>セッテイ</t>
    </rPh>
    <rPh sb="18" eb="19">
      <t>ジ</t>
    </rPh>
    <phoneticPr fontId="2"/>
  </si>
  <si>
    <t>人員配置区分等届出上の必要職員数</t>
    <rPh sb="0" eb="2">
      <t>ジンイン</t>
    </rPh>
    <rPh sb="2" eb="4">
      <t>ハイチ</t>
    </rPh>
    <rPh sb="4" eb="7">
      <t>クブントウ</t>
    </rPh>
    <rPh sb="7" eb="8">
      <t>トド</t>
    </rPh>
    <rPh sb="8" eb="9">
      <t>デ</t>
    </rPh>
    <rPh sb="9" eb="10">
      <t>ジョウ</t>
    </rPh>
    <rPh sb="11" eb="13">
      <t>ヒツヨウ</t>
    </rPh>
    <rPh sb="13" eb="16">
      <t>ショクインスウ</t>
    </rPh>
    <phoneticPr fontId="2"/>
  </si>
  <si>
    <t>平均障害支援区分（生活介護の場合記載）</t>
    <rPh sb="0" eb="2">
      <t>ヘイキン</t>
    </rPh>
    <rPh sb="2" eb="4">
      <t>ショウガイ</t>
    </rPh>
    <rPh sb="4" eb="6">
      <t>シエン</t>
    </rPh>
    <rPh sb="6" eb="8">
      <t>クブン</t>
    </rPh>
    <rPh sb="9" eb="11">
      <t>セイカツ</t>
    </rPh>
    <rPh sb="11" eb="13">
      <t>カイゴ</t>
    </rPh>
    <rPh sb="14" eb="16">
      <t>バアイ</t>
    </rPh>
    <rPh sb="16" eb="18">
      <t>キサイ</t>
    </rPh>
    <phoneticPr fontId="2"/>
  </si>
  <si>
    <t>直接サービス提供職員（常勤）の勤務時間数</t>
    <rPh sb="0" eb="2">
      <t>チョクセツ</t>
    </rPh>
    <rPh sb="6" eb="8">
      <t>テイキョウ</t>
    </rPh>
    <rPh sb="8" eb="10">
      <t>ショクイン</t>
    </rPh>
    <rPh sb="11" eb="13">
      <t>ジョウキン</t>
    </rPh>
    <rPh sb="15" eb="17">
      <t>キンム</t>
    </rPh>
    <phoneticPr fontId="2"/>
  </si>
  <si>
    <t>１週</t>
    <rPh sb="1" eb="2">
      <t>シュウ</t>
    </rPh>
    <phoneticPr fontId="2"/>
  </si>
  <si>
    <t>時間</t>
    <rPh sb="0" eb="2">
      <t>ジカン</t>
    </rPh>
    <phoneticPr fontId="2"/>
  </si>
  <si>
    <t>１日</t>
    <rPh sb="1" eb="2">
      <t>ニチ</t>
    </rPh>
    <phoneticPr fontId="2"/>
  </si>
  <si>
    <t>直接サービス提供職員</t>
    <rPh sb="0" eb="2">
      <t>チョクセツ</t>
    </rPh>
    <rPh sb="6" eb="8">
      <t>テイキョウ</t>
    </rPh>
    <rPh sb="8" eb="10">
      <t>ショクイン</t>
    </rPh>
    <phoneticPr fontId="2"/>
  </si>
  <si>
    <t>資格等</t>
    <rPh sb="0" eb="2">
      <t>シカク</t>
    </rPh>
    <rPh sb="2" eb="3">
      <t>トウ</t>
    </rPh>
    <phoneticPr fontId="2"/>
  </si>
  <si>
    <t>雇用</t>
    <rPh sb="0" eb="2">
      <t>コヨウ</t>
    </rPh>
    <phoneticPr fontId="2"/>
  </si>
  <si>
    <t>勤務</t>
    <rPh sb="0" eb="2">
      <t>キンム</t>
    </rPh>
    <phoneticPr fontId="2"/>
  </si>
  <si>
    <t>氏名</t>
    <rPh sb="0" eb="2">
      <t>シメイ</t>
    </rPh>
    <phoneticPr fontId="2"/>
  </si>
  <si>
    <t>第１週</t>
    <rPh sb="0" eb="1">
      <t>ダイ</t>
    </rPh>
    <rPh sb="2" eb="3">
      <t>シュウ</t>
    </rPh>
    <phoneticPr fontId="2"/>
  </si>
  <si>
    <t>第２週</t>
    <rPh sb="0" eb="1">
      <t>ダイ</t>
    </rPh>
    <rPh sb="2" eb="3">
      <t>シュウ</t>
    </rPh>
    <phoneticPr fontId="2"/>
  </si>
  <si>
    <t>第３週</t>
    <rPh sb="0" eb="1">
      <t>ダイ</t>
    </rPh>
    <rPh sb="2" eb="3">
      <t>シュウ</t>
    </rPh>
    <phoneticPr fontId="2"/>
  </si>
  <si>
    <t>第４週</t>
    <rPh sb="0" eb="1">
      <t>ダイ</t>
    </rPh>
    <rPh sb="2" eb="3">
      <t>シュウ</t>
    </rPh>
    <phoneticPr fontId="2"/>
  </si>
  <si>
    <t>常勤職員
休暇換算</t>
    <rPh sb="0" eb="2">
      <t>ジョウキン</t>
    </rPh>
    <rPh sb="2" eb="4">
      <t>ショクイン</t>
    </rPh>
    <rPh sb="5" eb="7">
      <t>キュウカ</t>
    </rPh>
    <rPh sb="7" eb="9">
      <t>カンザン</t>
    </rPh>
    <phoneticPr fontId="2"/>
  </si>
  <si>
    <t>週平均の
勤務時間</t>
    <rPh sb="0" eb="3">
      <t>シュウヘイキン</t>
    </rPh>
    <rPh sb="5" eb="7">
      <t>キンム</t>
    </rPh>
    <rPh sb="7" eb="9">
      <t>ジカン</t>
    </rPh>
    <phoneticPr fontId="2"/>
  </si>
  <si>
    <t>常勤換算
後の人数</t>
    <rPh sb="0" eb="2">
      <t>ジョウキン</t>
    </rPh>
    <rPh sb="2" eb="4">
      <t>カンザン</t>
    </rPh>
    <rPh sb="5" eb="6">
      <t>ゴ</t>
    </rPh>
    <rPh sb="7" eb="9">
      <t>ニンズウ</t>
    </rPh>
    <phoneticPr fontId="2"/>
  </si>
  <si>
    <t>サービス提供時間</t>
    <rPh sb="4" eb="6">
      <t>テイキョウ</t>
    </rPh>
    <rPh sb="6" eb="8">
      <t>ジカン</t>
    </rPh>
    <phoneticPr fontId="2"/>
  </si>
  <si>
    <t>その他の職員</t>
    <rPh sb="2" eb="3">
      <t>タ</t>
    </rPh>
    <rPh sb="4" eb="6">
      <t>ショクイン</t>
    </rPh>
    <phoneticPr fontId="2"/>
  </si>
  <si>
    <t>３　就労支援事業の概要（生産活動をしている生活介護事業を含む）</t>
    <rPh sb="2" eb="4">
      <t>シュウロウ</t>
    </rPh>
    <rPh sb="4" eb="6">
      <t>シエン</t>
    </rPh>
    <rPh sb="6" eb="8">
      <t>ジギョウ</t>
    </rPh>
    <rPh sb="9" eb="11">
      <t>ガイヨウ</t>
    </rPh>
    <rPh sb="12" eb="14">
      <t>セイサン</t>
    </rPh>
    <rPh sb="14" eb="16">
      <t>カツドウ</t>
    </rPh>
    <rPh sb="21" eb="23">
      <t>セイカツ</t>
    </rPh>
    <rPh sb="23" eb="25">
      <t>カイゴ</t>
    </rPh>
    <rPh sb="25" eb="27">
      <t>ジギョウ</t>
    </rPh>
    <rPh sb="28" eb="29">
      <t>フク</t>
    </rPh>
    <phoneticPr fontId="2"/>
  </si>
  <si>
    <t>＜前会計年度実績＞</t>
    <rPh sb="1" eb="2">
      <t>ゼン</t>
    </rPh>
    <rPh sb="2" eb="4">
      <t>カイケイ</t>
    </rPh>
    <rPh sb="4" eb="6">
      <t>ネンド</t>
    </rPh>
    <rPh sb="6" eb="8">
      <t>ジッセキ</t>
    </rPh>
    <phoneticPr fontId="2"/>
  </si>
  <si>
    <t>事業内容（※１）</t>
    <rPh sb="0" eb="2">
      <t>ジギョウ</t>
    </rPh>
    <rPh sb="2" eb="4">
      <t>ナイヨウ</t>
    </rPh>
    <phoneticPr fontId="2"/>
  </si>
  <si>
    <t>受注先件数</t>
    <rPh sb="0" eb="3">
      <t>ジュチュウサキ</t>
    </rPh>
    <rPh sb="3" eb="5">
      <t>ケンスウ</t>
    </rPh>
    <phoneticPr fontId="2"/>
  </si>
  <si>
    <t>うち前会計年度新規受注件数</t>
    <rPh sb="2" eb="5">
      <t>ゼンカイケイ</t>
    </rPh>
    <rPh sb="5" eb="6">
      <t>ネン</t>
    </rPh>
    <rPh sb="6" eb="7">
      <t>ド</t>
    </rPh>
    <rPh sb="7" eb="9">
      <t>シンキ</t>
    </rPh>
    <rPh sb="9" eb="13">
      <t>ジュチュウケンスウ</t>
    </rPh>
    <phoneticPr fontId="2"/>
  </si>
  <si>
    <t>前会計年度収入額</t>
    <rPh sb="0" eb="1">
      <t>ゼン</t>
    </rPh>
    <rPh sb="1" eb="3">
      <t>カイケイ</t>
    </rPh>
    <rPh sb="3" eb="5">
      <t>ネンド</t>
    </rPh>
    <rPh sb="5" eb="7">
      <t>シュウニュウ</t>
    </rPh>
    <rPh sb="7" eb="8">
      <t>ガク</t>
    </rPh>
    <phoneticPr fontId="2"/>
  </si>
  <si>
    <t>会計期間</t>
    <rPh sb="0" eb="4">
      <t>カイケイキカン</t>
    </rPh>
    <phoneticPr fontId="2"/>
  </si>
  <si>
    <t>期首</t>
    <rPh sb="0" eb="2">
      <t>キシュ</t>
    </rPh>
    <phoneticPr fontId="2"/>
  </si>
  <si>
    <t>〇月〇日</t>
    <rPh sb="1" eb="2">
      <t>ガツ</t>
    </rPh>
    <rPh sb="3" eb="4">
      <t>ニチ</t>
    </rPh>
    <phoneticPr fontId="2"/>
  </si>
  <si>
    <t>期末</t>
    <rPh sb="0" eb="2">
      <t>キマツ</t>
    </rPh>
    <phoneticPr fontId="2"/>
  </si>
  <si>
    <t>（例）パン製造、納品及び販売</t>
    <rPh sb="1" eb="2">
      <t>レイ</t>
    </rPh>
    <rPh sb="5" eb="7">
      <t>セイゾウ</t>
    </rPh>
    <rPh sb="8" eb="10">
      <t>ノウヒン</t>
    </rPh>
    <rPh sb="10" eb="11">
      <t>オヨ</t>
    </rPh>
    <rPh sb="12" eb="14">
      <t>ハンバイ</t>
    </rPh>
    <phoneticPr fontId="2"/>
  </si>
  <si>
    <t>非該当</t>
    <rPh sb="0" eb="3">
      <t>ヒガイトウ</t>
    </rPh>
    <phoneticPr fontId="2"/>
  </si>
  <si>
    <t>施設外就労（支援）の実施</t>
    <rPh sb="0" eb="5">
      <t>シセツガイシュウロウ</t>
    </rPh>
    <rPh sb="6" eb="8">
      <t>シエン</t>
    </rPh>
    <rPh sb="10" eb="12">
      <t>ジッシ</t>
    </rPh>
    <phoneticPr fontId="2"/>
  </si>
  <si>
    <t>在宅支援の実施</t>
    <rPh sb="0" eb="4">
      <t>ザイタクシエン</t>
    </rPh>
    <rPh sb="5" eb="7">
      <t>ジッシ</t>
    </rPh>
    <phoneticPr fontId="2"/>
  </si>
  <si>
    <t>利用者賃金、利用者平均工賃額の状況</t>
    <rPh sb="0" eb="3">
      <t>リヨウシャ</t>
    </rPh>
    <rPh sb="3" eb="5">
      <t>チンギン</t>
    </rPh>
    <rPh sb="6" eb="9">
      <t>リヨウシャ</t>
    </rPh>
    <rPh sb="9" eb="11">
      <t>ヘイキン</t>
    </rPh>
    <rPh sb="11" eb="13">
      <t>コウチン</t>
    </rPh>
    <rPh sb="13" eb="14">
      <t>ガク</t>
    </rPh>
    <rPh sb="15" eb="17">
      <t>ジョウキョウ</t>
    </rPh>
    <phoneticPr fontId="2"/>
  </si>
  <si>
    <t>□</t>
  </si>
  <si>
    <t>１．事業所等を運営する法人等に関する事項</t>
  </si>
  <si>
    <t>法人等の名称、主たる事業所の所在地及び電話番号その他の連絡先</t>
  </si>
  <si>
    <t>・法人等の種類</t>
  </si>
  <si>
    <t>・法人等の名称</t>
  </si>
  <si>
    <t>・法人番号</t>
  </si>
  <si>
    <t>・電話番号</t>
  </si>
  <si>
    <t>・FAX番号</t>
  </si>
  <si>
    <t>・ホームページ（URL）</t>
  </si>
  <si>
    <t>法人等の代表者の氏名及び職名</t>
  </si>
  <si>
    <t>・氏名</t>
  </si>
  <si>
    <t>・職名</t>
  </si>
  <si>
    <t>法人等の設立年月日</t>
  </si>
  <si>
    <t>法人等が都道府県内で実施するサービス</t>
  </si>
  <si>
    <t>・サービスの種類</t>
  </si>
  <si>
    <t>・か所数</t>
  </si>
  <si>
    <t>・主な事業所等の名称</t>
  </si>
  <si>
    <t>・所在地</t>
  </si>
  <si>
    <t>２．障害福祉サービス等を提供し、又は提供しようとする事業所等に関する事項</t>
  </si>
  <si>
    <t>事業所等の名称、所在地及び電話番号その他の連絡先</t>
  </si>
  <si>
    <t>・事業所等の所在地</t>
  </si>
  <si>
    <t>・市区町村コード</t>
  </si>
  <si>
    <t>・E-mail</t>
  </si>
  <si>
    <t>所在地</t>
  </si>
  <si>
    <t>指定事業所番号</t>
  </si>
  <si>
    <t>事業所等の管理者の氏名及び職名</t>
  </si>
  <si>
    <t>事業の開始年月日若しくは開始予定年月日及び指定を受けた年月日</t>
  </si>
  <si>
    <t>・事業の開始（予定）年月日</t>
  </si>
  <si>
    <t>・指定の年月日</t>
  </si>
  <si>
    <t>・指定の更新年月日</t>
  </si>
  <si>
    <t>事業所等までの主な利用交通手段</t>
  </si>
  <si>
    <t>事業所等の財務状況（財務諸表等による直近年度の決算資料）</t>
  </si>
  <si>
    <t>・事業活動計算書（損益計算書）</t>
  </si>
  <si>
    <t>・資金収支計算書（キャッシュフロー計算書）</t>
  </si>
  <si>
    <t>・貸借対照表（バランスシート）</t>
  </si>
  <si>
    <t>社会福祉士及び介護福祉士法第48条３に規定する登録喀痰吸引等事業者</t>
  </si>
  <si>
    <t>３．事業所等においてサービスに従事する従業者に関する事項</t>
  </si>
  <si>
    <t>職種別の従事者の数、勤務形態、労働時間、従業者１人当たりの利用者数等</t>
  </si>
  <si>
    <t>・実人数</t>
  </si>
  <si>
    <t>・職種</t>
  </si>
  <si>
    <t>・常勤換算人数</t>
  </si>
  <si>
    <t>・福祉・介護職員の常勤換算人数</t>
  </si>
  <si>
    <t>・利用実人員</t>
  </si>
  <si>
    <t>・資格等を有している従業者の数</t>
  </si>
  <si>
    <t>・管理者の他の職務との兼務の有無</t>
  </si>
  <si>
    <t>従業者の当該報告に係る障害福祉サービス等の業務に従事した経験年数等</t>
  </si>
  <si>
    <t>・前年度の採用者数</t>
  </si>
  <si>
    <t>・前年度の退職者数</t>
  </si>
  <si>
    <t>・業務に従事した経験年数別の人数</t>
  </si>
  <si>
    <t>従業者の健康診断の実施状況</t>
  </si>
  <si>
    <t>従業者の教育訓練のための制度、研修その他の従事者の資質向上に向けた取組の実施状況</t>
  </si>
  <si>
    <t>・研修実施計画の有無</t>
  </si>
  <si>
    <t>・事業所等で実施している従事者の資質向上に向けた研修等の実施状況</t>
  </si>
  <si>
    <t>・意思決定支援に関する研修の実施状況</t>
  </si>
  <si>
    <t>・従業者に対する虐待防止研修の実施状況</t>
  </si>
  <si>
    <t>・喀痰吸引等研修の修了者数</t>
  </si>
  <si>
    <t>・強度行動障害支援者養成研修の修了者数</t>
  </si>
  <si>
    <t>・行動援護従業者養成研修課程の修了者数</t>
  </si>
  <si>
    <t>・高次脳機能障害支援養成研修又はこれに準ずるものとして都道府県知事が定める研修課程の修了者数</t>
  </si>
  <si>
    <t>・障害者ピアサポート研修における基礎研修及び専門研修課程の修了者数</t>
  </si>
  <si>
    <t>４．障害福祉サービス等の内容に関する事項</t>
  </si>
  <si>
    <t>事業所等の運営に関する方針</t>
  </si>
  <si>
    <t>サービスを提供している日時</t>
  </si>
  <si>
    <t>・事業所の営業時間</t>
  </si>
  <si>
    <t>・利用可能な時間帯</t>
  </si>
  <si>
    <t>事業所等が通常時に障害福祉サービス等を提供する地域</t>
  </si>
  <si>
    <t>サービスの内容等</t>
  </si>
  <si>
    <t>・主たる対象とする障害の種類</t>
  </si>
  <si>
    <t>・利用者の送迎の実施</t>
  </si>
  <si>
    <t>・協力医療機関</t>
  </si>
  <si>
    <t>・利用定員</t>
  </si>
  <si>
    <t>・サービス等報酬の加算状況</t>
  </si>
  <si>
    <t>・医療的ケアを必要とする利用者の受入体制</t>
  </si>
  <si>
    <t>・障害福祉サービス等の利用者への提供実績</t>
  </si>
  <si>
    <t>サービスを提供する事業所、設備等の状況</t>
  </si>
  <si>
    <t>・建物の構造</t>
  </si>
  <si>
    <t>・送迎車両の有無</t>
  </si>
  <si>
    <t>・便所の設置数</t>
  </si>
  <si>
    <t>・浴室の設備の状況</t>
  </si>
  <si>
    <t>・消火設備等の状況</t>
  </si>
  <si>
    <t>・防犯システム、機器の状況</t>
  </si>
  <si>
    <t>・バリアフリーの対応状況</t>
  </si>
  <si>
    <t>・福祉用具の設置状況</t>
  </si>
  <si>
    <t>障害福祉サービス等の利用者への提供実績</t>
  </si>
  <si>
    <t>・利用者の人数（区分別）</t>
  </si>
  <si>
    <t>利用者等からの苦情に対する窓口等の状況</t>
  </si>
  <si>
    <t>・窓口の名称</t>
  </si>
  <si>
    <t>・対応している時間</t>
  </si>
  <si>
    <t>・苦情処理結果の開示状況</t>
  </si>
  <si>
    <t>障害福祉サービス等の提供により賠償すべき事故が発生したときの対応の仕組み</t>
  </si>
  <si>
    <t>・損害賠償保険の加入状況</t>
  </si>
  <si>
    <t>障害福祉サービス等の提供内容に関する特色等</t>
  </si>
  <si>
    <t>・その内容</t>
  </si>
  <si>
    <t>利用者等の意見を把握する体制、第三者による評価の実施状況等</t>
  </si>
  <si>
    <t>・利用者アンケート調査、意見箱等利用者の意見等を把握する取組の状況</t>
  </si>
  <si>
    <t>・第三者による評価の実施(受審）状況</t>
  </si>
  <si>
    <t>５．障害福祉サービス等を利用するに当たっての利用料等に関する事項</t>
  </si>
  <si>
    <t>障害福祉サービス等給付以外のサービスに要する費用</t>
  </si>
  <si>
    <t>・利用者の選定により、通常の事業の実施地域以外の地域の利用者に対してサービスを提供に要した交通費の徴収状況</t>
  </si>
  <si>
    <t>・利用者の選定により、送迎を事業所等が提供する場合に係る費用の徴収状況</t>
  </si>
  <si>
    <t>・食事の提供により要する費用の徴収状況</t>
  </si>
  <si>
    <t>・創作的活動に係る材料費の徴収状況</t>
  </si>
  <si>
    <t>・家賃の徴収状況</t>
  </si>
  <si>
    <t>・光熱水費の徴収状況</t>
  </si>
  <si>
    <t>・日用品費の徴収状況</t>
  </si>
  <si>
    <t>・当該サービスにおいて提供される便宜のうち、日常生活においても通常必要となるものに係る費用（日常生活費）の徴収状況</t>
  </si>
  <si>
    <t>・当該サービスにおいて提供される便宜のうち、その他の日常生活費とは区分されるべき費用(例：預り金の出納管理等）の徴収状況</t>
  </si>
  <si>
    <t>６．事業所等運営の状況</t>
  </si>
  <si>
    <t>(1)障害福祉サービス等の内容に関する事項</t>
  </si>
  <si>
    <t>障害福祉サービス等の提供開始時における利用者等に対する説明及び契約等に当たり、利用者等の権利擁護等のために講じている措置</t>
  </si>
  <si>
    <t>・サービス提供開始時における利用者等に対する説明及び利用者等の同意の取得の状況</t>
  </si>
  <si>
    <t>・利用者等に対する利用者等が負担する利用料に関する説明の実施の状況</t>
  </si>
  <si>
    <t>・利用者等に関する情報の把握及び課題の分析の実施の状況</t>
  </si>
  <si>
    <t>利用者本位の障害福祉サービス等の質の確保のために講じている措置</t>
  </si>
  <si>
    <t>・重度の肢体不自由等の常時介護を要する利用者に対するサービスの質の確保のための取組の状況</t>
  </si>
  <si>
    <t>・利用者等のプライバシーの保護のための取組の状況</t>
  </si>
  <si>
    <t>相談、苦情等の対応のために講じている措置</t>
  </si>
  <si>
    <t>・相談、苦情等の対応のための取組の状況</t>
  </si>
  <si>
    <t>障害福祉サービス等の内容の評価、改善等のために講じている措置</t>
  </si>
  <si>
    <t>・サービスの提供状況の把握のための取組の状況</t>
  </si>
  <si>
    <t>・サービスに係る計画等の見直しの実施の状況</t>
  </si>
  <si>
    <t>障害福祉サービス等の質の確保、透明性の確保等のために実施している外部の者等との連携</t>
  </si>
  <si>
    <t>・相談支援専門員等との連携の状況</t>
  </si>
  <si>
    <t>・主治の医師等との連携の状況</t>
  </si>
  <si>
    <t>(2)障害福祉サービス等を提供する事業所等の運営状況に関する事項</t>
  </si>
  <si>
    <t>適切な事業運営の確保のために講じている措置</t>
  </si>
  <si>
    <t>・従業者等に対する従業者等が守るべき倫理、法令等の周知等の実施の状況</t>
  </si>
  <si>
    <t>・計画的な事業運営のための取組の状況</t>
  </si>
  <si>
    <t>・事業運営の透明性の確保のための取組の状況</t>
  </si>
  <si>
    <t>・サービスの提供に当たって改善すべき課題に対する取組の状況</t>
  </si>
  <si>
    <t>事業運営を行う事業所等の運営管理、業務分担、情報の共有等のために講じている措置</t>
  </si>
  <si>
    <t>・事業所等における役割分担等の明確化のための取組の状況</t>
  </si>
  <si>
    <t>・サービスの提供のために必要な情報について従業者間で共有するための取組の状況</t>
  </si>
  <si>
    <t>・従業者からの相談に対する対応及び従業者に対する指導の実施の状況</t>
  </si>
  <si>
    <t>安全管理及び衛生管理のために講じている措置</t>
  </si>
  <si>
    <t>・安全管理及び衛生管理のための取組の状況</t>
  </si>
  <si>
    <t>情報の管理、個人情報保護等のために講じている措置</t>
  </si>
  <si>
    <t>・個人情報の保護の確保のための取組の状況</t>
  </si>
  <si>
    <t>・サービスの提供記録の開示の実施の状況</t>
  </si>
  <si>
    <t>障害福祉サービス等の質の確保のために総合的に講じている措置</t>
  </si>
  <si>
    <t>・従業者等の計画的な教育、研修等の実施の状況</t>
  </si>
  <si>
    <t>・利用者等の意向等も踏まえたサービスの提供内容の改善の実施の状況</t>
  </si>
  <si>
    <t>・サービスの提供のためのマニュアル等の活用及び見直しの実施の状況</t>
  </si>
  <si>
    <t>サービス別の項目</t>
  </si>
  <si>
    <t>【居宅介護、重度訪問介護、生活介護、短期入所、共同生活援助、自立訓練（機能・生活訓練、宿泊型）、就労移行支援、就労継続支援Ａ・Ｂ型、児童発達支援、医療型児童発達支援、放課後等デイサービス、居宅訪問型児童発達支援、保育所等訪問支援、福祉型・医療型障害児入所施設】
運営形態</t>
  </si>
  <si>
    <t>【生活介護】
運営規程上の開所日数（年間）</t>
  </si>
  <si>
    <t>【短期入所】報酬区分</t>
  </si>
  <si>
    <t>【就労継続支援Ａ・Ｂ型】
事業所等の財務状況（財務諸表等による直近年度の決算資料）</t>
  </si>
  <si>
    <t>就労支援事業事業活動計算書</t>
  </si>
  <si>
    <t>就労支援事業別事業活動明細書</t>
  </si>
  <si>
    <t>夜勤の職員数</t>
  </si>
  <si>
    <t>宿直の職員数</t>
  </si>
  <si>
    <t>【施設入所支援】
ユニットケアの有無</t>
  </si>
  <si>
    <t>【宿泊型自立訓練】
利用者の主な日中活動の場</t>
  </si>
  <si>
    <t>【短期入所、施設入所支援、共同生活援助、宿泊型自立訓練、福祉型・医療型障害児入所施設】
夜間の勤務体制</t>
    <phoneticPr fontId="2"/>
  </si>
  <si>
    <t>【短期入所、共同生活援助、児童発達支援、医療型児童発達支援、放課後等デイサービス、福祉型・医療型障害児入所施設】
事業所等類型</t>
    <phoneticPr fontId="2"/>
  </si>
  <si>
    <t>・利用者等の状態に応じた当該サービスに係る計画の作成及び利用者等の同意の取得の状況</t>
    <phoneticPr fontId="2"/>
  </si>
  <si>
    <r>
      <t>自分で降りられないように、ベッドを</t>
    </r>
    <r>
      <rPr>
        <strike/>
        <sz val="9"/>
        <rFont val="ＭＳ Ｐ明朝"/>
        <family val="1"/>
        <charset val="128"/>
      </rPr>
      <t>柵</t>
    </r>
    <r>
      <rPr>
        <sz val="9"/>
        <rFont val="ＭＳ Ｐ明朝"/>
        <family val="1"/>
        <charset val="128"/>
      </rPr>
      <t>綱（サイドレール）で囲む。</t>
    </r>
    <rPh sb="0" eb="2">
      <t>ジブン</t>
    </rPh>
    <rPh sb="3" eb="4">
      <t>オ</t>
    </rPh>
    <rPh sb="17" eb="18">
      <t>サク</t>
    </rPh>
    <rPh sb="18" eb="19">
      <t>ツナ</t>
    </rPh>
    <rPh sb="28" eb="29">
      <t>カコ</t>
    </rPh>
    <phoneticPr fontId="2"/>
  </si>
  <si>
    <t>他人への迷惑行為を防ぐために、ベッドなどに体幹や四肢をひも等で縛る。</t>
    <rPh sb="0" eb="2">
      <t>タニン</t>
    </rPh>
    <rPh sb="4" eb="6">
      <t>メイワク</t>
    </rPh>
    <rPh sb="6" eb="8">
      <t>コウイ</t>
    </rPh>
    <rPh sb="9" eb="10">
      <t>フセ</t>
    </rPh>
    <rPh sb="21" eb="22">
      <t>カラダ</t>
    </rPh>
    <rPh sb="22" eb="23">
      <t>ミキ</t>
    </rPh>
    <rPh sb="24" eb="26">
      <t>シシ</t>
    </rPh>
    <rPh sb="29" eb="30">
      <t>トウ</t>
    </rPh>
    <rPh sb="31" eb="32">
      <t>シバ</t>
    </rPh>
    <phoneticPr fontId="2"/>
  </si>
  <si>
    <t>相談に応じ、適切に対応するために必要な体制の整備</t>
    <rPh sb="0" eb="2">
      <t>ソウダン</t>
    </rPh>
    <rPh sb="3" eb="4">
      <t>オウ</t>
    </rPh>
    <rPh sb="6" eb="8">
      <t>テキセツ</t>
    </rPh>
    <rPh sb="9" eb="11">
      <t>タイオウ</t>
    </rPh>
    <rPh sb="16" eb="18">
      <t>ヒツヨウ</t>
    </rPh>
    <rPh sb="19" eb="21">
      <t>タイセイ</t>
    </rPh>
    <rPh sb="22" eb="24">
      <t>セイビ</t>
    </rPh>
    <phoneticPr fontId="2"/>
  </si>
  <si>
    <t>貯水槽の有無</t>
    <phoneticPr fontId="2"/>
  </si>
  <si>
    <t>充足率</t>
    <rPh sb="0" eb="3">
      <t>ジュウソクリツ</t>
    </rPh>
    <phoneticPr fontId="2"/>
  </si>
  <si>
    <t>【短期入所】
長期利用者数</t>
    <phoneticPr fontId="2"/>
  </si>
  <si>
    <t>・サービス提供所要時間</t>
    <phoneticPr fontId="2"/>
  </si>
  <si>
    <t>運用情報</t>
    <rPh sb="0" eb="4">
      <t>ウンヨウジョウホウ</t>
    </rPh>
    <phoneticPr fontId="2"/>
  </si>
  <si>
    <t>【生活介護、短期入所、施設入所支援】
入浴支援の有無</t>
    <phoneticPr fontId="2"/>
  </si>
  <si>
    <t>【生活介護】
創作活動の実施状況の有無
生産活動の実施状況の有無
平均工賃（月額）</t>
    <phoneticPr fontId="2"/>
  </si>
  <si>
    <t>【自立生活援助、自立訓練（機能・生活訓練、宿泊型）】
標準利用期間を超える利用者の数</t>
    <phoneticPr fontId="2"/>
  </si>
  <si>
    <t>【自立訓練（機能・生活訓練）】
事業所における主な訓練内容</t>
    <phoneticPr fontId="2"/>
  </si>
  <si>
    <t>【就労移行支援、就労継続支援Ａ・Ｂ型】
一般就労への移行者数（移行率）
一般就労先での定着者数（定着率）
就労継続支援Ａ型における運営状況の評価（スコア）</t>
    <phoneticPr fontId="2"/>
  </si>
  <si>
    <t>【就労移行支援】
一般就労までの平均利用期間
訓練中の怪我等に対する保険の有無
一般就労への移行後の定期的な支援の有無</t>
    <phoneticPr fontId="2"/>
  </si>
  <si>
    <t>【就労継続支援Ｂ型】
主な生産活動の内容
平均工賃
生産活動収入（年間売上高）
生産活動経費
工賃支払総額
退所者数
訓練中の怪我等に対する保険の有無</t>
    <phoneticPr fontId="2"/>
  </si>
  <si>
    <t>【就労継続支援A型】
主な生産活動の内容
利用者数
平均賃金
社会保険の加入の有無
昇給の有無
賞与の有無
退職手当の有無
生産活動収入（年間売上高）
生産活動経費
賃金支払総額
平均労働時間
離職者数</t>
    <rPh sb="1" eb="3">
      <t>シュウロウ</t>
    </rPh>
    <rPh sb="3" eb="7">
      <t>ケイゾクシエン</t>
    </rPh>
    <rPh sb="8" eb="9">
      <t>ガタ</t>
    </rPh>
    <rPh sb="11" eb="12">
      <t>オモ</t>
    </rPh>
    <rPh sb="13" eb="17">
      <t>セイサンカツドウ</t>
    </rPh>
    <rPh sb="18" eb="20">
      <t>ナイヨウ</t>
    </rPh>
    <rPh sb="21" eb="24">
      <t>リヨウシャ</t>
    </rPh>
    <rPh sb="24" eb="25">
      <t>スウ</t>
    </rPh>
    <rPh sb="26" eb="30">
      <t>ヘイキンチンギン</t>
    </rPh>
    <rPh sb="31" eb="35">
      <t>シャカイホケン</t>
    </rPh>
    <rPh sb="36" eb="38">
      <t>カニュウ</t>
    </rPh>
    <rPh sb="39" eb="41">
      <t>ウム</t>
    </rPh>
    <rPh sb="42" eb="44">
      <t>ショウキュウ</t>
    </rPh>
    <rPh sb="45" eb="47">
      <t>ウム</t>
    </rPh>
    <rPh sb="48" eb="50">
      <t>ショウヨ</t>
    </rPh>
    <rPh sb="51" eb="53">
      <t>ウム</t>
    </rPh>
    <rPh sb="54" eb="58">
      <t>タイショクテアテ</t>
    </rPh>
    <rPh sb="59" eb="61">
      <t>ウム</t>
    </rPh>
    <rPh sb="62" eb="66">
      <t>セイサンカツドウ</t>
    </rPh>
    <rPh sb="66" eb="68">
      <t>シュウニュウ</t>
    </rPh>
    <rPh sb="69" eb="71">
      <t>ネンカン</t>
    </rPh>
    <rPh sb="71" eb="73">
      <t>ウリアゲ</t>
    </rPh>
    <rPh sb="73" eb="74">
      <t>タカ</t>
    </rPh>
    <rPh sb="76" eb="80">
      <t>セイサンカツドウ</t>
    </rPh>
    <rPh sb="80" eb="82">
      <t>ケイヒ</t>
    </rPh>
    <rPh sb="83" eb="85">
      <t>チンギン</t>
    </rPh>
    <rPh sb="85" eb="87">
      <t>シハラ</t>
    </rPh>
    <rPh sb="87" eb="89">
      <t>ソウガク</t>
    </rPh>
    <rPh sb="90" eb="94">
      <t>ヘイキンロウドウ</t>
    </rPh>
    <rPh sb="94" eb="96">
      <t>ジカン</t>
    </rPh>
    <rPh sb="97" eb="100">
      <t>リショクシャ</t>
    </rPh>
    <rPh sb="100" eb="101">
      <t>スウ</t>
    </rPh>
    <phoneticPr fontId="2"/>
  </si>
  <si>
    <t>・１週間のうち、常勤の従事者が勤務すべき時間数</t>
    <phoneticPr fontId="2"/>
  </si>
  <si>
    <t>・福祉・介護職員１人当たりの１か月の利用実人員数</t>
    <phoneticPr fontId="2"/>
  </si>
  <si>
    <t>【自立生活援助】
（前年度１年間の利用者のうち）入所施設・グループホーム・病院からの移行者の数</t>
    <phoneticPr fontId="2"/>
  </si>
  <si>
    <t>一般就労し、６月以上継続した人数</t>
    <rPh sb="0" eb="2">
      <t>イッパン</t>
    </rPh>
    <rPh sb="2" eb="4">
      <t>シュウロウ</t>
    </rPh>
    <rPh sb="10" eb="12">
      <t>ケイゾク</t>
    </rPh>
    <rPh sb="14" eb="16">
      <t>ニンズウ</t>
    </rPh>
    <phoneticPr fontId="2"/>
  </si>
  <si>
    <t>施設内</t>
    <rPh sb="0" eb="3">
      <t>シセツナイ</t>
    </rPh>
    <phoneticPr fontId="2"/>
  </si>
  <si>
    <t>施設外</t>
    <rPh sb="0" eb="3">
      <t>シセツガイ</t>
    </rPh>
    <phoneticPr fontId="2"/>
  </si>
  <si>
    <t>〇</t>
  </si>
  <si>
    <t>生産活動の場所（※２）</t>
    <rPh sb="0" eb="2">
      <t>セイサン</t>
    </rPh>
    <rPh sb="2" eb="4">
      <t>カツドウ</t>
    </rPh>
    <rPh sb="5" eb="7">
      <t>バショ</t>
    </rPh>
    <phoneticPr fontId="2"/>
  </si>
  <si>
    <t>利用者賃金
（時給）※３</t>
    <rPh sb="0" eb="3">
      <t>リヨウシャ</t>
    </rPh>
    <rPh sb="3" eb="5">
      <t>チンギン</t>
    </rPh>
    <rPh sb="7" eb="9">
      <t>ジキュウ</t>
    </rPh>
    <phoneticPr fontId="2"/>
  </si>
  <si>
    <t>利用者平均工賃（月額）※４</t>
    <rPh sb="0" eb="3">
      <t>リヨウシャ</t>
    </rPh>
    <rPh sb="3" eb="5">
      <t>ヘイキン</t>
    </rPh>
    <rPh sb="5" eb="7">
      <t>コウチン</t>
    </rPh>
    <rPh sb="8" eb="9">
      <t>ツキ</t>
    </rPh>
    <rPh sb="9" eb="10">
      <t>ガク</t>
    </rPh>
    <phoneticPr fontId="2"/>
  </si>
  <si>
    <t>４　入所者預かり金等の状況</t>
    <rPh sb="2" eb="5">
      <t>ニュウショシャ</t>
    </rPh>
    <rPh sb="5" eb="6">
      <t>アズ</t>
    </rPh>
    <rPh sb="8" eb="9">
      <t>キン</t>
    </rPh>
    <rPh sb="9" eb="10">
      <t>トウ</t>
    </rPh>
    <rPh sb="11" eb="13">
      <t>ジョウキョウ</t>
    </rPh>
    <phoneticPr fontId="2"/>
  </si>
  <si>
    <t>（２）　入所者所持金の状況</t>
    <rPh sb="4" eb="7">
      <t>ニュウショシャ</t>
    </rPh>
    <rPh sb="7" eb="9">
      <t>ショジ</t>
    </rPh>
    <rPh sb="9" eb="10">
      <t>キン</t>
    </rPh>
    <rPh sb="11" eb="13">
      <t>ジョウキョウ</t>
    </rPh>
    <phoneticPr fontId="2"/>
  </si>
  <si>
    <t>預かり金受け入れ時の預かり証</t>
    <rPh sb="0" eb="1">
      <t>アズ</t>
    </rPh>
    <rPh sb="3" eb="4">
      <t>キン</t>
    </rPh>
    <rPh sb="4" eb="5">
      <t>ウ</t>
    </rPh>
    <rPh sb="6" eb="7">
      <t>イ</t>
    </rPh>
    <rPh sb="8" eb="9">
      <t>ジ</t>
    </rPh>
    <rPh sb="10" eb="11">
      <t>アズ</t>
    </rPh>
    <rPh sb="13" eb="14">
      <t>ショウ</t>
    </rPh>
    <phoneticPr fontId="2"/>
  </si>
  <si>
    <t>５　権利侵害、虐待の防止に向けた取り組み状況</t>
    <rPh sb="2" eb="4">
      <t>ケンリ</t>
    </rPh>
    <rPh sb="4" eb="6">
      <t>シンガイ</t>
    </rPh>
    <rPh sb="7" eb="9">
      <t>ギャクタイ</t>
    </rPh>
    <rPh sb="10" eb="12">
      <t>ボウシ</t>
    </rPh>
    <rPh sb="13" eb="14">
      <t>ム</t>
    </rPh>
    <rPh sb="16" eb="17">
      <t>ト</t>
    </rPh>
    <rPh sb="18" eb="19">
      <t>ク</t>
    </rPh>
    <rPh sb="20" eb="22">
      <t>ジョウキョウ</t>
    </rPh>
    <phoneticPr fontId="2"/>
  </si>
  <si>
    <t>６　身体拘束の状況</t>
    <rPh sb="2" eb="4">
      <t>シンタイ</t>
    </rPh>
    <rPh sb="4" eb="5">
      <t>カカ</t>
    </rPh>
    <rPh sb="5" eb="6">
      <t>タバ</t>
    </rPh>
    <rPh sb="7" eb="9">
      <t>ジョウキョウ</t>
    </rPh>
    <phoneticPr fontId="2"/>
  </si>
  <si>
    <t>虐待防止のための担当者の設置</t>
    <rPh sb="0" eb="2">
      <t>ギャクタイ</t>
    </rPh>
    <rPh sb="2" eb="4">
      <t>ボウシ</t>
    </rPh>
    <rPh sb="8" eb="11">
      <t>タントウシャ</t>
    </rPh>
    <rPh sb="12" eb="14">
      <t>セッチ</t>
    </rPh>
    <phoneticPr fontId="2"/>
  </si>
  <si>
    <r>
      <t>車いすやいすからずり落ちたり、立ち上がったりしないようにＹ字型</t>
    </r>
    <r>
      <rPr>
        <sz val="9"/>
        <rFont val="ＭＳ Ｐ明朝"/>
        <family val="1"/>
        <charset val="128"/>
      </rPr>
      <t>拘束帯や腰ベルト、車いすテーブルをつける。</t>
    </r>
    <rPh sb="0" eb="1">
      <t>クルマ</t>
    </rPh>
    <rPh sb="10" eb="11">
      <t>オ</t>
    </rPh>
    <rPh sb="15" eb="16">
      <t>タ</t>
    </rPh>
    <rPh sb="17" eb="18">
      <t>ア</t>
    </rPh>
    <rPh sb="29" eb="31">
      <t>ジガタ</t>
    </rPh>
    <rPh sb="31" eb="33">
      <t>コウソク</t>
    </rPh>
    <rPh sb="33" eb="34">
      <t>タイ</t>
    </rPh>
    <rPh sb="35" eb="36">
      <t>コシ</t>
    </rPh>
    <rPh sb="40" eb="41">
      <t>クルマ</t>
    </rPh>
    <phoneticPr fontId="2"/>
  </si>
  <si>
    <t>７　ハラスメント防止対策</t>
    <rPh sb="8" eb="12">
      <t>ボウシタイサク</t>
    </rPh>
    <phoneticPr fontId="2"/>
  </si>
  <si>
    <r>
      <t>ハラスメント相談等を理由として、不利益な取扱いをされない旨を</t>
    </r>
    <r>
      <rPr>
        <sz val="9"/>
        <rFont val="ＭＳ Ｐ明朝"/>
        <family val="1"/>
        <charset val="128"/>
      </rPr>
      <t>規定</t>
    </r>
    <rPh sb="6" eb="8">
      <t>ソウダン</t>
    </rPh>
    <rPh sb="8" eb="9">
      <t>トウ</t>
    </rPh>
    <rPh sb="10" eb="12">
      <t>リユウ</t>
    </rPh>
    <rPh sb="16" eb="19">
      <t>フリエキ</t>
    </rPh>
    <rPh sb="20" eb="22">
      <t>トリアツカ</t>
    </rPh>
    <rPh sb="28" eb="29">
      <t>ムネ</t>
    </rPh>
    <rPh sb="30" eb="32">
      <t>キテイ</t>
    </rPh>
    <phoneticPr fontId="2"/>
  </si>
  <si>
    <t>８　研修の実施状況</t>
    <rPh sb="2" eb="4">
      <t>ケンシュウ</t>
    </rPh>
    <rPh sb="5" eb="7">
      <t>ジッシ</t>
    </rPh>
    <rPh sb="7" eb="9">
      <t>ジョウキョウ</t>
    </rPh>
    <phoneticPr fontId="2"/>
  </si>
  <si>
    <t>９　健康診断の実施状況</t>
    <rPh sb="2" eb="4">
      <t>ケンコウ</t>
    </rPh>
    <rPh sb="4" eb="6">
      <t>シンダン</t>
    </rPh>
    <rPh sb="7" eb="9">
      <t>ジッシ</t>
    </rPh>
    <rPh sb="9" eb="11">
      <t>ジョウキョウ</t>
    </rPh>
    <phoneticPr fontId="2"/>
  </si>
  <si>
    <t>１０　防火・災害対策の状況</t>
    <rPh sb="3" eb="5">
      <t>ボウカ</t>
    </rPh>
    <rPh sb="6" eb="8">
      <t>サイガイ</t>
    </rPh>
    <rPh sb="8" eb="10">
      <t>タイサク</t>
    </rPh>
    <rPh sb="11" eb="13">
      <t>ジョウキョウ</t>
    </rPh>
    <phoneticPr fontId="2"/>
  </si>
  <si>
    <t>１１　業務継続計画（BCP）の策定状況等</t>
    <rPh sb="3" eb="5">
      <t>ギョウム</t>
    </rPh>
    <rPh sb="5" eb="7">
      <t>ケイゾク</t>
    </rPh>
    <rPh sb="7" eb="9">
      <t>ケイカク</t>
    </rPh>
    <rPh sb="15" eb="19">
      <t>サクテイジョウキョウ</t>
    </rPh>
    <rPh sb="19" eb="20">
      <t>トウ</t>
    </rPh>
    <phoneticPr fontId="2"/>
  </si>
  <si>
    <t>１２　感染症等の予防・対策状況</t>
    <rPh sb="3" eb="6">
      <t>カンセンショウ</t>
    </rPh>
    <rPh sb="6" eb="7">
      <t>トウ</t>
    </rPh>
    <rPh sb="8" eb="10">
      <t>ヨボウ</t>
    </rPh>
    <rPh sb="11" eb="13">
      <t>タイサク</t>
    </rPh>
    <rPh sb="13" eb="15">
      <t>ジョウキョウ</t>
    </rPh>
    <phoneticPr fontId="2"/>
  </si>
  <si>
    <r>
      <t>１３　給食の実施状況　</t>
    </r>
    <r>
      <rPr>
        <sz val="10"/>
        <rFont val="ＭＳ Ｐ明朝"/>
        <family val="1"/>
        <charset val="128"/>
      </rPr>
      <t>（給食を提供している施設のみ記入）</t>
    </r>
    <rPh sb="3" eb="5">
      <t>キュウショク</t>
    </rPh>
    <rPh sb="6" eb="8">
      <t>ジッシ</t>
    </rPh>
    <rPh sb="8" eb="10">
      <t>ジョウキョウ</t>
    </rPh>
    <phoneticPr fontId="2"/>
  </si>
  <si>
    <t>１４　栄養ケアマネジメントの状況</t>
    <rPh sb="3" eb="5">
      <t>エイヨウ</t>
    </rPh>
    <rPh sb="14" eb="16">
      <t>ジョウキョウ</t>
    </rPh>
    <phoneticPr fontId="2"/>
  </si>
  <si>
    <t>１５　事故防止に向けた取り組み状況</t>
    <rPh sb="3" eb="5">
      <t>ジコ</t>
    </rPh>
    <rPh sb="5" eb="7">
      <t>ボウシ</t>
    </rPh>
    <rPh sb="8" eb="9">
      <t>ム</t>
    </rPh>
    <rPh sb="11" eb="12">
      <t>ト</t>
    </rPh>
    <rPh sb="13" eb="14">
      <t>ク</t>
    </rPh>
    <rPh sb="15" eb="17">
      <t>ジョウキョウ</t>
    </rPh>
    <phoneticPr fontId="2"/>
  </si>
  <si>
    <t>１６　苦情解決体制の整備状況</t>
    <rPh sb="3" eb="5">
      <t>クジョウ</t>
    </rPh>
    <rPh sb="5" eb="7">
      <t>カイケツ</t>
    </rPh>
    <rPh sb="7" eb="9">
      <t>タイセイ</t>
    </rPh>
    <rPh sb="10" eb="12">
      <t>セイビ</t>
    </rPh>
    <rPh sb="12" eb="14">
      <t>ジョウキョウ</t>
    </rPh>
    <phoneticPr fontId="2"/>
  </si>
  <si>
    <t>点滴・経管栄養等のチューブを抜かないように、または皮膚をかきむしらないように、手指の機能を制限するミトン型の手袋等をつける。</t>
    <rPh sb="0" eb="2">
      <t>テンテキ</t>
    </rPh>
    <rPh sb="3" eb="4">
      <t>ケイ</t>
    </rPh>
    <rPh sb="4" eb="5">
      <t>カン</t>
    </rPh>
    <rPh sb="5" eb="8">
      <t>エイヨウトウ</t>
    </rPh>
    <rPh sb="14" eb="15">
      <t>ヌ</t>
    </rPh>
    <rPh sb="25" eb="27">
      <t>ヒフ</t>
    </rPh>
    <rPh sb="39" eb="41">
      <t>テユビ</t>
    </rPh>
    <rPh sb="42" eb="44">
      <t>キノウ</t>
    </rPh>
    <rPh sb="45" eb="47">
      <t>セイゲン</t>
    </rPh>
    <rPh sb="52" eb="53">
      <t>ガタ</t>
    </rPh>
    <rPh sb="54" eb="57">
      <t>テブクロトウ</t>
    </rPh>
    <phoneticPr fontId="2"/>
  </si>
  <si>
    <t>協力医療機関①</t>
    <rPh sb="0" eb="6">
      <t>キョウリョクイリョウキカン</t>
    </rPh>
    <phoneticPr fontId="2"/>
  </si>
  <si>
    <t>新興感染症の発生時等の対応の取り決め</t>
    <phoneticPr fontId="2"/>
  </si>
  <si>
    <t>有</t>
    <rPh sb="0" eb="1">
      <t>アリ</t>
    </rPh>
    <phoneticPr fontId="2"/>
  </si>
  <si>
    <t>無</t>
    <rPh sb="0" eb="1">
      <t>ム</t>
    </rPh>
    <phoneticPr fontId="2"/>
  </si>
  <si>
    <t>医療機関等が行う院内感染対策に関する研修又は訓練への参加</t>
    <rPh sb="26" eb="28">
      <t>サンカ</t>
    </rPh>
    <phoneticPr fontId="2"/>
  </si>
  <si>
    <t>当該医療機関から、３年に１回以上、施設内で感染者が発生した場合の対応に係る実地指導</t>
    <rPh sb="0" eb="2">
      <t>トウガイ</t>
    </rPh>
    <phoneticPr fontId="2"/>
  </si>
  <si>
    <t>協力医療機関②</t>
    <rPh sb="0" eb="6">
      <t>キョウリョクイリョウキカン</t>
    </rPh>
    <phoneticPr fontId="2"/>
  </si>
  <si>
    <t>（5）　協力医療機関との連携</t>
    <rPh sb="4" eb="10">
      <t>キョウリョクイリョウキカン</t>
    </rPh>
    <rPh sb="12" eb="14">
      <t>レンケイ</t>
    </rPh>
    <phoneticPr fontId="2"/>
  </si>
  <si>
    <t>第二種協定指定医療機関の該当</t>
    <rPh sb="12" eb="14">
      <t>ガイトウ</t>
    </rPh>
    <phoneticPr fontId="2"/>
  </si>
  <si>
    <t>基本情報</t>
    <rPh sb="0" eb="2">
      <t>キホン</t>
    </rPh>
    <rPh sb="2" eb="4">
      <t>ジョウホウ</t>
    </rPh>
    <phoneticPr fontId="2"/>
  </si>
  <si>
    <t>・法人等の主たる事務所の所在地</t>
    <phoneticPr fontId="2"/>
  </si>
  <si>
    <t>・事業所等の名称</t>
    <phoneticPr fontId="2"/>
  </si>
  <si>
    <t>従たる事業所の有無</t>
    <phoneticPr fontId="2"/>
  </si>
  <si>
    <t>サービス別の項目</t>
    <phoneticPr fontId="2"/>
  </si>
  <si>
    <t>BCPに基づく研修の実施</t>
    <phoneticPr fontId="2"/>
  </si>
  <si>
    <t>令和６年度</t>
    <rPh sb="0" eb="2">
      <t>レイワ</t>
    </rPh>
    <rPh sb="3" eb="4">
      <t>ネン</t>
    </rPh>
    <rPh sb="4" eb="5">
      <t>ド</t>
    </rPh>
    <phoneticPr fontId="2"/>
  </si>
  <si>
    <t>（人）</t>
    <rPh sb="1" eb="2">
      <t>ニン</t>
    </rPh>
    <phoneticPr fontId="2"/>
  </si>
  <si>
    <t>日数
（Ａ）</t>
    <rPh sb="0" eb="2">
      <t>ニッスウ</t>
    </rPh>
    <phoneticPr fontId="2"/>
  </si>
  <si>
    <t>小計</t>
    <rPh sb="0" eb="2">
      <t>ショウケイ</t>
    </rPh>
    <phoneticPr fontId="2"/>
  </si>
  <si>
    <t>平均
利用者数
（Ｇ）＝
（Ｆ）／（Ａ）</t>
    <phoneticPr fontId="2"/>
  </si>
  <si>
    <t>延利用
人数（Ｂ）</t>
    <rPh sb="0" eb="1">
      <t>ノ</t>
    </rPh>
    <rPh sb="1" eb="3">
      <t>リヨウ</t>
    </rPh>
    <rPh sb="4" eb="6">
      <t>ニンズウ</t>
    </rPh>
    <phoneticPr fontId="2"/>
  </si>
  <si>
    <t>（Ｂ）のうち
入院・外泊
数（Ｃ）</t>
    <rPh sb="7" eb="9">
      <t>ニュウイン</t>
    </rPh>
    <rPh sb="10" eb="12">
      <t>ガイハク</t>
    </rPh>
    <rPh sb="13" eb="14">
      <t>スウ</t>
    </rPh>
    <phoneticPr fontId="2"/>
  </si>
  <si>
    <t>（Ｄ）＝
（Ｂ）－（Ｃ）</t>
    <phoneticPr fontId="2"/>
  </si>
  <si>
    <t>延利用
人数（Ｅ）</t>
    <rPh sb="0" eb="1">
      <t>ノ</t>
    </rPh>
    <rPh sb="1" eb="3">
      <t>リヨウ</t>
    </rPh>
    <rPh sb="4" eb="6">
      <t>ニンズウ</t>
    </rPh>
    <phoneticPr fontId="2"/>
  </si>
  <si>
    <t>（Ｆ）＝
（Ｄ）＋（Ｅ）</t>
    <phoneticPr fontId="2"/>
  </si>
  <si>
    <t>新規
入所者数</t>
    <rPh sb="0" eb="2">
      <t>シンキ</t>
    </rPh>
    <rPh sb="3" eb="5">
      <t>ニュウショ</t>
    </rPh>
    <rPh sb="5" eb="6">
      <t>シャ</t>
    </rPh>
    <rPh sb="6" eb="7">
      <t>スウ</t>
    </rPh>
    <phoneticPr fontId="2"/>
  </si>
  <si>
    <t>退所者数</t>
    <rPh sb="0" eb="2">
      <t>タイショ</t>
    </rPh>
    <rPh sb="2" eb="3">
      <t>シャ</t>
    </rPh>
    <rPh sb="3" eb="4">
      <t>スウ</t>
    </rPh>
    <phoneticPr fontId="2"/>
  </si>
  <si>
    <t>施設入所支援</t>
    <rPh sb="0" eb="6">
      <t>シセツニュウショシエン</t>
    </rPh>
    <phoneticPr fontId="2"/>
  </si>
  <si>
    <t>生活介護</t>
    <rPh sb="0" eb="4">
      <t>セイカツカイゴ</t>
    </rPh>
    <phoneticPr fontId="2"/>
  </si>
  <si>
    <t>施設入所支援のみ</t>
    <rPh sb="0" eb="6">
      <t>シセツニュウショシエン</t>
    </rPh>
    <phoneticPr fontId="2"/>
  </si>
  <si>
    <t>１　施設の利用者数の推移</t>
    <rPh sb="2" eb="4">
      <t>シセツ</t>
    </rPh>
    <phoneticPr fontId="2"/>
  </si>
  <si>
    <t>２　職員の配置数</t>
    <rPh sb="2" eb="4">
      <t>ショクイン</t>
    </rPh>
    <rPh sb="5" eb="7">
      <t>ハイチ</t>
    </rPh>
    <rPh sb="7" eb="8">
      <t>スウ</t>
    </rPh>
    <phoneticPr fontId="2"/>
  </si>
  <si>
    <t>（１）サービス種別ごとの職員配置数</t>
    <rPh sb="7" eb="9">
      <t>シュベツ</t>
    </rPh>
    <rPh sb="12" eb="14">
      <t>ショクイン</t>
    </rPh>
    <rPh sb="14" eb="16">
      <t>ハイチ</t>
    </rPh>
    <rPh sb="16" eb="17">
      <t>スウ</t>
    </rPh>
    <phoneticPr fontId="2"/>
  </si>
  <si>
    <t>（２）　従業員の勤務の体制及び勤務形態一覧表</t>
    <rPh sb="4" eb="7">
      <t>ジュウギョウイン</t>
    </rPh>
    <rPh sb="8" eb="10">
      <t>キンム</t>
    </rPh>
    <rPh sb="11" eb="13">
      <t>タイセイ</t>
    </rPh>
    <rPh sb="13" eb="14">
      <t>オヨ</t>
    </rPh>
    <rPh sb="15" eb="17">
      <t>キンム</t>
    </rPh>
    <rPh sb="17" eb="19">
      <t>ケイタイ</t>
    </rPh>
    <rPh sb="19" eb="21">
      <t>イチラン</t>
    </rPh>
    <rPh sb="21" eb="22">
      <t>ヒョウ</t>
    </rPh>
    <phoneticPr fontId="2"/>
  </si>
  <si>
    <t>全項目公表済</t>
    <rPh sb="0" eb="3">
      <t>ゼンコウモク</t>
    </rPh>
    <rPh sb="3" eb="5">
      <t>コウヒョウ</t>
    </rPh>
    <rPh sb="5" eb="6">
      <t>ズ</t>
    </rPh>
    <phoneticPr fontId="2"/>
  </si>
  <si>
    <t>一部未公表項目あり</t>
    <rPh sb="0" eb="2">
      <t>イチブ</t>
    </rPh>
    <rPh sb="2" eb="5">
      <t>ミコウヒョウ</t>
    </rPh>
    <rPh sb="5" eb="7">
      <t>コウモク</t>
    </rPh>
    <phoneticPr fontId="2"/>
  </si>
  <si>
    <t>全項目未公表</t>
    <rPh sb="0" eb="3">
      <t>ゼンコウモク</t>
    </rPh>
    <rPh sb="3" eb="6">
      <t>ミコウヒョウ</t>
    </rPh>
    <phoneticPr fontId="2"/>
  </si>
  <si>
    <t>短期入所</t>
    <rPh sb="0" eb="4">
      <t>タンキニュウショ</t>
    </rPh>
    <phoneticPr fontId="2"/>
  </si>
  <si>
    <t>前年度の
平均利用者数（※２）</t>
    <phoneticPr fontId="2"/>
  </si>
  <si>
    <t>理学療法士等（※3）</t>
    <rPh sb="0" eb="2">
      <t>リガク</t>
    </rPh>
    <rPh sb="2" eb="6">
      <t>リョウホウシトウ</t>
    </rPh>
    <phoneticPr fontId="2"/>
  </si>
  <si>
    <t>（※２）</t>
    <phoneticPr fontId="2"/>
  </si>
  <si>
    <t>地域住民の訓練参加回数</t>
    <rPh sb="0" eb="2">
      <t>チイキ</t>
    </rPh>
    <rPh sb="2" eb="4">
      <t>ジュウミン</t>
    </rPh>
    <rPh sb="5" eb="7">
      <t>クンレン</t>
    </rPh>
    <rPh sb="7" eb="9">
      <t>サンカ</t>
    </rPh>
    <rPh sb="9" eb="11">
      <t>カイスウ</t>
    </rPh>
    <phoneticPr fontId="2"/>
  </si>
  <si>
    <t>地域移行等意向確認担当者の選任</t>
    <rPh sb="0" eb="9">
      <t>チイキイコウトウイコウカクニン</t>
    </rPh>
    <rPh sb="9" eb="12">
      <t>タントウシャ</t>
    </rPh>
    <rPh sb="13" eb="15">
      <t>センニン</t>
    </rPh>
    <phoneticPr fontId="2"/>
  </si>
  <si>
    <t>有の場合：担当者の職・氏名</t>
    <rPh sb="0" eb="1">
      <t>ユウ</t>
    </rPh>
    <rPh sb="2" eb="4">
      <t>バアイ</t>
    </rPh>
    <rPh sb="5" eb="8">
      <t>タントウシャ</t>
    </rPh>
    <rPh sb="9" eb="10">
      <t>ショク</t>
    </rPh>
    <rPh sb="11" eb="13">
      <t>シメイ</t>
    </rPh>
    <phoneticPr fontId="2"/>
  </si>
  <si>
    <t>１7　地域移行等意向確認等の体制</t>
    <rPh sb="3" eb="8">
      <t>チイキイコウトウ</t>
    </rPh>
    <rPh sb="8" eb="12">
      <t>イコウカクニン</t>
    </rPh>
    <rPh sb="12" eb="13">
      <t>トウ</t>
    </rPh>
    <rPh sb="14" eb="16">
      <t>タイセイ</t>
    </rPh>
    <phoneticPr fontId="2"/>
  </si>
  <si>
    <t>（２）　地域移行等意向確認等に関する指針の作成状況</t>
    <rPh sb="4" eb="6">
      <t>チイキ</t>
    </rPh>
    <rPh sb="6" eb="8">
      <t>イコウ</t>
    </rPh>
    <rPh sb="8" eb="9">
      <t>トウ</t>
    </rPh>
    <rPh sb="9" eb="11">
      <t>イコウ</t>
    </rPh>
    <rPh sb="11" eb="13">
      <t>カクニン</t>
    </rPh>
    <rPh sb="13" eb="14">
      <t>トウ</t>
    </rPh>
    <rPh sb="15" eb="16">
      <t>カン</t>
    </rPh>
    <rPh sb="18" eb="20">
      <t>シシン</t>
    </rPh>
    <rPh sb="21" eb="23">
      <t>サクセイ</t>
    </rPh>
    <rPh sb="23" eb="25">
      <t>ジョウキョウ</t>
    </rPh>
    <phoneticPr fontId="2"/>
  </si>
  <si>
    <t>地域移行等意向確認等に関する指針の作成</t>
    <phoneticPr fontId="2"/>
  </si>
  <si>
    <t>地域移行等意向確認等の時期</t>
    <rPh sb="0" eb="2">
      <t>チイキ</t>
    </rPh>
    <rPh sb="2" eb="4">
      <t>イコウ</t>
    </rPh>
    <rPh sb="4" eb="5">
      <t>トウ</t>
    </rPh>
    <rPh sb="5" eb="7">
      <t>イコウ</t>
    </rPh>
    <rPh sb="7" eb="9">
      <t>カクニン</t>
    </rPh>
    <rPh sb="9" eb="10">
      <t>トウ</t>
    </rPh>
    <rPh sb="11" eb="13">
      <t>ジキ</t>
    </rPh>
    <phoneticPr fontId="2"/>
  </si>
  <si>
    <t>地域移行意向確認担当者の選任方法</t>
    <rPh sb="0" eb="2">
      <t>チイキ</t>
    </rPh>
    <rPh sb="2" eb="4">
      <t>イコウ</t>
    </rPh>
    <rPh sb="4" eb="6">
      <t>イコウ</t>
    </rPh>
    <rPh sb="6" eb="8">
      <t>カクニン</t>
    </rPh>
    <rPh sb="8" eb="11">
      <t>タントウシャ</t>
    </rPh>
    <rPh sb="12" eb="16">
      <t>センニンホウホウ</t>
    </rPh>
    <phoneticPr fontId="2"/>
  </si>
  <si>
    <t>地域移行等意向確認等の実施方法及び実施体制</t>
    <rPh sb="0" eb="2">
      <t>チイキ</t>
    </rPh>
    <rPh sb="2" eb="4">
      <t>イコウ</t>
    </rPh>
    <rPh sb="4" eb="5">
      <t>トウ</t>
    </rPh>
    <rPh sb="5" eb="7">
      <t>イコウ</t>
    </rPh>
    <rPh sb="7" eb="9">
      <t>カクニン</t>
    </rPh>
    <rPh sb="9" eb="10">
      <t>トウ</t>
    </rPh>
    <rPh sb="11" eb="16">
      <t>ジッシホウホウオヨ</t>
    </rPh>
    <rPh sb="17" eb="21">
      <t>ジッシタイセイ</t>
    </rPh>
    <phoneticPr fontId="2"/>
  </si>
  <si>
    <t>地域における障害福祉サービスの体験的な利用に係る支援その他地域生活への意向に向けた支援の内容</t>
    <rPh sb="0" eb="2">
      <t>チイキ</t>
    </rPh>
    <rPh sb="6" eb="10">
      <t>ショウガイフクシ</t>
    </rPh>
    <rPh sb="15" eb="18">
      <t>タイケンテキ</t>
    </rPh>
    <rPh sb="19" eb="21">
      <t>リヨウ</t>
    </rPh>
    <rPh sb="22" eb="23">
      <t>カカ</t>
    </rPh>
    <rPh sb="24" eb="26">
      <t>シエン</t>
    </rPh>
    <rPh sb="28" eb="29">
      <t>タ</t>
    </rPh>
    <rPh sb="29" eb="33">
      <t>チイキセイカツ</t>
    </rPh>
    <rPh sb="35" eb="37">
      <t>イコウ</t>
    </rPh>
    <rPh sb="38" eb="39">
      <t>ム</t>
    </rPh>
    <rPh sb="41" eb="43">
      <t>シエン</t>
    </rPh>
    <rPh sb="44" eb="46">
      <t>ナイヨウ</t>
    </rPh>
    <phoneticPr fontId="2"/>
  </si>
  <si>
    <t>地域の連携期間</t>
    <rPh sb="0" eb="2">
      <t>チイキ</t>
    </rPh>
    <rPh sb="3" eb="7">
      <t>レンケイキカン</t>
    </rPh>
    <phoneticPr fontId="2"/>
  </si>
  <si>
    <t>身体拘束を行う場合には、本人または家族へ説明を行っている。</t>
    <rPh sb="0" eb="2">
      <t>シンタイ</t>
    </rPh>
    <rPh sb="2" eb="4">
      <t>コウソク</t>
    </rPh>
    <rPh sb="5" eb="6">
      <t>オコナ</t>
    </rPh>
    <rPh sb="7" eb="9">
      <t>バアイ</t>
    </rPh>
    <rPh sb="12" eb="14">
      <t>ホンニン</t>
    </rPh>
    <rPh sb="17" eb="19">
      <t>カゾク</t>
    </rPh>
    <rPh sb="20" eb="22">
      <t>セツメイ</t>
    </rPh>
    <rPh sb="23" eb="24">
      <t>オコナ</t>
    </rPh>
    <phoneticPr fontId="2"/>
  </si>
  <si>
    <t>一人歩きしないように、車いすやいす、ベッドに体幹や四肢をひも等で縛る。</t>
    <rPh sb="0" eb="2">
      <t>ヒトリ</t>
    </rPh>
    <rPh sb="2" eb="3">
      <t>アル</t>
    </rPh>
    <rPh sb="11" eb="12">
      <t>クルマ</t>
    </rPh>
    <rPh sb="22" eb="23">
      <t>カラダ</t>
    </rPh>
    <rPh sb="23" eb="24">
      <t>ミキ</t>
    </rPh>
    <rPh sb="25" eb="27">
      <t>シシ</t>
    </rPh>
    <rPh sb="30" eb="31">
      <t>トウ</t>
    </rPh>
    <rPh sb="32" eb="33">
      <t>シバ</t>
    </rPh>
    <phoneticPr fontId="2"/>
  </si>
  <si>
    <t>運営指導実施予定年月日</t>
    <rPh sb="2" eb="4">
      <t>シドウ</t>
    </rPh>
    <rPh sb="4" eb="6">
      <t>ジッシ</t>
    </rPh>
    <rPh sb="6" eb="8">
      <t>ヨテイ</t>
    </rPh>
    <rPh sb="8" eb="10">
      <t>ネンゲツ</t>
    </rPh>
    <rPh sb="10" eb="11">
      <t>ヒ</t>
    </rPh>
    <phoneticPr fontId="2"/>
  </si>
  <si>
    <t>※作業される前に運営指導実施通知等に記載の実施予定年月日を入力してください。</t>
    <rPh sb="1" eb="3">
      <t>サギョウ</t>
    </rPh>
    <rPh sb="6" eb="7">
      <t>マエ</t>
    </rPh>
    <rPh sb="10" eb="12">
      <t>シドウ</t>
    </rPh>
    <rPh sb="12" eb="16">
      <t>ジッシツウチ</t>
    </rPh>
    <rPh sb="16" eb="17">
      <t>トウ</t>
    </rPh>
    <rPh sb="18" eb="20">
      <t>キサイ</t>
    </rPh>
    <rPh sb="21" eb="23">
      <t>ジッシ</t>
    </rPh>
    <rPh sb="23" eb="25">
      <t>ヨテイ</t>
    </rPh>
    <rPh sb="25" eb="27">
      <t>ネンゲツ</t>
    </rPh>
    <rPh sb="27" eb="28">
      <t>ビ</t>
    </rPh>
    <rPh sb="29" eb="31">
      <t>ニュウリョク</t>
    </rPh>
    <phoneticPr fontId="2"/>
  </si>
  <si>
    <t>令和７年度資金収支予算書</t>
    <rPh sb="0" eb="2">
      <t>レイワ</t>
    </rPh>
    <rPh sb="3" eb="5">
      <t>ネンド</t>
    </rPh>
    <rPh sb="5" eb="7">
      <t>シキン</t>
    </rPh>
    <rPh sb="7" eb="9">
      <t>シュウシ</t>
    </rPh>
    <rPh sb="9" eb="12">
      <t>ヨサンショ</t>
    </rPh>
    <phoneticPr fontId="2"/>
  </si>
  <si>
    <t>令和６年度決算書類（財産目録、貸借対照表、資金収支決算内訳書及び事業活動収支内訳書）</t>
    <rPh sb="4" eb="5">
      <t>ド</t>
    </rPh>
    <rPh sb="5" eb="7">
      <t>ケッサン</t>
    </rPh>
    <rPh sb="7" eb="9">
      <t>ショルイ</t>
    </rPh>
    <rPh sb="10" eb="12">
      <t>ザイサン</t>
    </rPh>
    <rPh sb="12" eb="14">
      <t>モクロク</t>
    </rPh>
    <rPh sb="15" eb="17">
      <t>タイシャク</t>
    </rPh>
    <rPh sb="17" eb="20">
      <t>タイショウヒョウ</t>
    </rPh>
    <rPh sb="21" eb="23">
      <t>シキン</t>
    </rPh>
    <rPh sb="23" eb="25">
      <t>シュウシ</t>
    </rPh>
    <rPh sb="25" eb="27">
      <t>ケッサン</t>
    </rPh>
    <rPh sb="27" eb="30">
      <t>ウチワケショ</t>
    </rPh>
    <rPh sb="30" eb="31">
      <t>オヨ</t>
    </rPh>
    <rPh sb="32" eb="34">
      <t>ジギョウ</t>
    </rPh>
    <rPh sb="34" eb="36">
      <t>カツドウ</t>
    </rPh>
    <rPh sb="36" eb="38">
      <t>シュウシ</t>
    </rPh>
    <rPh sb="38" eb="41">
      <t>ウチワケショ</t>
    </rPh>
    <phoneticPr fontId="2"/>
  </si>
  <si>
    <t>令和６年度事業報告書</t>
    <rPh sb="5" eb="7">
      <t>ジギョウ</t>
    </rPh>
    <rPh sb="7" eb="10">
      <t>ホウコクショ</t>
    </rPh>
    <phoneticPr fontId="2"/>
  </si>
  <si>
    <t>令和６年度生産活動支出明細書</t>
    <rPh sb="5" eb="7">
      <t>セイサン</t>
    </rPh>
    <rPh sb="7" eb="9">
      <t>カツドウ</t>
    </rPh>
    <rPh sb="9" eb="11">
      <t>シシュツ</t>
    </rPh>
    <rPh sb="11" eb="14">
      <t>メイサイショ</t>
    </rPh>
    <phoneticPr fontId="2"/>
  </si>
  <si>
    <t>令和６年4月</t>
    <rPh sb="0" eb="2">
      <t>レイワ</t>
    </rPh>
    <rPh sb="3" eb="4">
      <t>ネン</t>
    </rPh>
    <rPh sb="5" eb="6">
      <t>ガツ</t>
    </rPh>
    <phoneticPr fontId="2"/>
  </si>
  <si>
    <t>令和６年5月</t>
    <rPh sb="0" eb="2">
      <t>レイワ</t>
    </rPh>
    <rPh sb="3" eb="4">
      <t>ネン</t>
    </rPh>
    <rPh sb="5" eb="6">
      <t>ガツ</t>
    </rPh>
    <phoneticPr fontId="2"/>
  </si>
  <si>
    <t>令和６年6月</t>
    <rPh sb="0" eb="2">
      <t>レイワ</t>
    </rPh>
    <rPh sb="3" eb="4">
      <t>ネン</t>
    </rPh>
    <rPh sb="5" eb="6">
      <t>ガツ</t>
    </rPh>
    <phoneticPr fontId="2"/>
  </si>
  <si>
    <t>令和６年7月</t>
    <rPh sb="0" eb="2">
      <t>レイワ</t>
    </rPh>
    <rPh sb="3" eb="4">
      <t>ネン</t>
    </rPh>
    <rPh sb="5" eb="6">
      <t>ガツ</t>
    </rPh>
    <phoneticPr fontId="2"/>
  </si>
  <si>
    <t>令和６年8月</t>
    <rPh sb="0" eb="2">
      <t>レイワ</t>
    </rPh>
    <rPh sb="3" eb="4">
      <t>ネン</t>
    </rPh>
    <rPh sb="5" eb="6">
      <t>ガツ</t>
    </rPh>
    <phoneticPr fontId="2"/>
  </si>
  <si>
    <t>令和６年9月</t>
    <rPh sb="0" eb="2">
      <t>レイワ</t>
    </rPh>
    <rPh sb="3" eb="4">
      <t>ネン</t>
    </rPh>
    <rPh sb="5" eb="6">
      <t>ガツ</t>
    </rPh>
    <phoneticPr fontId="2"/>
  </si>
  <si>
    <t>令和６年10月</t>
    <rPh sb="0" eb="2">
      <t>レイワ</t>
    </rPh>
    <rPh sb="3" eb="4">
      <t>ネン</t>
    </rPh>
    <rPh sb="6" eb="7">
      <t>ガツ</t>
    </rPh>
    <phoneticPr fontId="2"/>
  </si>
  <si>
    <t>令和６年11月</t>
    <rPh sb="0" eb="2">
      <t>レイワ</t>
    </rPh>
    <rPh sb="3" eb="4">
      <t>ネン</t>
    </rPh>
    <rPh sb="6" eb="7">
      <t>ガツ</t>
    </rPh>
    <phoneticPr fontId="2"/>
  </si>
  <si>
    <t>令和６年12月</t>
    <rPh sb="0" eb="2">
      <t>レイワ</t>
    </rPh>
    <rPh sb="3" eb="4">
      <t>ネン</t>
    </rPh>
    <rPh sb="6" eb="7">
      <t>ガツ</t>
    </rPh>
    <phoneticPr fontId="2"/>
  </si>
  <si>
    <t>令和７年1月</t>
    <rPh sb="0" eb="2">
      <t>レイワ</t>
    </rPh>
    <rPh sb="3" eb="4">
      <t>ネン</t>
    </rPh>
    <rPh sb="5" eb="6">
      <t>ガツ</t>
    </rPh>
    <phoneticPr fontId="2"/>
  </si>
  <si>
    <t>令和７年2月</t>
    <rPh sb="0" eb="2">
      <t>レイワ</t>
    </rPh>
    <rPh sb="3" eb="4">
      <t>ネン</t>
    </rPh>
    <rPh sb="5" eb="6">
      <t>ガツ</t>
    </rPh>
    <phoneticPr fontId="2"/>
  </si>
  <si>
    <t>令和７年3月</t>
    <rPh sb="0" eb="2">
      <t>レイワ</t>
    </rPh>
    <rPh sb="3" eb="4">
      <t>ネン</t>
    </rPh>
    <rPh sb="5" eb="6">
      <t>ガツ</t>
    </rPh>
    <phoneticPr fontId="2"/>
  </si>
  <si>
    <t>R６年度合計</t>
    <rPh sb="2" eb="3">
      <t>ネン</t>
    </rPh>
    <rPh sb="3" eb="4">
      <t>ド</t>
    </rPh>
    <rPh sb="4" eb="6">
      <t>ゴウケイ</t>
    </rPh>
    <phoneticPr fontId="2"/>
  </si>
  <si>
    <t>Ⅰ　サービス
単位毎</t>
    <rPh sb="7" eb="9">
      <t>タンイ</t>
    </rPh>
    <rPh sb="9" eb="10">
      <t>ゴト</t>
    </rPh>
    <phoneticPr fontId="2"/>
  </si>
  <si>
    <t>（※１）</t>
    <phoneticPr fontId="2"/>
  </si>
  <si>
    <t>（※１）　</t>
    <phoneticPr fontId="2"/>
  </si>
  <si>
    <t>共生型通所介護の利用者は、区分５として、利用者数に含めてください。</t>
    <phoneticPr fontId="2"/>
  </si>
  <si>
    <t>（※２）　</t>
    <phoneticPr fontId="2"/>
  </si>
  <si>
    <t>利用者延べ数÷開所日数（小数点第２位以下切り上げ）
生活介護の利用者数の計算にあたって、サービス費の所要時間５時間未満利用者は利用者数×1/2、５時間以上７時間未満の利用者は利用者数×3/4として計算。ただし、令和６年度については令和６年３月の支援実績や本人の利用意向を確認すること等により把握した生活介護計画で定める標準的な時間数により前年度の利用者延べ数を算出できる。</t>
    <phoneticPr fontId="2"/>
  </si>
  <si>
    <t>（※３）　</t>
    <phoneticPr fontId="2"/>
  </si>
  <si>
    <t>理学療法士等の欄には、理学療法士、作業療法士、言語聴覚士、その他の機能訓練指導員の合計を記載してください。</t>
    <phoneticPr fontId="2"/>
  </si>
  <si>
    <t>基準上の必要人数欄は、「指定障害者支援施設等の人員、設備及び運営に関する基準」等に基づき、前年度の平均値等により算出したものを記入してください。</t>
    <rPh sb="39" eb="40">
      <t>トウ</t>
    </rPh>
    <rPh sb="41" eb="42">
      <t>モト</t>
    </rPh>
    <rPh sb="45" eb="48">
      <t>ゼンネンド</t>
    </rPh>
    <rPh sb="49" eb="53">
      <t>ヘイキンチトウ</t>
    </rPh>
    <rPh sb="56" eb="58">
      <t>サンシュツ</t>
    </rPh>
    <rPh sb="63" eb="65">
      <t>キニュウ</t>
    </rPh>
    <phoneticPr fontId="2"/>
  </si>
  <si>
    <t>サービス単位数により行が不足する場合は、適宜追加してください。</t>
    <rPh sb="4" eb="7">
      <t>タンイスウ</t>
    </rPh>
    <rPh sb="10" eb="11">
      <t>ギョウ</t>
    </rPh>
    <rPh sb="12" eb="14">
      <t>フソク</t>
    </rPh>
    <rPh sb="16" eb="18">
      <t>バアイ</t>
    </rPh>
    <rPh sb="20" eb="22">
      <t>テキギ</t>
    </rPh>
    <rPh sb="22" eb="24">
      <t>ツイカ</t>
    </rPh>
    <phoneticPr fontId="2"/>
  </si>
  <si>
    <t>共生型短期入所生活介護の利用者についても、利用者数に含めてください。</t>
    <phoneticPr fontId="2"/>
  </si>
  <si>
    <t>前年度の
平均利用者数（※１）</t>
    <phoneticPr fontId="2"/>
  </si>
  <si>
    <t>（※３）</t>
    <phoneticPr fontId="2"/>
  </si>
  <si>
    <t>Ｂ欄には、利用者の延べ数（例えば、利用者「A」が30日利用していれば30）を記載してください。なお、入所日は算入し、退所日については算入しないでください。</t>
    <phoneticPr fontId="2"/>
  </si>
  <si>
    <t>Ｂ欄の延利用人数には、一時的な外泊や入院期間を含んだ数を記載してください（例えば、２５日～３１日まで入院していた場合でも３１を計上）。外泊、入院中に契約が解約となった場合は、解約日は算入しないでください。</t>
    <phoneticPr fontId="2"/>
  </si>
  <si>
    <t>Ｃ欄には、施設に戻ってきた日を除いた延べ数を記載してください（例えば、３泊４日の入院であれば３）。</t>
    <phoneticPr fontId="2"/>
  </si>
  <si>
    <t>Ｅ欄には、退所日を除いた利用者の延べ数（例えば、利用者「Ｂ」が４泊５日で利用していれば４）を記載してください。</t>
    <phoneticPr fontId="2"/>
  </si>
  <si>
    <t>新規入所者、退所者の欄には実数を計上してください。</t>
    <phoneticPr fontId="2"/>
  </si>
  <si>
    <t>注１</t>
    <rPh sb="0" eb="1">
      <t>チュウ</t>
    </rPh>
    <phoneticPr fontId="2"/>
  </si>
  <si>
    <t>注２</t>
    <rPh sb="0" eb="1">
      <t>チュウ</t>
    </rPh>
    <phoneticPr fontId="2"/>
  </si>
  <si>
    <t>注３</t>
    <rPh sb="0" eb="1">
      <t>チュウ</t>
    </rPh>
    <phoneticPr fontId="2"/>
  </si>
  <si>
    <t>注４</t>
    <rPh sb="0" eb="1">
      <t>チュウ</t>
    </rPh>
    <phoneticPr fontId="2"/>
  </si>
  <si>
    <t>注５</t>
    <rPh sb="0" eb="1">
      <t>チュウ</t>
    </rPh>
    <phoneticPr fontId="2"/>
  </si>
  <si>
    <t>本表はサービスの種類ごとに作成してください。また、生活介護、施設入所支援において、複数のサービス提供単位を設定する場合はその単位ごとに作成してください。ただし、短期入所が常時施設入所支援と併せて実施されており、職員が兼務している場合には、短期入所を施設施設入所支援に含めて作成してください。</t>
    <phoneticPr fontId="2"/>
  </si>
  <si>
    <t>注１
　</t>
    <rPh sb="0" eb="1">
      <t>チュウ</t>
    </rPh>
    <phoneticPr fontId="2"/>
  </si>
  <si>
    <r>
      <t>注２　</t>
    </r>
    <r>
      <rPr>
        <b/>
        <u/>
        <sz val="10"/>
        <rFont val="ＭＳ Ｐ明朝"/>
        <family val="1"/>
        <charset val="128"/>
      </rPr>
      <t/>
    </r>
    <rPh sb="0" eb="1">
      <t>チュウ</t>
    </rPh>
    <phoneticPr fontId="2"/>
  </si>
  <si>
    <t>「雇用」欄は、常勤であれば「常」、非常勤であれば「非」、「勤務」欄は、専従であれば「専」、兼務であれば「兼」を記載してください。</t>
    <phoneticPr fontId="2"/>
  </si>
  <si>
    <t>常勤職員の有給休暇については、１日休暇であれば「全」、半休・時間休であれば「時」を記載してください。いずれも「直接サービス提供職員（常勤）の勤務時間数：１日」の数値を基に、「常勤職員休暇換算」の欄で換算していますので、勤務時間の異なる職種がある場合は、「常勤職員休暇換算」の欄の数式を消して直接数値を入力してください。</t>
    <phoneticPr fontId="2"/>
  </si>
  <si>
    <r>
      <t>注３
　</t>
    </r>
    <r>
      <rPr>
        <b/>
        <u/>
        <sz val="10"/>
        <rFont val="ＭＳ Ｐ明朝"/>
        <family val="1"/>
        <charset val="128"/>
      </rPr>
      <t/>
    </r>
    <rPh sb="0" eb="1">
      <t>チュウ</t>
    </rPh>
    <phoneticPr fontId="2"/>
  </si>
  <si>
    <t>注４　</t>
    <rPh sb="0" eb="1">
      <t>チュウ</t>
    </rPh>
    <phoneticPr fontId="2"/>
  </si>
  <si>
    <t>常勤、非常勤いずれの職員についても、公休、欠勤については空白にしておいてください（非常勤は有給休暇も空白）。</t>
    <phoneticPr fontId="2"/>
  </si>
  <si>
    <t>注５　</t>
    <rPh sb="0" eb="1">
      <t>チュウ</t>
    </rPh>
    <phoneticPr fontId="2"/>
  </si>
  <si>
    <t>１日の勤務時間数については、休憩時間を除き、超過勤務等を含んだ実働勤務時間数を記入してください。※兼務の場合は、兼務する他のサービスにおける業務量との比較により概ねの割合（月ごとに）を設定してください。（ex 生活介護と就労継続支援Ｂ型との業務割合：6:4の場合＝生活介護4.8時間：就労継続支援Ｂ型3.2時間）</t>
    <phoneticPr fontId="2"/>
  </si>
  <si>
    <r>
      <t>注６　</t>
    </r>
    <r>
      <rPr>
        <b/>
        <u/>
        <sz val="10"/>
        <rFont val="ＭＳ Ｐ明朝"/>
        <family val="1"/>
        <charset val="128"/>
      </rPr>
      <t/>
    </r>
    <rPh sb="0" eb="1">
      <t>チュウ</t>
    </rPh>
    <phoneticPr fontId="2"/>
  </si>
  <si>
    <t>「常勤換算後の人数」欄の算出に当たっては、職員ごとに小数点第２位以下を切り捨てしてください。なお、「週平均の勤務時間」数が、超過勤務等により常勤職員の勤務すべき時間数を超える場合であっても、常勤換算後の人数は1.0としてください。</t>
    <phoneticPr fontId="2"/>
  </si>
  <si>
    <t>注７　</t>
    <rPh sb="0" eb="1">
      <t>チュウ</t>
    </rPh>
    <phoneticPr fontId="2"/>
  </si>
  <si>
    <t>「その他の職員」欄には、管理者、サービス管理責任者、医師、事務員、栄養士・調理師その他、直接サービス提供職員以外の職員を記載してください。</t>
    <phoneticPr fontId="2"/>
  </si>
  <si>
    <t>注８　</t>
    <rPh sb="0" eb="1">
      <t>チュウ</t>
    </rPh>
    <phoneticPr fontId="2"/>
  </si>
  <si>
    <t>当該職員が福祉専門職員配置等加算等の対象資格（社会福祉士、介護福祉士、理学療法士等）保有者である場合は、「資格等」欄に当該資格名を必ず記載してください。　　　</t>
    <phoneticPr fontId="2"/>
  </si>
  <si>
    <t>注９　</t>
    <rPh sb="0" eb="1">
      <t>チュウ</t>
    </rPh>
    <phoneticPr fontId="2"/>
  </si>
  <si>
    <t>行が不足する場合は、行の挿入およびコピーのうえ作成してください（提出の際、本注意事項部分は削除してもらっても構いません）。</t>
    <phoneticPr fontId="2"/>
  </si>
  <si>
    <t>数式が対応しない部分については数値を直接入力してもらって構いません。</t>
    <phoneticPr fontId="2"/>
  </si>
  <si>
    <t>注10　</t>
    <rPh sb="0" eb="1">
      <t>チュウ</t>
    </rPh>
    <phoneticPr fontId="2"/>
  </si>
  <si>
    <t>令和６年9月まで
最低※３</t>
    <rPh sb="0" eb="2">
      <t>レイワ</t>
    </rPh>
    <rPh sb="3" eb="4">
      <t>ネン</t>
    </rPh>
    <rPh sb="5" eb="6">
      <t>ガツ</t>
    </rPh>
    <rPh sb="9" eb="11">
      <t>サイテイ</t>
    </rPh>
    <phoneticPr fontId="2"/>
  </si>
  <si>
    <t>令和６年10月から最低※３</t>
    <rPh sb="0" eb="2">
      <t>レイワ</t>
    </rPh>
    <rPh sb="3" eb="4">
      <t>ネン</t>
    </rPh>
    <rPh sb="6" eb="7">
      <t>ガツ</t>
    </rPh>
    <rPh sb="9" eb="11">
      <t>サイテイ</t>
    </rPh>
    <phoneticPr fontId="2"/>
  </si>
  <si>
    <t>行が不足する場合は、行の挿入およびコピーのうえ作成してください。</t>
    <phoneticPr fontId="2"/>
  </si>
  <si>
    <t>原則事業所内で生産活動を行うものの、イベント等における出店や、販促のためのチラシ配り・ポスティング等の生産活動など、「通常の支援の延長として事業所等とは別の場所で一時的に行われる支援」については、「事業所内の活動」として記入してください。</t>
    <phoneticPr fontId="2"/>
  </si>
  <si>
    <t>雇用契約を締結し就労する利用者については、利用者賃金欄を、雇用契約を締結していない利用者について、利用者平均工賃欄を記入してください。</t>
    <phoneticPr fontId="2"/>
  </si>
  <si>
    <t>時給体系が複数ある場合は、最低額を記入してください。</t>
    <phoneticPr fontId="2"/>
  </si>
  <si>
    <t>令和６年度の告知回数</t>
    <rPh sb="0" eb="2">
      <t>レイワ</t>
    </rPh>
    <rPh sb="3" eb="5">
      <t>ネンド</t>
    </rPh>
    <rPh sb="6" eb="8">
      <t>コクチ</t>
    </rPh>
    <rPh sb="8" eb="10">
      <t>カイスウ</t>
    </rPh>
    <phoneticPr fontId="2"/>
  </si>
  <si>
    <t>令和７年度</t>
    <rPh sb="4" eb="5">
      <t>ド</t>
    </rPh>
    <phoneticPr fontId="2"/>
  </si>
  <si>
    <t>令和６年度における身体拘束の実施</t>
    <rPh sb="0" eb="2">
      <t>レイワ</t>
    </rPh>
    <rPh sb="3" eb="5">
      <t>ネンド</t>
    </rPh>
    <rPh sb="9" eb="11">
      <t>シンタイ</t>
    </rPh>
    <rPh sb="11" eb="13">
      <t>コウソク</t>
    </rPh>
    <rPh sb="14" eb="16">
      <t>ジッシ</t>
    </rPh>
    <phoneticPr fontId="2"/>
  </si>
  <si>
    <t>令和６年度　実施実績</t>
    <rPh sb="6" eb="8">
      <t>ジッシ</t>
    </rPh>
    <rPh sb="8" eb="10">
      <t>ジッセキ</t>
    </rPh>
    <phoneticPr fontId="2"/>
  </si>
  <si>
    <t>令和６年度の利用者の定期健康診断</t>
    <rPh sb="0" eb="2">
      <t>レイワ</t>
    </rPh>
    <rPh sb="6" eb="9">
      <t>リヨウシャ</t>
    </rPh>
    <rPh sb="10" eb="12">
      <t>テイキ</t>
    </rPh>
    <rPh sb="12" eb="14">
      <t>ケンコウ</t>
    </rPh>
    <rPh sb="14" eb="16">
      <t>シンダン</t>
    </rPh>
    <phoneticPr fontId="2"/>
  </si>
  <si>
    <t>令和６年度実績</t>
    <rPh sb="0" eb="2">
      <t>レイワ</t>
    </rPh>
    <rPh sb="3" eb="5">
      <t>ネンド</t>
    </rPh>
    <rPh sb="5" eb="7">
      <t>ジッセキ</t>
    </rPh>
    <phoneticPr fontId="2"/>
  </si>
  <si>
    <t>令和７年度</t>
    <rPh sb="0" eb="2">
      <t>レイワ</t>
    </rPh>
    <rPh sb="3" eb="4">
      <t>ネン</t>
    </rPh>
    <rPh sb="4" eb="5">
      <t>ド</t>
    </rPh>
    <phoneticPr fontId="2"/>
  </si>
  <si>
    <t>令和６年度
実績</t>
    <rPh sb="0" eb="2">
      <t>レイワ</t>
    </rPh>
    <rPh sb="6" eb="8">
      <t>ジッセキ</t>
    </rPh>
    <phoneticPr fontId="2"/>
  </si>
  <si>
    <t>令和７年度
予算</t>
    <rPh sb="6" eb="8">
      <t>ヨサン</t>
    </rPh>
    <phoneticPr fontId="2"/>
  </si>
  <si>
    <t>令和７年度</t>
    <rPh sb="4" eb="5">
      <t>ガンネン</t>
    </rPh>
    <phoneticPr fontId="2"/>
  </si>
  <si>
    <t>令和７年度</t>
    <phoneticPr fontId="2"/>
  </si>
  <si>
    <t>（１）　地域移行等意向確認等の選任</t>
    <rPh sb="4" eb="13">
      <t>チイキイコウトウイコウカクニン</t>
    </rPh>
    <rPh sb="13" eb="14">
      <t>トウ</t>
    </rPh>
    <rPh sb="15" eb="17">
      <t>センニン</t>
    </rPh>
    <phoneticPr fontId="2"/>
  </si>
  <si>
    <t>種別</t>
    <rPh sb="0" eb="2">
      <t>シュベツ</t>
    </rPh>
    <phoneticPr fontId="2"/>
  </si>
  <si>
    <t>定員区分等</t>
    <rPh sb="0" eb="2">
      <t>テイイン</t>
    </rPh>
    <rPh sb="2" eb="5">
      <t>クブントウ</t>
    </rPh>
    <phoneticPr fontId="2"/>
  </si>
  <si>
    <t>その他該当する体制等</t>
    <rPh sb="2" eb="3">
      <t>タ</t>
    </rPh>
    <rPh sb="3" eb="5">
      <t>ガイトウ</t>
    </rPh>
    <rPh sb="7" eb="10">
      <t>タイセイトウ</t>
    </rPh>
    <phoneticPr fontId="2"/>
  </si>
  <si>
    <t>適用開始日</t>
    <rPh sb="0" eb="2">
      <t>テキヨウ</t>
    </rPh>
    <rPh sb="2" eb="5">
      <t>カイシビ</t>
    </rPh>
    <phoneticPr fontId="2"/>
  </si>
  <si>
    <t>定員数</t>
    <rPh sb="0" eb="2">
      <t>テイイン</t>
    </rPh>
    <rPh sb="2" eb="3">
      <t>スウ</t>
    </rPh>
    <phoneticPr fontId="2"/>
  </si>
  <si>
    <t>なし</t>
    <phoneticPr fontId="2"/>
  </si>
  <si>
    <t>あり</t>
    <phoneticPr fontId="2"/>
  </si>
  <si>
    <t>定員超過利用減算</t>
    <rPh sb="0" eb="2">
      <t>テイイン</t>
    </rPh>
    <rPh sb="2" eb="4">
      <t>チョウカ</t>
    </rPh>
    <rPh sb="4" eb="6">
      <t>リヨウ</t>
    </rPh>
    <rPh sb="6" eb="8">
      <t>ゲンサン</t>
    </rPh>
    <phoneticPr fontId="2"/>
  </si>
  <si>
    <t>サービス提供職員欠如減算</t>
    <rPh sb="4" eb="6">
      <t>テイキョウ</t>
    </rPh>
    <rPh sb="6" eb="8">
      <t>ショクイン</t>
    </rPh>
    <rPh sb="8" eb="10">
      <t>ケツジョ</t>
    </rPh>
    <rPh sb="10" eb="12">
      <t>ゲンサン</t>
    </rPh>
    <phoneticPr fontId="2"/>
  </si>
  <si>
    <t>サービス管理責任者欠如減算</t>
    <rPh sb="4" eb="6">
      <t>カンリ</t>
    </rPh>
    <rPh sb="6" eb="8">
      <t>セキニン</t>
    </rPh>
    <rPh sb="8" eb="9">
      <t>シャ</t>
    </rPh>
    <rPh sb="9" eb="11">
      <t>ケツジョ</t>
    </rPh>
    <rPh sb="11" eb="13">
      <t>ゲンサン</t>
    </rPh>
    <phoneticPr fontId="2"/>
  </si>
  <si>
    <t>定員規模</t>
    <rPh sb="0" eb="2">
      <t>テイイン</t>
    </rPh>
    <rPh sb="2" eb="4">
      <t>キボ</t>
    </rPh>
    <phoneticPr fontId="2"/>
  </si>
  <si>
    <t>情報公表未報告減算</t>
    <rPh sb="0" eb="4">
      <t>ジョウホウコウヒョウ</t>
    </rPh>
    <rPh sb="4" eb="9">
      <t>ミホウコクゲンサン</t>
    </rPh>
    <phoneticPr fontId="2"/>
  </si>
  <si>
    <t>業務継続計画未策定減算</t>
    <rPh sb="0" eb="6">
      <t>ギョウムケイゾクケイカク</t>
    </rPh>
    <rPh sb="6" eb="9">
      <t>ミサクテイ</t>
    </rPh>
    <rPh sb="9" eb="11">
      <t>ゲンサン</t>
    </rPh>
    <phoneticPr fontId="2"/>
  </si>
  <si>
    <t>40人以下</t>
    <phoneticPr fontId="2"/>
  </si>
  <si>
    <t>身体拘束廃止未実施減算</t>
    <rPh sb="0" eb="2">
      <t>シンタイ</t>
    </rPh>
    <rPh sb="2" eb="4">
      <t>コウソク</t>
    </rPh>
    <rPh sb="4" eb="6">
      <t>ハイシ</t>
    </rPh>
    <rPh sb="6" eb="9">
      <t>ミジッシ</t>
    </rPh>
    <rPh sb="9" eb="11">
      <t>ゲンサン</t>
    </rPh>
    <phoneticPr fontId="2"/>
  </si>
  <si>
    <t>虐待防止措置未実施減算</t>
    <rPh sb="0" eb="2">
      <t>ギャクタイ</t>
    </rPh>
    <rPh sb="2" eb="4">
      <t>ボウシ</t>
    </rPh>
    <rPh sb="4" eb="6">
      <t>ソチ</t>
    </rPh>
    <rPh sb="6" eb="9">
      <t>ミジッシ</t>
    </rPh>
    <rPh sb="9" eb="11">
      <t>ゲンサン</t>
    </rPh>
    <phoneticPr fontId="2"/>
  </si>
  <si>
    <t>81人以上</t>
    <phoneticPr fontId="2"/>
  </si>
  <si>
    <t>福祉専門職員配置等加算</t>
    <rPh sb="9" eb="11">
      <t>カサン</t>
    </rPh>
    <phoneticPr fontId="2"/>
  </si>
  <si>
    <t>Ⅰ型</t>
    <rPh sb="1" eb="2">
      <t>ガタ</t>
    </rPh>
    <phoneticPr fontId="2"/>
  </si>
  <si>
    <t>Ⅱ型</t>
    <rPh sb="1" eb="2">
      <t>ガタ</t>
    </rPh>
    <phoneticPr fontId="2"/>
  </si>
  <si>
    <t>Ⅲ型</t>
    <phoneticPr fontId="2"/>
  </si>
  <si>
    <t>人員配置体制加算</t>
    <rPh sb="0" eb="2">
      <t>ジンイン</t>
    </rPh>
    <rPh sb="2" eb="4">
      <t>ハイチ</t>
    </rPh>
    <rPh sb="4" eb="6">
      <t>タイセイ</t>
    </rPh>
    <rPh sb="6" eb="8">
      <t>カサン</t>
    </rPh>
    <phoneticPr fontId="2"/>
  </si>
  <si>
    <t>体験利用支援加算</t>
    <rPh sb="0" eb="2">
      <t>タイケン</t>
    </rPh>
    <rPh sb="2" eb="4">
      <t>リヨウ</t>
    </rPh>
    <rPh sb="4" eb="6">
      <t>シエン</t>
    </rPh>
    <rPh sb="6" eb="8">
      <t>カサン</t>
    </rPh>
    <phoneticPr fontId="2"/>
  </si>
  <si>
    <t>福祉・介護職員等処遇改善加算</t>
    <rPh sb="0" eb="2">
      <t>フクシ</t>
    </rPh>
    <rPh sb="3" eb="5">
      <t>カイゴ</t>
    </rPh>
    <rPh sb="5" eb="7">
      <t>ショクイン</t>
    </rPh>
    <rPh sb="7" eb="8">
      <t>トウ</t>
    </rPh>
    <rPh sb="8" eb="10">
      <t>ショグウ</t>
    </rPh>
    <rPh sb="10" eb="12">
      <t>カイゼン</t>
    </rPh>
    <rPh sb="12" eb="14">
      <t>カサン</t>
    </rPh>
    <phoneticPr fontId="2"/>
  </si>
  <si>
    <t>Ⅰ型</t>
    <phoneticPr fontId="2"/>
  </si>
  <si>
    <t>Ⅱ型</t>
    <phoneticPr fontId="2"/>
  </si>
  <si>
    <t>Ⅳ型</t>
    <rPh sb="1" eb="2">
      <t>ガタ</t>
    </rPh>
    <phoneticPr fontId="2"/>
  </si>
  <si>
    <t>Ⅴ型</t>
    <rPh sb="1" eb="2">
      <t>ガタ</t>
    </rPh>
    <phoneticPr fontId="2"/>
  </si>
  <si>
    <t>経過的生活介護サービス費</t>
    <rPh sb="0" eb="3">
      <t>ケイカテキ</t>
    </rPh>
    <rPh sb="3" eb="5">
      <t>セイカツ</t>
    </rPh>
    <rPh sb="5" eb="7">
      <t>カイゴ</t>
    </rPh>
    <rPh sb="11" eb="12">
      <t>ヒ</t>
    </rPh>
    <phoneticPr fontId="2"/>
  </si>
  <si>
    <t>生活介護計画未作成減算</t>
    <rPh sb="0" eb="2">
      <t>セイカツ</t>
    </rPh>
    <rPh sb="2" eb="4">
      <t>カイゴ</t>
    </rPh>
    <rPh sb="4" eb="6">
      <t>ケイカク</t>
    </rPh>
    <rPh sb="6" eb="9">
      <t>ミサクセイ</t>
    </rPh>
    <rPh sb="9" eb="11">
      <t>ゲンサン</t>
    </rPh>
    <phoneticPr fontId="2"/>
  </si>
  <si>
    <t>短時間利用減算</t>
    <phoneticPr fontId="2"/>
  </si>
  <si>
    <t>開所時間減算</t>
    <phoneticPr fontId="2"/>
  </si>
  <si>
    <t>5人以下</t>
    <rPh sb="1" eb="2">
      <t>ニン</t>
    </rPh>
    <rPh sb="2" eb="4">
      <t>イカ</t>
    </rPh>
    <phoneticPr fontId="2"/>
  </si>
  <si>
    <t>大規模事業所減算</t>
    <rPh sb="0" eb="3">
      <t>ダイキボ</t>
    </rPh>
    <rPh sb="3" eb="5">
      <t>ジギョウ</t>
    </rPh>
    <rPh sb="5" eb="6">
      <t>ショ</t>
    </rPh>
    <rPh sb="6" eb="8">
      <t>ゲンサン</t>
    </rPh>
    <phoneticPr fontId="2"/>
  </si>
  <si>
    <t>6人以上10人以下</t>
    <phoneticPr fontId="2"/>
  </si>
  <si>
    <t>医師未配置減算</t>
    <rPh sb="0" eb="2">
      <t>イシ</t>
    </rPh>
    <rPh sb="2" eb="3">
      <t>ミ</t>
    </rPh>
    <rPh sb="3" eb="5">
      <t>ハイチ</t>
    </rPh>
    <rPh sb="5" eb="7">
      <t>ゲンサン</t>
    </rPh>
    <phoneticPr fontId="2"/>
  </si>
  <si>
    <t>i</t>
    <phoneticPr fontId="2"/>
  </si>
  <si>
    <t>11人以上20人以下</t>
    <phoneticPr fontId="2"/>
  </si>
  <si>
    <t>21人以上30人以下</t>
    <phoneticPr fontId="2"/>
  </si>
  <si>
    <t>31人以上40人以下</t>
    <phoneticPr fontId="2"/>
  </si>
  <si>
    <t>41人以上50人以下</t>
    <phoneticPr fontId="2"/>
  </si>
  <si>
    <t>51人以上60人以下</t>
    <phoneticPr fontId="2"/>
  </si>
  <si>
    <t>Ⅲ型</t>
    <rPh sb="1" eb="2">
      <t>ガタ</t>
    </rPh>
    <phoneticPr fontId="2"/>
  </si>
  <si>
    <t>61人以上70人以下</t>
    <phoneticPr fontId="2"/>
  </si>
  <si>
    <t>71人以上80人以下</t>
    <phoneticPr fontId="2"/>
  </si>
  <si>
    <t>常勤看護職員等配置加算</t>
    <rPh sb="0" eb="2">
      <t>ジョウキン</t>
    </rPh>
    <rPh sb="2" eb="4">
      <t>カンゴ</t>
    </rPh>
    <rPh sb="4" eb="6">
      <t>ショクイン</t>
    </rPh>
    <rPh sb="6" eb="7">
      <t>トウ</t>
    </rPh>
    <rPh sb="7" eb="9">
      <t>ハイチ</t>
    </rPh>
    <rPh sb="9" eb="11">
      <t>カサン</t>
    </rPh>
    <phoneticPr fontId="2"/>
  </si>
  <si>
    <t>人員配置体制区分</t>
    <rPh sb="0" eb="2">
      <t>ジンイン</t>
    </rPh>
    <rPh sb="2" eb="4">
      <t>ハイチ</t>
    </rPh>
    <rPh sb="4" eb="6">
      <t>タイセイ</t>
    </rPh>
    <rPh sb="6" eb="8">
      <t>クブン</t>
    </rPh>
    <phoneticPr fontId="2"/>
  </si>
  <si>
    <t>視覚・聴覚言語障害者支援体制加算</t>
    <rPh sb="0" eb="2">
      <t>シカク</t>
    </rPh>
    <rPh sb="3" eb="5">
      <t>チョウカク</t>
    </rPh>
    <rPh sb="5" eb="7">
      <t>ゲンゴ</t>
    </rPh>
    <rPh sb="7" eb="9">
      <t>ショウガイ</t>
    </rPh>
    <rPh sb="9" eb="10">
      <t>シャ</t>
    </rPh>
    <rPh sb="10" eb="12">
      <t>シエン</t>
    </rPh>
    <rPh sb="12" eb="14">
      <t>タイセイ</t>
    </rPh>
    <rPh sb="14" eb="16">
      <t>カサン</t>
    </rPh>
    <phoneticPr fontId="2"/>
  </si>
  <si>
    <t>高次脳機能障害者支援体制加算</t>
    <rPh sb="0" eb="2">
      <t>コウジ</t>
    </rPh>
    <rPh sb="2" eb="7">
      <t>ノウキノウショウガイ</t>
    </rPh>
    <rPh sb="7" eb="8">
      <t>シャ</t>
    </rPh>
    <rPh sb="8" eb="10">
      <t>シエン</t>
    </rPh>
    <rPh sb="10" eb="14">
      <t>タイセイカサン</t>
    </rPh>
    <phoneticPr fontId="2"/>
  </si>
  <si>
    <t>Ⅰ型（1.5：1）</t>
    <phoneticPr fontId="2"/>
  </si>
  <si>
    <t>初期加算</t>
    <rPh sb="0" eb="2">
      <t>ショキ</t>
    </rPh>
    <rPh sb="2" eb="4">
      <t>カサン</t>
    </rPh>
    <phoneticPr fontId="2"/>
  </si>
  <si>
    <t>Ⅱ型（1.7：1）</t>
    <phoneticPr fontId="2"/>
  </si>
  <si>
    <t>訪問支援特別加算</t>
    <rPh sb="0" eb="2">
      <t>ホウモン</t>
    </rPh>
    <rPh sb="2" eb="4">
      <t>シエン</t>
    </rPh>
    <rPh sb="4" eb="6">
      <t>トクベツ</t>
    </rPh>
    <rPh sb="6" eb="8">
      <t>カサン</t>
    </rPh>
    <phoneticPr fontId="2"/>
  </si>
  <si>
    <t>Ⅲ型（2：1）</t>
    <phoneticPr fontId="2"/>
  </si>
  <si>
    <t>欠席時対応加算</t>
    <rPh sb="0" eb="2">
      <t>ケッセキ</t>
    </rPh>
    <rPh sb="2" eb="3">
      <t>ジ</t>
    </rPh>
    <rPh sb="3" eb="5">
      <t>タイオウ</t>
    </rPh>
    <rPh sb="5" eb="7">
      <t>カサン</t>
    </rPh>
    <phoneticPr fontId="2"/>
  </si>
  <si>
    <t>Ⅳ型（2.5：1）</t>
    <phoneticPr fontId="2"/>
  </si>
  <si>
    <t>重度障害者支援加算</t>
    <rPh sb="0" eb="2">
      <t>ジュウド</t>
    </rPh>
    <rPh sb="2" eb="5">
      <t>ショウガイシャ</t>
    </rPh>
    <rPh sb="5" eb="7">
      <t>シエン</t>
    </rPh>
    <rPh sb="7" eb="9">
      <t>カサン</t>
    </rPh>
    <phoneticPr fontId="2"/>
  </si>
  <si>
    <t>その他</t>
    <phoneticPr fontId="2"/>
  </si>
  <si>
    <t>リハビリテーション加算</t>
    <rPh sb="9" eb="11">
      <t>カサン</t>
    </rPh>
    <phoneticPr fontId="2"/>
  </si>
  <si>
    <t>利用者負担上限額管理加算</t>
    <rPh sb="0" eb="3">
      <t>リヨウシャ</t>
    </rPh>
    <rPh sb="3" eb="5">
      <t>フタン</t>
    </rPh>
    <rPh sb="5" eb="8">
      <t>ジョウゲンガク</t>
    </rPh>
    <rPh sb="8" eb="10">
      <t>カンリ</t>
    </rPh>
    <rPh sb="10" eb="12">
      <t>カサン</t>
    </rPh>
    <phoneticPr fontId="2"/>
  </si>
  <si>
    <t>食事提供体制加算</t>
    <rPh sb="0" eb="2">
      <t>ショクジ</t>
    </rPh>
    <rPh sb="2" eb="4">
      <t>テイキョウ</t>
    </rPh>
    <rPh sb="4" eb="6">
      <t>タイセイ</t>
    </rPh>
    <rPh sb="6" eb="8">
      <t>カサン</t>
    </rPh>
    <phoneticPr fontId="2"/>
  </si>
  <si>
    <t>延長支援加算</t>
    <rPh sb="0" eb="2">
      <t>エンチョウ</t>
    </rPh>
    <rPh sb="2" eb="4">
      <t>シエン</t>
    </rPh>
    <rPh sb="4" eb="6">
      <t>カサン</t>
    </rPh>
    <phoneticPr fontId="2"/>
  </si>
  <si>
    <t>送迎加算</t>
    <rPh sb="0" eb="2">
      <t>ソウゲイ</t>
    </rPh>
    <rPh sb="2" eb="4">
      <t>カサン</t>
    </rPh>
    <phoneticPr fontId="2"/>
  </si>
  <si>
    <t>就労移行支援体制加算</t>
    <rPh sb="0" eb="2">
      <t>シュウロウ</t>
    </rPh>
    <rPh sb="2" eb="4">
      <t>イコウ</t>
    </rPh>
    <rPh sb="4" eb="6">
      <t>シエン</t>
    </rPh>
    <rPh sb="6" eb="8">
      <t>タイセイ</t>
    </rPh>
    <rPh sb="8" eb="10">
      <t>カサン</t>
    </rPh>
    <phoneticPr fontId="2"/>
  </si>
  <si>
    <t>大規模減算</t>
    <rPh sb="0" eb="3">
      <t>ダイキボ</t>
    </rPh>
    <rPh sb="3" eb="5">
      <t>ゲンサン</t>
    </rPh>
    <phoneticPr fontId="2"/>
  </si>
  <si>
    <t>情報公表未報告減算</t>
    <rPh sb="0" eb="9">
      <t>ジョウホウコウヒョウミホウコクゲンサン</t>
    </rPh>
    <phoneticPr fontId="2"/>
  </si>
  <si>
    <t>業務継続計画未策定減算</t>
    <rPh sb="0" eb="11">
      <t>ギョウムケイゾクケイカクミサクテイゲンサン</t>
    </rPh>
    <phoneticPr fontId="2"/>
  </si>
  <si>
    <t>身体拘束廃止未実施減算</t>
    <rPh sb="0" eb="6">
      <t>シンタイコウソクハイシ</t>
    </rPh>
    <rPh sb="6" eb="9">
      <t>ミジッシ</t>
    </rPh>
    <rPh sb="9" eb="11">
      <t>ゲンサン</t>
    </rPh>
    <phoneticPr fontId="2"/>
  </si>
  <si>
    <t>福祉型</t>
    <rPh sb="0" eb="3">
      <t>フクシガタ</t>
    </rPh>
    <phoneticPr fontId="2"/>
  </si>
  <si>
    <t>地域生活支援拠点等加算</t>
    <rPh sb="0" eb="8">
      <t>チイキセイカツシエンキョテン</t>
    </rPh>
    <rPh sb="8" eb="9">
      <t>トウ</t>
    </rPh>
    <rPh sb="9" eb="11">
      <t>カサン</t>
    </rPh>
    <phoneticPr fontId="2"/>
  </si>
  <si>
    <t>福祉型強化</t>
    <rPh sb="0" eb="3">
      <t>フクシガタ</t>
    </rPh>
    <rPh sb="3" eb="5">
      <t>キョウカ</t>
    </rPh>
    <phoneticPr fontId="2"/>
  </si>
  <si>
    <t>短期利用加算</t>
    <rPh sb="0" eb="2">
      <t>タンキ</t>
    </rPh>
    <rPh sb="2" eb="4">
      <t>リヨウ</t>
    </rPh>
    <rPh sb="4" eb="6">
      <t>カサン</t>
    </rPh>
    <phoneticPr fontId="2"/>
  </si>
  <si>
    <t>医療型</t>
    <rPh sb="0" eb="2">
      <t>イリョウ</t>
    </rPh>
    <rPh sb="2" eb="3">
      <t>ガタ</t>
    </rPh>
    <phoneticPr fontId="2"/>
  </si>
  <si>
    <t>医療型特定</t>
    <rPh sb="0" eb="2">
      <t>イリョウ</t>
    </rPh>
    <rPh sb="2" eb="3">
      <t>ガタ</t>
    </rPh>
    <rPh sb="3" eb="5">
      <t>トクテイ</t>
    </rPh>
    <phoneticPr fontId="2"/>
  </si>
  <si>
    <t>医療的ケア対応支援加算</t>
    <rPh sb="0" eb="3">
      <t>イリョウテキ</t>
    </rPh>
    <rPh sb="5" eb="7">
      <t>タイオウ</t>
    </rPh>
    <rPh sb="7" eb="9">
      <t>シエン</t>
    </rPh>
    <rPh sb="9" eb="11">
      <t>カサン</t>
    </rPh>
    <phoneticPr fontId="2"/>
  </si>
  <si>
    <t>重度障害児・障害者対応支援加算</t>
    <rPh sb="0" eb="2">
      <t>ジュウド</t>
    </rPh>
    <rPh sb="2" eb="4">
      <t>ショウガイ</t>
    </rPh>
    <rPh sb="4" eb="5">
      <t>ジ</t>
    </rPh>
    <rPh sb="6" eb="9">
      <t>ショウガイシャ</t>
    </rPh>
    <rPh sb="9" eb="11">
      <t>タイオウ</t>
    </rPh>
    <rPh sb="11" eb="13">
      <t>シエン</t>
    </rPh>
    <rPh sb="13" eb="15">
      <t>カサン</t>
    </rPh>
    <phoneticPr fontId="2"/>
  </si>
  <si>
    <t>単独型加算</t>
    <rPh sb="0" eb="3">
      <t>タンドクガタ</t>
    </rPh>
    <rPh sb="3" eb="5">
      <t>カサン</t>
    </rPh>
    <phoneticPr fontId="2"/>
  </si>
  <si>
    <t>医療連携体制加算</t>
    <rPh sb="0" eb="2">
      <t>イリョウ</t>
    </rPh>
    <rPh sb="2" eb="4">
      <t>レンケイ</t>
    </rPh>
    <rPh sb="4" eb="6">
      <t>タイセイ</t>
    </rPh>
    <rPh sb="6" eb="8">
      <t>カサン</t>
    </rPh>
    <phoneticPr fontId="2"/>
  </si>
  <si>
    <t>Ⅵ型</t>
    <rPh sb="1" eb="2">
      <t>ガタ</t>
    </rPh>
    <phoneticPr fontId="2"/>
  </si>
  <si>
    <t>Ⅶ型</t>
    <rPh sb="1" eb="2">
      <t>ガタ</t>
    </rPh>
    <phoneticPr fontId="2"/>
  </si>
  <si>
    <t>Ⅷ型</t>
    <rPh sb="1" eb="2">
      <t>ガタ</t>
    </rPh>
    <phoneticPr fontId="2"/>
  </si>
  <si>
    <t>Ⅸ型</t>
    <rPh sb="1" eb="2">
      <t>ガタ</t>
    </rPh>
    <phoneticPr fontId="2"/>
  </si>
  <si>
    <t>栄養士配置加算</t>
    <rPh sb="0" eb="2">
      <t>エイヨウ</t>
    </rPh>
    <rPh sb="2" eb="3">
      <t>シ</t>
    </rPh>
    <rPh sb="3" eb="5">
      <t>ハイチ</t>
    </rPh>
    <rPh sb="5" eb="7">
      <t>カサン</t>
    </rPh>
    <phoneticPr fontId="2"/>
  </si>
  <si>
    <t>特別重度支援加算</t>
    <rPh sb="0" eb="2">
      <t>トクベツ</t>
    </rPh>
    <rPh sb="2" eb="4">
      <t>ジュウド</t>
    </rPh>
    <rPh sb="4" eb="6">
      <t>シエン</t>
    </rPh>
    <rPh sb="6" eb="8">
      <t>カサン</t>
    </rPh>
    <phoneticPr fontId="2"/>
  </si>
  <si>
    <t>緊急短期入所受入加算</t>
    <rPh sb="0" eb="2">
      <t>キンキュウ</t>
    </rPh>
    <rPh sb="2" eb="4">
      <t>タンキ</t>
    </rPh>
    <rPh sb="4" eb="6">
      <t>ニュウショ</t>
    </rPh>
    <rPh sb="6" eb="8">
      <t>ウケイレ</t>
    </rPh>
    <rPh sb="8" eb="10">
      <t>カサン</t>
    </rPh>
    <phoneticPr fontId="2"/>
  </si>
  <si>
    <t>定員超過特例加算</t>
    <rPh sb="0" eb="2">
      <t>テイイン</t>
    </rPh>
    <rPh sb="2" eb="4">
      <t>チョウカ</t>
    </rPh>
    <rPh sb="4" eb="6">
      <t>トクレイ</t>
    </rPh>
    <rPh sb="6" eb="8">
      <t>カサン</t>
    </rPh>
    <phoneticPr fontId="2"/>
  </si>
  <si>
    <t>日中活動支援加算</t>
    <rPh sb="0" eb="2">
      <t>ニッチュウ</t>
    </rPh>
    <rPh sb="2" eb="4">
      <t>カツドウ</t>
    </rPh>
    <rPh sb="4" eb="6">
      <t>シエン</t>
    </rPh>
    <rPh sb="6" eb="8">
      <t>カサン</t>
    </rPh>
    <phoneticPr fontId="2"/>
  </si>
  <si>
    <t>医療型短期入所受入前支援加算</t>
    <rPh sb="0" eb="3">
      <t>イリョウガタ</t>
    </rPh>
    <rPh sb="3" eb="7">
      <t>タンキニュウショ</t>
    </rPh>
    <rPh sb="7" eb="10">
      <t>ウケイレマエ</t>
    </rPh>
    <rPh sb="10" eb="14">
      <t>シエンカサン</t>
    </rPh>
    <phoneticPr fontId="2"/>
  </si>
  <si>
    <t>集中的支援加算</t>
    <rPh sb="0" eb="3">
      <t>シュウチュウテキ</t>
    </rPh>
    <rPh sb="3" eb="7">
      <t>シエンカサン</t>
    </rPh>
    <phoneticPr fontId="2"/>
  </si>
  <si>
    <t>業務継続計画未策定減算</t>
    <rPh sb="0" eb="6">
      <t>ギョウムケイゾクケイカク</t>
    </rPh>
    <rPh sb="6" eb="11">
      <t>ミサクテイゲンサン</t>
    </rPh>
    <phoneticPr fontId="2"/>
  </si>
  <si>
    <t>61人以上70人以下</t>
    <rPh sb="7" eb="8">
      <t>ニン</t>
    </rPh>
    <rPh sb="8" eb="10">
      <t>イカ</t>
    </rPh>
    <phoneticPr fontId="2"/>
  </si>
  <si>
    <t>定員超過利用減算</t>
    <rPh sb="0" eb="2">
      <t>テイイン</t>
    </rPh>
    <rPh sb="2" eb="4">
      <t>チョウカ</t>
    </rPh>
    <rPh sb="4" eb="8">
      <t>リヨウゲンサン</t>
    </rPh>
    <phoneticPr fontId="2"/>
  </si>
  <si>
    <t>夜勤職員欠如減算</t>
    <rPh sb="0" eb="4">
      <t>ヤキンショクイン</t>
    </rPh>
    <rPh sb="4" eb="8">
      <t>ケツジョゲンサン</t>
    </rPh>
    <phoneticPr fontId="2"/>
  </si>
  <si>
    <t>個別支援計画未作成減算</t>
    <rPh sb="0" eb="6">
      <t>コベツシエンケイカク</t>
    </rPh>
    <rPh sb="6" eb="11">
      <t>ミサクセイゲンサン</t>
    </rPh>
    <phoneticPr fontId="2"/>
  </si>
  <si>
    <t>管理栄養士等未配置減算</t>
    <rPh sb="0" eb="6">
      <t>カンリエイヨウシトウ</t>
    </rPh>
    <rPh sb="6" eb="11">
      <t>ミハイチゲンサン</t>
    </rPh>
    <phoneticPr fontId="2"/>
  </si>
  <si>
    <t>身体拘束廃止未実施減算</t>
    <rPh sb="0" eb="6">
      <t>シンタイコウソクハイシ</t>
    </rPh>
    <rPh sb="6" eb="11">
      <t>ミジッシゲンサン</t>
    </rPh>
    <phoneticPr fontId="2"/>
  </si>
  <si>
    <t>虐待防止措置未実施減算</t>
    <rPh sb="0" eb="6">
      <t>ギャクタイボウシソチ</t>
    </rPh>
    <rPh sb="6" eb="11">
      <t>ミジッシゲンサン</t>
    </rPh>
    <phoneticPr fontId="2"/>
  </si>
  <si>
    <t>夜勤職員配置体制加算</t>
    <rPh sb="0" eb="4">
      <t>ヤキンショクイン</t>
    </rPh>
    <rPh sb="4" eb="10">
      <t>ハイチタイセイカサン</t>
    </rPh>
    <phoneticPr fontId="2"/>
  </si>
  <si>
    <t>重度障害者支援加算</t>
    <rPh sb="0" eb="5">
      <t>ジュウドショウガイシャ</t>
    </rPh>
    <rPh sb="5" eb="9">
      <t>シエンカサン</t>
    </rPh>
    <phoneticPr fontId="2"/>
  </si>
  <si>
    <t>夜間看護体制加算</t>
    <rPh sb="0" eb="2">
      <t>ヤカン</t>
    </rPh>
    <rPh sb="2" eb="8">
      <t>カンゴタイセイカサン</t>
    </rPh>
    <phoneticPr fontId="2"/>
  </si>
  <si>
    <t>視覚・聴覚言語障害者支援体制加算</t>
    <rPh sb="0" eb="2">
      <t>シカク</t>
    </rPh>
    <rPh sb="3" eb="5">
      <t>チョウカク</t>
    </rPh>
    <rPh sb="5" eb="10">
      <t>ゲンゴショウガイシャ</t>
    </rPh>
    <rPh sb="10" eb="16">
      <t>シエンタイセイカサン</t>
    </rPh>
    <phoneticPr fontId="2"/>
  </si>
  <si>
    <t>高次脳機能障害者支援体制加算</t>
    <rPh sb="0" eb="7">
      <t>コウジノウキノウショウガイ</t>
    </rPh>
    <rPh sb="7" eb="8">
      <t>シャ</t>
    </rPh>
    <rPh sb="8" eb="10">
      <t>シエン</t>
    </rPh>
    <rPh sb="10" eb="14">
      <t>タイセイカサン</t>
    </rPh>
    <phoneticPr fontId="2"/>
  </si>
  <si>
    <t>入所時特別支援加算</t>
    <rPh sb="0" eb="3">
      <t>ニュウショジ</t>
    </rPh>
    <rPh sb="3" eb="5">
      <t>トクベツ</t>
    </rPh>
    <rPh sb="5" eb="7">
      <t>シエン</t>
    </rPh>
    <rPh sb="7" eb="9">
      <t>カサン</t>
    </rPh>
    <phoneticPr fontId="2"/>
  </si>
  <si>
    <t>入院・外泊時加算</t>
    <rPh sb="0" eb="2">
      <t>ニュウイン</t>
    </rPh>
    <rPh sb="3" eb="8">
      <t>ガイハクジカサン</t>
    </rPh>
    <phoneticPr fontId="2"/>
  </si>
  <si>
    <t>入院時支援特別加算</t>
    <rPh sb="0" eb="5">
      <t>ニュウインジシエン</t>
    </rPh>
    <rPh sb="5" eb="9">
      <t>トクベツカサン</t>
    </rPh>
    <phoneticPr fontId="2"/>
  </si>
  <si>
    <t>地域移行加算</t>
    <rPh sb="0" eb="6">
      <t>チイキイコウカサン</t>
    </rPh>
    <phoneticPr fontId="2"/>
  </si>
  <si>
    <t>地域移行促進加算</t>
    <rPh sb="0" eb="8">
      <t>チイキイコウソクシンカサン</t>
    </rPh>
    <phoneticPr fontId="2"/>
  </si>
  <si>
    <t>地域生活移行個別支援特別加算</t>
    <rPh sb="0" eb="2">
      <t>チイキ</t>
    </rPh>
    <rPh sb="2" eb="4">
      <t>セイカツ</t>
    </rPh>
    <rPh sb="4" eb="6">
      <t>イコウ</t>
    </rPh>
    <rPh sb="6" eb="8">
      <t>コベツ</t>
    </rPh>
    <rPh sb="8" eb="10">
      <t>シエン</t>
    </rPh>
    <rPh sb="10" eb="12">
      <t>トクベツ</t>
    </rPh>
    <rPh sb="12" eb="14">
      <t>カサン</t>
    </rPh>
    <phoneticPr fontId="2"/>
  </si>
  <si>
    <t>栄養マネジメント加算</t>
    <rPh sb="0" eb="2">
      <t>エイヨウ</t>
    </rPh>
    <rPh sb="8" eb="10">
      <t>カサン</t>
    </rPh>
    <phoneticPr fontId="2"/>
  </si>
  <si>
    <t>経口移行加算</t>
    <rPh sb="0" eb="2">
      <t>ケイコウ</t>
    </rPh>
    <rPh sb="2" eb="6">
      <t>イコウカサン</t>
    </rPh>
    <phoneticPr fontId="2"/>
  </si>
  <si>
    <t>経口維持加算</t>
    <rPh sb="0" eb="2">
      <t>ケイコウ</t>
    </rPh>
    <rPh sb="2" eb="4">
      <t>イジ</t>
    </rPh>
    <rPh sb="4" eb="6">
      <t>カサン</t>
    </rPh>
    <phoneticPr fontId="2"/>
  </si>
  <si>
    <t>口腔衛生管理体制加算</t>
    <rPh sb="0" eb="4">
      <t>コウクウエイセイ</t>
    </rPh>
    <rPh sb="4" eb="10">
      <t>カンリタイセイカサン</t>
    </rPh>
    <phoneticPr fontId="2"/>
  </si>
  <si>
    <t>口腔衛生管理加算</t>
    <rPh sb="0" eb="4">
      <t>コウクウエイセイ</t>
    </rPh>
    <rPh sb="4" eb="8">
      <t>カンリカサン</t>
    </rPh>
    <phoneticPr fontId="2"/>
  </si>
  <si>
    <t>療養食加算</t>
    <rPh sb="0" eb="5">
      <t>リョウヨウショクカサン</t>
    </rPh>
    <phoneticPr fontId="2"/>
  </si>
  <si>
    <t>地域移行支援体制加算</t>
    <rPh sb="0" eb="4">
      <t>チイキイコウ</t>
    </rPh>
    <rPh sb="4" eb="10">
      <t>シエンタイセイカサン</t>
    </rPh>
    <phoneticPr fontId="2"/>
  </si>
  <si>
    <t>通院支援加算</t>
    <rPh sb="0" eb="6">
      <t>ツウインシエンカサン</t>
    </rPh>
    <phoneticPr fontId="2"/>
  </si>
  <si>
    <t>集中的支援加算</t>
    <rPh sb="0" eb="2">
      <t>シュウチュウ</t>
    </rPh>
    <rPh sb="2" eb="3">
      <t>テキ</t>
    </rPh>
    <rPh sb="3" eb="7">
      <t>シエンカサン</t>
    </rPh>
    <phoneticPr fontId="2"/>
  </si>
  <si>
    <t>障害者支援施設等感染対策向上加算</t>
    <rPh sb="0" eb="7">
      <t>ショウガイシャシエンシセツ</t>
    </rPh>
    <rPh sb="7" eb="8">
      <t>トウ</t>
    </rPh>
    <rPh sb="8" eb="12">
      <t>カンセンタイサク</t>
    </rPh>
    <rPh sb="12" eb="16">
      <t>コウジョウカサン</t>
    </rPh>
    <phoneticPr fontId="2"/>
  </si>
  <si>
    <t>新興感染症等施設療養加算</t>
    <rPh sb="0" eb="5">
      <t>シンコウカンセンショウ</t>
    </rPh>
    <rPh sb="5" eb="6">
      <t>トウ</t>
    </rPh>
    <rPh sb="6" eb="8">
      <t>シセツ</t>
    </rPh>
    <rPh sb="8" eb="12">
      <t>リョウヨウカサン</t>
    </rPh>
    <phoneticPr fontId="2"/>
  </si>
  <si>
    <t>福祉・介護職員等処遇改善加算</t>
    <rPh sb="0" eb="2">
      <t>フクシ</t>
    </rPh>
    <rPh sb="3" eb="7">
      <t>カイゴショクイン</t>
    </rPh>
    <rPh sb="7" eb="8">
      <t>トウ</t>
    </rPh>
    <rPh sb="8" eb="14">
      <t>ショグウカイゼンカサン</t>
    </rPh>
    <phoneticPr fontId="2"/>
  </si>
  <si>
    <t>１９　介護給付費等算定状況（</t>
    <rPh sb="3" eb="5">
      <t>カイゴ</t>
    </rPh>
    <rPh sb="5" eb="7">
      <t>キュウフ</t>
    </rPh>
    <rPh sb="7" eb="9">
      <t>ヒトウ</t>
    </rPh>
    <rPh sb="9" eb="11">
      <t>サンテイ</t>
    </rPh>
    <rPh sb="11" eb="13">
      <t>ジョウキョウ</t>
    </rPh>
    <phoneticPr fontId="2"/>
  </si>
  <si>
    <t>地域移行等意向確認体制未整備減算</t>
    <rPh sb="0" eb="5">
      <t>チイキイコウトウ</t>
    </rPh>
    <rPh sb="5" eb="9">
      <t>イコウカクニン</t>
    </rPh>
    <rPh sb="9" eb="11">
      <t>タイセイ</t>
    </rPh>
    <rPh sb="11" eb="12">
      <t>ミ</t>
    </rPh>
    <rPh sb="12" eb="14">
      <t>セイビ</t>
    </rPh>
    <rPh sb="14" eb="16">
      <t>ゲンサン</t>
    </rPh>
    <phoneticPr fontId="2"/>
  </si>
  <si>
    <t>※BCPについては、本チェックリスト「１１　業務継続計画（BCP）の策定状況等」にて記載すること。</t>
    <rPh sb="10" eb="11">
      <t>ホン</t>
    </rPh>
    <rPh sb="22" eb="24">
      <t>ギョウム</t>
    </rPh>
    <rPh sb="24" eb="26">
      <t>ケイゾク</t>
    </rPh>
    <rPh sb="26" eb="28">
      <t>ケイカク</t>
    </rPh>
    <rPh sb="34" eb="36">
      <t>サクテイ</t>
    </rPh>
    <rPh sb="36" eb="38">
      <t>ジョウキョウ</t>
    </rPh>
    <rPh sb="38" eb="39">
      <t>トウ</t>
    </rPh>
    <rPh sb="42" eb="44">
      <t>キサイ</t>
    </rPh>
    <phoneticPr fontId="2"/>
  </si>
  <si>
    <t>１８　障害福祉サービス等情報公表制度の公表事項</t>
    <rPh sb="3" eb="5">
      <t>ショウガイ</t>
    </rPh>
    <rPh sb="5" eb="7">
      <t>フクシ</t>
    </rPh>
    <rPh sb="11" eb="12">
      <t>トウ</t>
    </rPh>
    <rPh sb="12" eb="14">
      <t>ジョウホウ</t>
    </rPh>
    <rPh sb="14" eb="16">
      <t>コウヒョウ</t>
    </rPh>
    <rPh sb="16" eb="18">
      <t>セイド</t>
    </rPh>
    <rPh sb="19" eb="21">
      <t>コウヒョウ</t>
    </rPh>
    <rPh sb="21" eb="23">
      <t>ジコウ</t>
    </rPh>
    <phoneticPr fontId="2"/>
  </si>
  <si>
    <t>(令和６年度)</t>
    <rPh sb="1" eb="3">
      <t>レイワ</t>
    </rPh>
    <rPh sb="4" eb="6">
      <t>ネンド</t>
    </rPh>
    <phoneticPr fontId="2"/>
  </si>
  <si>
    <t>令和７年度　障害福祉施設等自己点検シート</t>
    <rPh sb="6" eb="8">
      <t>ショウガイ</t>
    </rPh>
    <rPh sb="8" eb="10">
      <t>フクシ</t>
    </rPh>
    <rPh sb="10" eb="12">
      <t>シセツ</t>
    </rPh>
    <rPh sb="12" eb="13">
      <t>トウ</t>
    </rPh>
    <rPh sb="13" eb="17">
      <t>ジコテンケン</t>
    </rPh>
    <phoneticPr fontId="2"/>
  </si>
  <si>
    <t>自己点検シート提出日時点</t>
    <rPh sb="0" eb="4">
      <t>ジコテンケン</t>
    </rPh>
    <rPh sb="7" eb="9">
      <t>テイシュツ</t>
    </rPh>
    <rPh sb="9" eb="10">
      <t>ビ</t>
    </rPh>
    <rPh sb="10" eb="12">
      <t>ジテン</t>
    </rPh>
    <phoneticPr fontId="2"/>
  </si>
  <si>
    <t>自己点検シート提出日時点</t>
    <rPh sb="7" eb="9">
      <t>テイシュツ</t>
    </rPh>
    <rPh sb="9" eb="10">
      <t>ビ</t>
    </rPh>
    <rPh sb="10" eb="12">
      <t>ジテン</t>
    </rPh>
    <phoneticPr fontId="2"/>
  </si>
  <si>
    <t>障害福祉サービス情報公表システムの公表状況について、右側のチェック欄に該当する欄に記載すること。（自己点検シート提出時点）</t>
    <rPh sb="0" eb="4">
      <t>ショウガイフクシ</t>
    </rPh>
    <rPh sb="8" eb="12">
      <t>ジョウホウコウヒョウ</t>
    </rPh>
    <rPh sb="17" eb="21">
      <t>コウヒョウジョウキョウ</t>
    </rPh>
    <rPh sb="26" eb="28">
      <t>ミギガワ</t>
    </rPh>
    <rPh sb="33" eb="34">
      <t>ラン</t>
    </rPh>
    <rPh sb="35" eb="37">
      <t>ガイトウ</t>
    </rPh>
    <rPh sb="39" eb="40">
      <t>ラン</t>
    </rPh>
    <rPh sb="41" eb="43">
      <t>キサイ</t>
    </rPh>
    <rPh sb="56" eb="58">
      <t>テイシュツ</t>
    </rPh>
    <rPh sb="58" eb="60">
      <t>ジテン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</si>
</sst>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 "/>
    <numFmt numFmtId="177" formatCode="#"/>
    <numFmt numFmtId="178" formatCode="[$-411]ggge&quot;年&quot;m&quot;月&quot;d&quot;日&quot;;@"/>
    <numFmt numFmtId="179" formatCode="[$-411]ggge&quot;年&quot;m&quot;月&quot;;@"/>
    <numFmt numFmtId="180" formatCode="[$-411]ge\.m\.d;@"/>
    <numFmt numFmtId="181" formatCode="[$-411]d;@"/>
    <numFmt numFmtId="182" formatCode="0.0_ "/>
    <numFmt numFmtId="183" formatCode="0.0"/>
    <numFmt numFmtId="184" formatCode="0.0%"/>
    <numFmt numFmtId="185" formatCode="#,##0.00_ "/>
  </numFmts>
  <fonts count="32" x14ac:knownFonts="1">
    <font>
      <sz val="11"/>
      <name val="ＭＳ Ｐゴシック"/>
      <family val="3"/>
      <charset val="128"/>
    </font>
    <font>
      <sz val="11"/>
      <name val="ＭＳ Ｐゴシック"/>
      <family val="3"/>
      <charset val="128"/>
    </font>
    <font>
      <sz val="6"/>
      <name val="ＭＳ Ｐゴシック"/>
      <family val="3"/>
      <charset val="128"/>
    </font>
    <font>
      <b/>
      <sz val="14"/>
      <name val="ＭＳ Ｐ明朝"/>
      <family val="1"/>
      <charset val="128"/>
    </font>
    <font>
      <sz val="11"/>
      <name val="ＭＳ Ｐ明朝"/>
      <family val="1"/>
      <charset val="128"/>
    </font>
    <font>
      <sz val="10"/>
      <name val="ＭＳ Ｐ明朝"/>
      <family val="1"/>
      <charset val="128"/>
    </font>
    <font>
      <sz val="9"/>
      <name val="ＭＳ Ｐ明朝"/>
      <family val="1"/>
      <charset val="128"/>
    </font>
    <font>
      <sz val="8"/>
      <name val="ＭＳ Ｐ明朝"/>
      <family val="1"/>
      <charset val="128"/>
    </font>
    <font>
      <b/>
      <sz val="12"/>
      <name val="ＭＳ Ｐ明朝"/>
      <family val="1"/>
      <charset val="128"/>
    </font>
    <font>
      <sz val="12"/>
      <name val="ＭＳ Ｐ明朝"/>
      <family val="1"/>
      <charset val="128"/>
    </font>
    <font>
      <b/>
      <sz val="11"/>
      <name val="ＭＳ Ｐ明朝"/>
      <family val="1"/>
      <charset val="128"/>
    </font>
    <font>
      <strike/>
      <sz val="9"/>
      <name val="ＭＳ Ｐ明朝"/>
      <family val="1"/>
      <charset val="128"/>
    </font>
    <font>
      <sz val="9"/>
      <name val="ＭＳ Ｐゴシック"/>
      <family val="3"/>
      <charset val="128"/>
    </font>
    <font>
      <sz val="9"/>
      <name val="ＭＳ 明朝"/>
      <family val="1"/>
      <charset val="128"/>
    </font>
    <font>
      <sz val="9"/>
      <color rgb="FFFF0000"/>
      <name val="ＭＳ Ｐ明朝"/>
      <family val="1"/>
      <charset val="128"/>
    </font>
    <font>
      <b/>
      <sz val="9"/>
      <color rgb="FFFF0000"/>
      <name val="ＭＳ Ｐ明朝"/>
      <family val="1"/>
      <charset val="128"/>
    </font>
    <font>
      <strike/>
      <sz val="9"/>
      <color rgb="FFFF0000"/>
      <name val="ＭＳ Ｐ明朝"/>
      <family val="1"/>
      <charset val="128"/>
    </font>
    <font>
      <b/>
      <sz val="11"/>
      <color rgb="FFFF0000"/>
      <name val="ＭＳ Ｐ明朝"/>
      <family val="1"/>
      <charset val="128"/>
    </font>
    <font>
      <sz val="11"/>
      <color theme="1"/>
      <name val="ＭＳ Ｐゴシック"/>
      <family val="2"/>
      <charset val="128"/>
      <scheme val="minor"/>
    </font>
    <font>
      <sz val="10"/>
      <color rgb="FF000000"/>
      <name val="Times New Roman"/>
      <family val="1"/>
    </font>
    <font>
      <sz val="7"/>
      <name val="ＭＳ Ｐ明朝"/>
      <family val="1"/>
      <charset val="128"/>
    </font>
    <font>
      <sz val="6"/>
      <name val="ＭＳ Ｐ明朝"/>
      <family val="1"/>
      <charset val="128"/>
    </font>
    <font>
      <b/>
      <u/>
      <sz val="10"/>
      <name val="ＭＳ Ｐ明朝"/>
      <family val="1"/>
      <charset val="128"/>
    </font>
    <font>
      <sz val="11"/>
      <color theme="1"/>
      <name val="ＭＳ Ｐゴシック"/>
      <family val="3"/>
      <charset val="128"/>
      <scheme val="minor"/>
    </font>
    <font>
      <sz val="10"/>
      <name val="ＭＳ ゴシック"/>
      <family val="3"/>
      <charset val="128"/>
    </font>
    <font>
      <sz val="11"/>
      <color theme="1"/>
      <name val="ＭＳ Ｐゴシック"/>
      <family val="2"/>
      <scheme val="minor"/>
    </font>
    <font>
      <sz val="10"/>
      <color rgb="FF000000"/>
      <name val="ＭＳ Ｐ明朝"/>
      <family val="1"/>
      <charset val="128"/>
    </font>
    <font>
      <sz val="10"/>
      <color theme="0"/>
      <name val="ＭＳ Ｐ明朝"/>
      <family val="1"/>
      <charset val="128"/>
    </font>
    <font>
      <b/>
      <u/>
      <sz val="9"/>
      <color rgb="FFFF0000"/>
      <name val="ＭＳ Ｐ明朝"/>
      <family val="1"/>
      <charset val="128"/>
    </font>
    <font>
      <sz val="10"/>
      <name val="Times New Roman"/>
      <family val="1"/>
    </font>
    <font>
      <sz val="16"/>
      <name val="ＭＳ Ｐ明朝"/>
      <family val="1"/>
      <charset val="128"/>
    </font>
    <font>
      <sz val="7.5"/>
      <name val="ＭＳ Ｐ明朝"/>
      <family val="1"/>
      <charset val="128"/>
    </font>
  </fonts>
  <fills count="15">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indexed="40"/>
        <bgColor indexed="64"/>
      </patternFill>
    </fill>
    <fill>
      <patternFill patternType="solid">
        <fgColor indexed="44"/>
        <bgColor indexed="64"/>
      </patternFill>
    </fill>
    <fill>
      <patternFill patternType="solid">
        <fgColor indexed="43"/>
        <bgColor indexed="64"/>
      </patternFill>
    </fill>
    <fill>
      <patternFill patternType="solid">
        <fgColor rgb="FFFFFF99"/>
        <bgColor indexed="64"/>
      </patternFill>
    </fill>
  </fills>
  <borders count="122">
    <border>
      <left/>
      <right/>
      <top/>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diagonal/>
    </border>
    <border>
      <left/>
      <right/>
      <top/>
      <bottom style="thin">
        <color indexed="64"/>
      </bottom>
      <diagonal/>
    </border>
    <border>
      <left/>
      <right/>
      <top style="thin">
        <color indexed="64"/>
      </top>
      <bottom/>
      <diagonal/>
    </border>
    <border>
      <left/>
      <right style="thin">
        <color indexed="64"/>
      </right>
      <top/>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style="thin">
        <color indexed="64"/>
      </left>
      <right/>
      <top style="thin">
        <color indexed="64"/>
      </top>
      <bottom style="dotted">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dotted">
        <color indexed="64"/>
      </left>
      <right/>
      <top style="thin">
        <color indexed="64"/>
      </top>
      <bottom style="dotted">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dotted">
        <color indexed="64"/>
      </left>
      <right/>
      <top style="thin">
        <color indexed="64"/>
      </top>
      <bottom/>
      <diagonal/>
    </border>
    <border>
      <left style="dotted">
        <color indexed="64"/>
      </left>
      <right/>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style="dotted">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style="thin">
        <color indexed="64"/>
      </right>
      <top style="dotted">
        <color indexed="64"/>
      </top>
      <bottom style="dotted">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000000"/>
      </left>
      <right/>
      <top/>
      <bottom/>
      <diagonal/>
    </border>
    <border>
      <left style="thin">
        <color rgb="FF000000"/>
      </left>
      <right style="thin">
        <color rgb="FF000000"/>
      </right>
      <top/>
      <bottom style="thin">
        <color indexed="64"/>
      </bottom>
      <diagonal/>
    </border>
    <border diagonalUp="1">
      <left style="thin">
        <color rgb="FF000000"/>
      </left>
      <right/>
      <top style="thin">
        <color indexed="64"/>
      </top>
      <bottom/>
      <diagonal style="thin">
        <color rgb="FF000000"/>
      </diagonal>
    </border>
    <border diagonalUp="1">
      <left/>
      <right/>
      <top style="thin">
        <color indexed="64"/>
      </top>
      <bottom/>
      <diagonal style="thin">
        <color rgb="FF000000"/>
      </diagonal>
    </border>
    <border diagonalUp="1">
      <left style="thin">
        <color rgb="FF000000"/>
      </left>
      <right/>
      <top/>
      <bottom/>
      <diagonal style="thin">
        <color rgb="FF000000"/>
      </diagonal>
    </border>
    <border diagonalUp="1">
      <left/>
      <right/>
      <top/>
      <bottom/>
      <diagonal style="thin">
        <color rgb="FF000000"/>
      </diagonal>
    </border>
    <border diagonalUp="1">
      <left style="thin">
        <color rgb="FF000000"/>
      </left>
      <right/>
      <top style="thin">
        <color indexed="64"/>
      </top>
      <bottom style="thin">
        <color indexed="64"/>
      </bottom>
      <diagonal style="thin">
        <color rgb="FF000000"/>
      </diagonal>
    </border>
    <border diagonalUp="1">
      <left/>
      <right/>
      <top style="thin">
        <color indexed="64"/>
      </top>
      <bottom style="thin">
        <color indexed="64"/>
      </bottom>
      <diagonal style="thin">
        <color rgb="FF000000"/>
      </diagonal>
    </border>
    <border diagonalUp="1">
      <left style="thin">
        <color rgb="FF000000"/>
      </left>
      <right/>
      <top/>
      <bottom style="thin">
        <color indexed="64"/>
      </bottom>
      <diagonal style="thin">
        <color rgb="FF000000"/>
      </diagonal>
    </border>
    <border diagonalUp="1">
      <left/>
      <right/>
      <top/>
      <bottom style="thin">
        <color indexed="64"/>
      </bottom>
      <diagonal style="thin">
        <color rgb="FF000000"/>
      </diagonal>
    </border>
    <border>
      <left style="thin">
        <color rgb="FF000000"/>
      </left>
      <right/>
      <top/>
      <bottom style="thin">
        <color indexed="64"/>
      </bottom>
      <diagonal/>
    </border>
    <border>
      <left style="thin">
        <color auto="1"/>
      </left>
      <right/>
      <top style="thin">
        <color rgb="FF000000"/>
      </top>
      <bottom/>
      <diagonal/>
    </border>
    <border>
      <left style="thin">
        <color auto="1"/>
      </left>
      <right/>
      <top/>
      <bottom style="thin">
        <color rgb="FF000000"/>
      </bottom>
      <diagonal/>
    </border>
    <border>
      <left style="thin">
        <color auto="1"/>
      </left>
      <right style="thin">
        <color rgb="FF000000"/>
      </right>
      <top style="thin">
        <color rgb="FF000000"/>
      </top>
      <bottom/>
      <diagonal/>
    </border>
    <border>
      <left style="thin">
        <color auto="1"/>
      </left>
      <right style="thin">
        <color rgb="FF000000"/>
      </right>
      <top/>
      <bottom style="thin">
        <color rgb="FF000000"/>
      </bottom>
      <diagonal/>
    </border>
    <border>
      <left style="thin">
        <color rgb="FF000000"/>
      </left>
      <right style="thin">
        <color indexed="64"/>
      </right>
      <top style="thin">
        <color rgb="FF000000"/>
      </top>
      <bottom/>
      <diagonal/>
    </border>
    <border>
      <left style="thin">
        <color rgb="FF000000"/>
      </left>
      <right style="thin">
        <color indexed="64"/>
      </right>
      <top/>
      <bottom/>
      <diagonal/>
    </border>
    <border>
      <left style="thin">
        <color rgb="FF000000"/>
      </left>
      <right style="thin">
        <color indexed="64"/>
      </right>
      <top/>
      <bottom style="thin">
        <color rgb="FF000000"/>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dotted">
        <color indexed="64"/>
      </left>
      <right/>
      <top/>
      <bottom/>
      <diagonal/>
    </border>
  </borders>
  <cellStyleXfs count="9">
    <xf numFmtId="0" fontId="0" fillId="0" borderId="0">
      <alignment vertical="center"/>
    </xf>
    <xf numFmtId="0" fontId="1" fillId="0" borderId="0">
      <alignment vertical="center"/>
    </xf>
    <xf numFmtId="0" fontId="18" fillId="0" borderId="0">
      <alignment vertical="center"/>
    </xf>
    <xf numFmtId="0" fontId="19" fillId="0" borderId="0"/>
    <xf numFmtId="0" fontId="4" fillId="0" borderId="0"/>
    <xf numFmtId="0" fontId="23" fillId="0" borderId="0">
      <alignment vertical="center"/>
    </xf>
    <xf numFmtId="0" fontId="25" fillId="0" borderId="0"/>
    <xf numFmtId="9" fontId="1" fillId="0" borderId="0" applyFont="0" applyFill="0" applyBorder="0" applyAlignment="0" applyProtection="0">
      <alignment vertical="center"/>
    </xf>
    <xf numFmtId="0" fontId="1" fillId="0" borderId="0">
      <alignment vertical="center"/>
    </xf>
  </cellStyleXfs>
  <cellXfs count="1119">
    <xf numFmtId="0" fontId="0" fillId="0" borderId="0" xfId="0">
      <alignment vertical="center"/>
    </xf>
    <xf numFmtId="0" fontId="4" fillId="0" borderId="0" xfId="0" applyFont="1">
      <alignment vertical="center"/>
    </xf>
    <xf numFmtId="0" fontId="4" fillId="0" borderId="0" xfId="0" applyFont="1" applyBorder="1">
      <alignment vertical="center"/>
    </xf>
    <xf numFmtId="0" fontId="7" fillId="0" borderId="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horizontal="right" vertical="center"/>
    </xf>
    <xf numFmtId="0" fontId="6" fillId="0" borderId="0" xfId="0" applyFont="1">
      <alignment vertical="center"/>
    </xf>
    <xf numFmtId="0" fontId="6" fillId="0" borderId="0" xfId="0" applyFont="1" applyFill="1" applyBorder="1">
      <alignment vertical="center"/>
    </xf>
    <xf numFmtId="0" fontId="6" fillId="0" borderId="0" xfId="0" applyFont="1" applyFill="1" applyBorder="1" applyAlignment="1">
      <alignment vertical="center"/>
    </xf>
    <xf numFmtId="0" fontId="6" fillId="0" borderId="0" xfId="0" applyFont="1" applyBorder="1">
      <alignment vertical="center"/>
    </xf>
    <xf numFmtId="0" fontId="6" fillId="0" borderId="0" xfId="0" applyFont="1" applyBorder="1" applyAlignment="1">
      <alignment vertical="center"/>
    </xf>
    <xf numFmtId="0" fontId="6" fillId="0" borderId="0" xfId="0" applyFont="1" applyAlignment="1">
      <alignment vertical="center"/>
    </xf>
    <xf numFmtId="0" fontId="6" fillId="2" borderId="0" xfId="0" applyFont="1" applyFill="1" applyBorder="1" applyAlignment="1">
      <alignment horizontal="center" vertical="center"/>
    </xf>
    <xf numFmtId="0" fontId="4" fillId="2" borderId="0" xfId="0" applyFont="1" applyFill="1">
      <alignment vertical="center"/>
    </xf>
    <xf numFmtId="0" fontId="7" fillId="2" borderId="0" xfId="0" applyFont="1" applyFill="1" applyBorder="1" applyAlignment="1">
      <alignment vertical="center"/>
    </xf>
    <xf numFmtId="0" fontId="4" fillId="2" borderId="1" xfId="0" applyFont="1" applyFill="1" applyBorder="1">
      <alignment vertical="center"/>
    </xf>
    <xf numFmtId="0" fontId="4" fillId="2" borderId="2" xfId="0" applyFont="1" applyFill="1" applyBorder="1">
      <alignment vertical="center"/>
    </xf>
    <xf numFmtId="0" fontId="4" fillId="2" borderId="0" xfId="0" applyFont="1" applyFill="1" applyAlignment="1">
      <alignment horizontal="left" vertical="center"/>
    </xf>
    <xf numFmtId="0" fontId="8" fillId="2" borderId="0" xfId="0" applyFont="1" applyFill="1" applyAlignment="1">
      <alignment horizontal="left" vertical="center"/>
    </xf>
    <xf numFmtId="0" fontId="6" fillId="2" borderId="0" xfId="0" applyFont="1" applyFill="1">
      <alignment vertical="center"/>
    </xf>
    <xf numFmtId="0" fontId="4" fillId="2" borderId="0" xfId="0" applyFont="1" applyFill="1" applyBorder="1" applyAlignment="1">
      <alignment horizontal="left" vertical="center"/>
    </xf>
    <xf numFmtId="0" fontId="6" fillId="2" borderId="0" xfId="0" applyFont="1" applyFill="1" applyBorder="1">
      <alignment vertical="center"/>
    </xf>
    <xf numFmtId="0" fontId="6" fillId="2" borderId="0" xfId="0" applyFont="1" applyFill="1" applyBorder="1" applyAlignment="1">
      <alignment vertical="center"/>
    </xf>
    <xf numFmtId="0" fontId="6" fillId="3" borderId="3"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4" fillId="2" borderId="0" xfId="0" applyFont="1" applyFill="1" applyBorder="1" applyAlignment="1">
      <alignment vertical="center"/>
    </xf>
    <xf numFmtId="0" fontId="6" fillId="2" borderId="0" xfId="0" applyFont="1" applyFill="1" applyAlignment="1">
      <alignment vertical="center"/>
    </xf>
    <xf numFmtId="0" fontId="8" fillId="2" borderId="0" xfId="0" applyFont="1" applyFill="1" applyAlignment="1">
      <alignment vertical="center"/>
    </xf>
    <xf numFmtId="0" fontId="6" fillId="2" borderId="0" xfId="0" applyFont="1" applyFill="1" applyBorder="1" applyAlignment="1">
      <alignment horizontal="left" vertical="center"/>
    </xf>
    <xf numFmtId="0" fontId="6" fillId="2" borderId="0" xfId="0" applyFont="1" applyFill="1" applyBorder="1" applyAlignment="1">
      <alignment horizontal="left" vertical="center" wrapText="1"/>
    </xf>
    <xf numFmtId="0" fontId="8" fillId="2" borderId="4" xfId="0" applyFont="1" applyFill="1" applyBorder="1" applyAlignment="1">
      <alignment vertical="center"/>
    </xf>
    <xf numFmtId="0" fontId="8" fillId="0" borderId="0" xfId="0" applyFont="1" applyFill="1" applyBorder="1" applyAlignment="1">
      <alignment vertical="center"/>
    </xf>
    <xf numFmtId="0" fontId="6" fillId="2" borderId="4" xfId="0" applyFont="1" applyFill="1" applyBorder="1" applyAlignment="1">
      <alignment vertical="center"/>
    </xf>
    <xf numFmtId="0" fontId="4" fillId="2" borderId="0" xfId="0" applyFont="1" applyFill="1" applyBorder="1" applyAlignment="1">
      <alignment horizontal="center" vertical="center"/>
    </xf>
    <xf numFmtId="0" fontId="4" fillId="2" borderId="0" xfId="0" applyFont="1" applyFill="1" applyBorder="1">
      <alignment vertical="center"/>
    </xf>
    <xf numFmtId="0" fontId="4" fillId="2" borderId="0" xfId="0" applyFont="1" applyFill="1" applyBorder="1" applyAlignment="1">
      <alignment horizontal="center" vertical="center" textRotation="255"/>
    </xf>
    <xf numFmtId="0" fontId="10" fillId="2" borderId="5" xfId="0" applyFont="1" applyFill="1" applyBorder="1" applyAlignment="1">
      <alignment vertical="center"/>
    </xf>
    <xf numFmtId="0" fontId="7" fillId="2" borderId="0" xfId="0" applyFont="1" applyFill="1" applyBorder="1" applyAlignment="1"/>
    <xf numFmtId="0" fontId="4" fillId="2" borderId="0" xfId="0" applyFont="1" applyFill="1" applyBorder="1" applyAlignment="1">
      <alignment vertical="center" shrinkToFit="1"/>
    </xf>
    <xf numFmtId="176" fontId="6" fillId="2" borderId="0" xfId="0" applyNumberFormat="1" applyFont="1" applyFill="1" applyBorder="1" applyAlignment="1">
      <alignment vertical="center"/>
    </xf>
    <xf numFmtId="0" fontId="4" fillId="4" borderId="0" xfId="0" applyFont="1" applyFill="1">
      <alignment vertical="center"/>
    </xf>
    <xf numFmtId="0" fontId="6" fillId="4" borderId="0" xfId="0" applyFont="1" applyFill="1" applyBorder="1" applyAlignment="1">
      <alignment vertical="center"/>
    </xf>
    <xf numFmtId="0" fontId="6" fillId="4" borderId="0" xfId="0" applyFont="1" applyFill="1">
      <alignment vertical="center"/>
    </xf>
    <xf numFmtId="0" fontId="6" fillId="4" borderId="0" xfId="0" applyFont="1" applyFill="1" applyAlignment="1">
      <alignment vertical="center"/>
    </xf>
    <xf numFmtId="0" fontId="6" fillId="2" borderId="3" xfId="0" applyFont="1" applyFill="1" applyBorder="1" applyAlignment="1">
      <alignment wrapText="1"/>
    </xf>
    <xf numFmtId="0" fontId="6" fillId="2" borderId="0" xfId="0" applyFont="1" applyFill="1" applyAlignment="1"/>
    <xf numFmtId="0" fontId="6" fillId="2" borderId="3" xfId="0" applyFont="1" applyFill="1" applyBorder="1" applyAlignment="1"/>
    <xf numFmtId="0" fontId="6" fillId="2" borderId="0" xfId="0" applyFont="1" applyFill="1" applyBorder="1" applyAlignment="1">
      <alignment wrapText="1"/>
    </xf>
    <xf numFmtId="0" fontId="6" fillId="2" borderId="0" xfId="0" applyFont="1" applyFill="1" applyBorder="1" applyAlignment="1">
      <alignment vertical="top" wrapText="1"/>
    </xf>
    <xf numFmtId="0" fontId="6" fillId="2" borderId="3" xfId="0" applyFont="1" applyFill="1" applyBorder="1" applyAlignment="1">
      <alignment vertical="top" wrapText="1"/>
    </xf>
    <xf numFmtId="0" fontId="4" fillId="2" borderId="0" xfId="0" applyFont="1" applyFill="1" applyAlignment="1">
      <alignment vertical="center"/>
    </xf>
    <xf numFmtId="0" fontId="4" fillId="4" borderId="0" xfId="0" applyFont="1" applyFill="1" applyAlignment="1">
      <alignment vertical="center"/>
    </xf>
    <xf numFmtId="0" fontId="6" fillId="3" borderId="12" xfId="0" applyFont="1" applyFill="1" applyBorder="1" applyAlignment="1">
      <alignment horizontal="right" vertical="center" wrapText="1"/>
    </xf>
    <xf numFmtId="0" fontId="4" fillId="4" borderId="0" xfId="0" applyFont="1" applyFill="1" applyAlignment="1">
      <alignment horizontal="left" vertical="center"/>
    </xf>
    <xf numFmtId="0" fontId="6" fillId="5" borderId="7" xfId="0" applyFont="1" applyFill="1" applyBorder="1" applyAlignment="1">
      <alignment horizontal="center" vertical="center" shrinkToFit="1"/>
    </xf>
    <xf numFmtId="0" fontId="6" fillId="5" borderId="5" xfId="0" applyFont="1" applyFill="1" applyBorder="1" applyAlignment="1">
      <alignment horizontal="center" vertical="center" shrinkToFit="1"/>
    </xf>
    <xf numFmtId="0" fontId="6" fillId="5" borderId="13" xfId="0" applyFont="1" applyFill="1" applyBorder="1" applyAlignment="1">
      <alignment horizontal="center" vertical="center" shrinkToFit="1"/>
    </xf>
    <xf numFmtId="0" fontId="6" fillId="5" borderId="10" xfId="0" applyFont="1" applyFill="1" applyBorder="1" applyAlignment="1">
      <alignment horizontal="center" vertical="center" shrinkToFit="1"/>
    </xf>
    <xf numFmtId="0" fontId="6" fillId="5" borderId="11" xfId="0" applyFont="1" applyFill="1" applyBorder="1" applyAlignment="1">
      <alignment horizontal="center" vertical="center" shrinkToFit="1"/>
    </xf>
    <xf numFmtId="0" fontId="6" fillId="5" borderId="9" xfId="0" applyFont="1" applyFill="1" applyBorder="1" applyAlignment="1">
      <alignment horizontal="center" vertical="center" shrinkToFit="1"/>
    </xf>
    <xf numFmtId="0" fontId="11" fillId="2" borderId="0" xfId="0" applyFont="1" applyFill="1">
      <alignment vertical="center"/>
    </xf>
    <xf numFmtId="0" fontId="11" fillId="2" borderId="0" xfId="0" applyFont="1" applyFill="1" applyAlignment="1">
      <alignment vertical="center"/>
    </xf>
    <xf numFmtId="0" fontId="6" fillId="2" borderId="3" xfId="0" applyFont="1" applyFill="1" applyBorder="1" applyAlignment="1">
      <alignment vertical="center"/>
    </xf>
    <xf numFmtId="0" fontId="6" fillId="0" borderId="11" xfId="0" applyFont="1" applyFill="1" applyBorder="1" applyAlignment="1">
      <alignment vertical="center"/>
    </xf>
    <xf numFmtId="0" fontId="5" fillId="4" borderId="0" xfId="0" applyFont="1" applyFill="1" applyAlignment="1">
      <alignment vertical="center"/>
    </xf>
    <xf numFmtId="0" fontId="6" fillId="6" borderId="9" xfId="0" applyFont="1" applyFill="1" applyBorder="1">
      <alignment vertical="center"/>
    </xf>
    <xf numFmtId="0" fontId="6" fillId="4" borderId="7" xfId="0" applyFont="1" applyFill="1" applyBorder="1" applyAlignment="1">
      <alignment vertical="center" wrapText="1"/>
    </xf>
    <xf numFmtId="0" fontId="6" fillId="4" borderId="5" xfId="0" applyFont="1" applyFill="1" applyBorder="1" applyAlignment="1">
      <alignment vertical="center" wrapText="1"/>
    </xf>
    <xf numFmtId="0" fontId="6" fillId="4" borderId="5" xfId="0" applyFont="1" applyFill="1" applyBorder="1" applyAlignment="1">
      <alignment vertical="center"/>
    </xf>
    <xf numFmtId="0" fontId="6" fillId="4" borderId="3" xfId="0" applyFont="1" applyFill="1" applyBorder="1" applyAlignment="1">
      <alignment vertical="center" wrapText="1"/>
    </xf>
    <xf numFmtId="0" fontId="6" fillId="4" borderId="0" xfId="0" applyFont="1" applyFill="1" applyBorder="1" applyAlignment="1">
      <alignment vertical="center" wrapText="1"/>
    </xf>
    <xf numFmtId="0" fontId="4" fillId="4" borderId="0" xfId="0" applyFont="1" applyFill="1" applyAlignment="1">
      <alignment horizontal="left" vertical="center"/>
    </xf>
    <xf numFmtId="0" fontId="4" fillId="4" borderId="0" xfId="0" applyFont="1" applyFill="1" applyAlignment="1">
      <alignment vertical="center"/>
    </xf>
    <xf numFmtId="0" fontId="5" fillId="6" borderId="12" xfId="0" applyFont="1" applyFill="1" applyBorder="1" applyAlignment="1">
      <alignment vertical="center" wrapText="1"/>
    </xf>
    <xf numFmtId="0" fontId="5" fillId="6" borderId="4" xfId="0" applyFont="1" applyFill="1" applyBorder="1" applyAlignment="1">
      <alignment vertical="center" wrapText="1"/>
    </xf>
    <xf numFmtId="0" fontId="5" fillId="6" borderId="8" xfId="0" applyFont="1" applyFill="1" applyBorder="1" applyAlignment="1">
      <alignment vertical="center" wrapText="1"/>
    </xf>
    <xf numFmtId="0" fontId="14" fillId="4" borderId="0" xfId="0" applyFont="1" applyFill="1">
      <alignment vertical="center"/>
    </xf>
    <xf numFmtId="0" fontId="6" fillId="4" borderId="0" xfId="0" applyFont="1" applyFill="1" applyBorder="1" applyAlignment="1">
      <alignment horizontal="center" vertical="center"/>
    </xf>
    <xf numFmtId="0" fontId="4" fillId="4" borderId="5" xfId="0" applyFont="1" applyFill="1" applyBorder="1" applyAlignment="1">
      <alignment vertical="center"/>
    </xf>
    <xf numFmtId="0" fontId="4" fillId="4" borderId="0" xfId="0" applyFont="1" applyFill="1" applyBorder="1" applyAlignment="1">
      <alignment vertical="center"/>
    </xf>
    <xf numFmtId="0" fontId="5" fillId="4" borderId="5" xfId="0" applyFont="1" applyFill="1" applyBorder="1" applyAlignment="1">
      <alignment horizontal="left" vertical="center" wrapText="1"/>
    </xf>
    <xf numFmtId="0" fontId="6" fillId="4" borderId="5" xfId="0" applyFont="1" applyFill="1" applyBorder="1" applyAlignment="1">
      <alignment horizontal="left" vertical="center" wrapText="1"/>
    </xf>
    <xf numFmtId="0" fontId="8" fillId="4" borderId="0" xfId="0" applyFont="1" applyFill="1" applyAlignment="1">
      <alignment vertical="center"/>
    </xf>
    <xf numFmtId="0" fontId="6" fillId="4" borderId="14" xfId="0" applyFont="1" applyFill="1" applyBorder="1" applyAlignment="1">
      <alignment vertical="center"/>
    </xf>
    <xf numFmtId="0" fontId="9" fillId="4" borderId="14" xfId="0" applyFont="1" applyFill="1" applyBorder="1" applyAlignment="1">
      <alignment vertical="center"/>
    </xf>
    <xf numFmtId="0" fontId="6" fillId="4" borderId="14" xfId="0" applyFont="1" applyFill="1" applyBorder="1" applyAlignment="1">
      <alignment horizontal="center" vertical="center"/>
    </xf>
    <xf numFmtId="0" fontId="12" fillId="4" borderId="0" xfId="0" applyFont="1" applyFill="1" applyBorder="1" applyAlignment="1">
      <alignment horizontal="center" vertical="center"/>
    </xf>
    <xf numFmtId="0" fontId="0" fillId="4" borderId="0" xfId="0" applyFont="1" applyFill="1" applyBorder="1" applyAlignment="1">
      <alignment horizontal="left" vertical="center"/>
    </xf>
    <xf numFmtId="0" fontId="4" fillId="4" borderId="0" xfId="0" applyFont="1" applyFill="1" applyBorder="1" applyAlignment="1">
      <alignment horizontal="center" vertical="center"/>
    </xf>
    <xf numFmtId="0" fontId="4" fillId="4" borderId="7" xfId="0" applyFont="1" applyFill="1" applyBorder="1" applyAlignment="1">
      <alignment vertical="center"/>
    </xf>
    <xf numFmtId="0" fontId="4" fillId="4" borderId="3" xfId="0" applyFont="1" applyFill="1" applyBorder="1" applyAlignment="1">
      <alignment vertical="center"/>
    </xf>
    <xf numFmtId="0" fontId="6" fillId="4" borderId="4" xfId="0" applyFont="1" applyFill="1" applyBorder="1" applyAlignment="1">
      <alignment vertical="center" wrapText="1"/>
    </xf>
    <xf numFmtId="0" fontId="6" fillId="4" borderId="11" xfId="0" applyFont="1" applyFill="1" applyBorder="1" applyAlignment="1">
      <alignment vertical="center" wrapText="1"/>
    </xf>
    <xf numFmtId="0" fontId="6" fillId="4" borderId="11" xfId="0" applyFont="1" applyFill="1" applyBorder="1" applyAlignment="1">
      <alignment horizontal="center" vertical="center" wrapText="1"/>
    </xf>
    <xf numFmtId="0" fontId="6" fillId="4" borderId="11" xfId="0" applyFont="1" applyFill="1" applyBorder="1" applyAlignment="1">
      <alignment horizontal="center" vertical="center"/>
    </xf>
    <xf numFmtId="0" fontId="6" fillId="4" borderId="4" xfId="0" applyFont="1" applyFill="1" applyBorder="1" applyAlignment="1">
      <alignment horizontal="center" vertical="center" wrapText="1"/>
    </xf>
    <xf numFmtId="0" fontId="6" fillId="4" borderId="4" xfId="0" applyFont="1" applyFill="1" applyBorder="1" applyAlignment="1">
      <alignment horizontal="center" vertical="center"/>
    </xf>
    <xf numFmtId="0" fontId="6" fillId="4" borderId="0" xfId="0" applyFont="1" applyFill="1" applyBorder="1" applyAlignment="1">
      <alignment horizontal="center" vertical="center" wrapText="1"/>
    </xf>
    <xf numFmtId="0" fontId="6" fillId="4" borderId="3" xfId="0" applyFont="1" applyFill="1" applyBorder="1" applyAlignment="1">
      <alignment vertical="center"/>
    </xf>
    <xf numFmtId="0" fontId="6" fillId="6" borderId="12" xfId="0" applyFont="1" applyFill="1" applyBorder="1" applyAlignment="1">
      <alignment horizontal="right" vertical="center"/>
    </xf>
    <xf numFmtId="0" fontId="6" fillId="6" borderId="4" xfId="0" applyFont="1" applyFill="1" applyBorder="1" applyAlignment="1">
      <alignment vertical="center"/>
    </xf>
    <xf numFmtId="0" fontId="6" fillId="6" borderId="8" xfId="0" applyFont="1" applyFill="1" applyBorder="1" applyAlignment="1">
      <alignment vertical="center"/>
    </xf>
    <xf numFmtId="180" fontId="6" fillId="6" borderId="4" xfId="0" applyNumberFormat="1" applyFont="1" applyFill="1" applyBorder="1" applyAlignment="1">
      <alignment vertical="center"/>
    </xf>
    <xf numFmtId="0" fontId="4" fillId="4" borderId="0" xfId="0" applyFont="1" applyFill="1" applyAlignment="1">
      <alignment horizontal="left" vertical="center"/>
    </xf>
    <xf numFmtId="0" fontId="4" fillId="4" borderId="0" xfId="0" applyFont="1" applyFill="1" applyAlignment="1">
      <alignment vertical="center"/>
    </xf>
    <xf numFmtId="0" fontId="9" fillId="0" borderId="0" xfId="1" applyFont="1">
      <alignment vertical="center"/>
    </xf>
    <xf numFmtId="0" fontId="9" fillId="0" borderId="0" xfId="1" applyFont="1" applyAlignment="1">
      <alignment vertical="center"/>
    </xf>
    <xf numFmtId="0" fontId="6" fillId="4" borderId="0" xfId="0" applyFont="1" applyFill="1" applyAlignment="1">
      <alignment horizontal="left" vertical="center"/>
    </xf>
    <xf numFmtId="0" fontId="26" fillId="0" borderId="0" xfId="3" applyFont="1" applyFill="1" applyBorder="1" applyAlignment="1">
      <alignment horizontal="left" vertical="center"/>
    </xf>
    <xf numFmtId="0" fontId="19" fillId="0" borderId="0" xfId="3" applyFill="1" applyBorder="1" applyAlignment="1">
      <alignment horizontal="left" vertical="center"/>
    </xf>
    <xf numFmtId="0" fontId="4" fillId="4" borderId="0" xfId="0" applyFont="1" applyFill="1" applyAlignment="1">
      <alignment horizontal="left" vertical="center"/>
    </xf>
    <xf numFmtId="0" fontId="6" fillId="0" borderId="0" xfId="0" applyFont="1" applyFill="1" applyBorder="1" applyAlignment="1">
      <alignment horizontal="center" vertical="center"/>
    </xf>
    <xf numFmtId="0" fontId="5" fillId="0" borderId="0" xfId="1" applyFont="1" applyFill="1" applyAlignment="1">
      <alignment vertical="center" wrapText="1"/>
    </xf>
    <xf numFmtId="0" fontId="9" fillId="0" borderId="0" xfId="1" applyFont="1" applyFill="1" applyAlignment="1">
      <alignment vertical="center"/>
    </xf>
    <xf numFmtId="0" fontId="8" fillId="0" borderId="0" xfId="0" applyFont="1" applyFill="1" applyAlignment="1">
      <alignment vertical="center"/>
    </xf>
    <xf numFmtId="0" fontId="6" fillId="0" borderId="0" xfId="0" applyFont="1" applyFill="1">
      <alignment vertical="center"/>
    </xf>
    <xf numFmtId="0" fontId="5" fillId="0" borderId="81" xfId="0" applyFont="1" applyFill="1" applyBorder="1" applyAlignment="1">
      <alignment vertical="center" wrapText="1"/>
    </xf>
    <xf numFmtId="0" fontId="6" fillId="0" borderId="9" xfId="0" applyFont="1" applyFill="1" applyBorder="1" applyAlignment="1">
      <alignment vertical="center" shrinkToFit="1"/>
    </xf>
    <xf numFmtId="0" fontId="24" fillId="5" borderId="40" xfId="5" applyFont="1" applyFill="1" applyBorder="1" applyAlignment="1">
      <alignment horizontal="center" vertical="center" wrapText="1"/>
    </xf>
    <xf numFmtId="0" fontId="5" fillId="0" borderId="84" xfId="0" applyFont="1" applyFill="1" applyBorder="1" applyAlignment="1">
      <alignment horizontal="left" vertical="center" wrapText="1"/>
    </xf>
    <xf numFmtId="0" fontId="5" fillId="0" borderId="84" xfId="3" applyFont="1" applyFill="1" applyBorder="1" applyAlignment="1">
      <alignment horizontal="left" vertical="center" wrapText="1"/>
    </xf>
    <xf numFmtId="0" fontId="5" fillId="6" borderId="90"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6" borderId="92" xfId="0" applyFont="1" applyFill="1" applyBorder="1" applyAlignment="1">
      <alignment horizontal="left" vertical="center" wrapText="1"/>
    </xf>
    <xf numFmtId="0" fontId="5" fillId="0" borderId="102" xfId="0" applyFont="1" applyFill="1" applyBorder="1" applyAlignment="1">
      <alignment horizontal="left" vertical="center" wrapText="1"/>
    </xf>
    <xf numFmtId="0" fontId="5" fillId="0" borderId="103" xfId="0" applyFont="1" applyFill="1" applyBorder="1" applyAlignment="1">
      <alignment horizontal="left" vertical="center" wrapText="1"/>
    </xf>
    <xf numFmtId="0" fontId="5" fillId="0" borderId="104"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104" xfId="0" applyFont="1" applyFill="1" applyBorder="1" applyAlignment="1">
      <alignment vertical="center" wrapText="1"/>
    </xf>
    <xf numFmtId="0" fontId="5" fillId="0" borderId="14" xfId="0" applyFont="1" applyFill="1" applyBorder="1" applyAlignment="1">
      <alignment horizontal="left" vertical="center" wrapText="1"/>
    </xf>
    <xf numFmtId="0" fontId="5" fillId="0" borderId="50" xfId="0" applyFont="1" applyFill="1" applyBorder="1" applyAlignment="1">
      <alignment horizontal="left" vertical="center" wrapText="1"/>
    </xf>
    <xf numFmtId="0" fontId="5" fillId="0" borderId="103" xfId="3" applyFont="1" applyFill="1" applyBorder="1" applyAlignment="1">
      <alignment horizontal="left" vertical="center" wrapText="1"/>
    </xf>
    <xf numFmtId="0" fontId="5" fillId="0" borderId="3" xfId="3" applyFont="1" applyFill="1" applyBorder="1" applyAlignment="1">
      <alignment horizontal="left" vertical="center" wrapText="1"/>
    </xf>
    <xf numFmtId="0" fontId="5" fillId="0" borderId="104" xfId="3" applyFont="1" applyFill="1" applyBorder="1" applyAlignment="1">
      <alignment horizontal="left" vertical="center" wrapText="1"/>
    </xf>
    <xf numFmtId="0" fontId="5" fillId="0" borderId="105" xfId="3" applyFont="1" applyFill="1" applyBorder="1" applyAlignment="1">
      <alignment horizontal="left" vertical="center" wrapText="1"/>
    </xf>
    <xf numFmtId="0" fontId="5" fillId="0" borderId="106" xfId="3" applyFont="1" applyFill="1" applyBorder="1" applyAlignment="1">
      <alignment horizontal="left" vertical="center" wrapText="1"/>
    </xf>
    <xf numFmtId="0" fontId="5" fillId="0" borderId="107" xfId="0" applyFont="1" applyFill="1" applyBorder="1" applyAlignment="1">
      <alignment horizontal="left" vertical="center" wrapText="1"/>
    </xf>
    <xf numFmtId="0" fontId="5" fillId="0" borderId="108" xfId="0" applyFont="1" applyFill="1" applyBorder="1" applyAlignment="1">
      <alignment horizontal="left" vertical="center" wrapText="1"/>
    </xf>
    <xf numFmtId="0" fontId="5" fillId="0" borderId="109" xfId="0" applyFont="1" applyFill="1" applyBorder="1" applyAlignment="1">
      <alignment horizontal="left" vertical="center" wrapText="1"/>
    </xf>
    <xf numFmtId="0" fontId="28" fillId="2" borderId="0" xfId="0" applyFont="1" applyFill="1" applyBorder="1" applyAlignment="1">
      <alignment vertical="center"/>
    </xf>
    <xf numFmtId="9" fontId="6" fillId="4" borderId="0" xfId="7" applyFont="1" applyFill="1" applyBorder="1" applyAlignment="1">
      <alignment vertical="center"/>
    </xf>
    <xf numFmtId="9" fontId="6" fillId="4" borderId="0" xfId="7" applyFont="1" applyFill="1" applyBorder="1" applyAlignment="1">
      <alignment horizontal="center" vertical="center"/>
    </xf>
    <xf numFmtId="9" fontId="4" fillId="4" borderId="0" xfId="7" applyFont="1" applyFill="1" applyBorder="1" applyAlignment="1">
      <alignment horizontal="center" vertical="center"/>
    </xf>
    <xf numFmtId="0" fontId="6" fillId="4" borderId="0" xfId="0" applyFont="1" applyFill="1" applyBorder="1" applyAlignment="1">
      <alignment vertical="center"/>
    </xf>
    <xf numFmtId="0" fontId="8" fillId="0" borderId="0" xfId="0" applyFont="1" applyFill="1" applyAlignment="1">
      <alignment vertical="center"/>
    </xf>
    <xf numFmtId="0" fontId="5" fillId="6" borderId="86" xfId="0" applyFont="1" applyFill="1" applyBorder="1" applyAlignment="1">
      <alignment horizontal="left" vertical="center" wrapText="1"/>
    </xf>
    <xf numFmtId="0" fontId="5" fillId="0" borderId="92" xfId="0" applyFont="1" applyFill="1" applyBorder="1" applyAlignment="1">
      <alignment horizontal="left" vertical="center" wrapText="1"/>
    </xf>
    <xf numFmtId="0" fontId="5" fillId="0" borderId="90" xfId="0" applyFont="1" applyFill="1" applyBorder="1" applyAlignment="1">
      <alignment horizontal="left" vertical="center" wrapText="1"/>
    </xf>
    <xf numFmtId="0" fontId="5" fillId="6" borderId="84" xfId="0" applyFont="1" applyFill="1" applyBorder="1" applyAlignment="1">
      <alignment horizontal="left" vertical="center" wrapText="1"/>
    </xf>
    <xf numFmtId="0" fontId="5" fillId="0" borderId="86" xfId="0" applyFont="1" applyFill="1" applyBorder="1" applyAlignment="1">
      <alignment horizontal="left" vertical="center" wrapText="1"/>
    </xf>
    <xf numFmtId="0" fontId="5" fillId="0" borderId="89" xfId="0" applyFont="1" applyFill="1" applyBorder="1" applyAlignment="1">
      <alignment horizontal="left" vertical="center" wrapText="1"/>
    </xf>
    <xf numFmtId="0" fontId="5" fillId="9" borderId="0" xfId="3" applyFont="1" applyFill="1" applyBorder="1" applyAlignment="1">
      <alignment horizontal="left" vertical="center"/>
    </xf>
    <xf numFmtId="0" fontId="5" fillId="10" borderId="40" xfId="3" applyFont="1" applyFill="1" applyBorder="1" applyAlignment="1">
      <alignment horizontal="left" vertical="center" wrapText="1"/>
    </xf>
    <xf numFmtId="0" fontId="5" fillId="0" borderId="94" xfId="3" applyFont="1" applyFill="1" applyBorder="1" applyAlignment="1">
      <alignment horizontal="left" vertical="center"/>
    </xf>
    <xf numFmtId="0" fontId="5" fillId="0" borderId="95" xfId="3" applyFont="1" applyFill="1" applyBorder="1" applyAlignment="1">
      <alignment horizontal="left" vertical="center"/>
    </xf>
    <xf numFmtId="0" fontId="5" fillId="0" borderId="96" xfId="3" applyFont="1" applyFill="1" applyBorder="1" applyAlignment="1">
      <alignment horizontal="left" vertical="center"/>
    </xf>
    <xf numFmtId="0" fontId="5" fillId="0" borderId="97" xfId="3" applyFont="1" applyFill="1" applyBorder="1" applyAlignment="1">
      <alignment horizontal="left" vertical="center"/>
    </xf>
    <xf numFmtId="0" fontId="5" fillId="0" borderId="89" xfId="3" applyFont="1" applyFill="1" applyBorder="1" applyAlignment="1">
      <alignment horizontal="left" vertical="center" wrapText="1"/>
    </xf>
    <xf numFmtId="0" fontId="5" fillId="0" borderId="98" xfId="3" applyFont="1" applyFill="1" applyBorder="1" applyAlignment="1">
      <alignment horizontal="left" vertical="center"/>
    </xf>
    <xf numFmtId="0" fontId="5" fillId="0" borderId="99" xfId="3" applyFont="1" applyFill="1" applyBorder="1" applyAlignment="1">
      <alignment horizontal="left" vertical="center"/>
    </xf>
    <xf numFmtId="0" fontId="5" fillId="0" borderId="100" xfId="3" applyFont="1" applyFill="1" applyBorder="1" applyAlignment="1">
      <alignment horizontal="left" vertical="center"/>
    </xf>
    <xf numFmtId="0" fontId="5" fillId="0" borderId="101" xfId="3" applyFont="1" applyFill="1" applyBorder="1" applyAlignment="1">
      <alignment horizontal="left" vertical="center"/>
    </xf>
    <xf numFmtId="0" fontId="5" fillId="5" borderId="40" xfId="3" applyFont="1" applyFill="1" applyBorder="1" applyAlignment="1">
      <alignment horizontal="center" vertical="center"/>
    </xf>
    <xf numFmtId="0" fontId="5" fillId="0" borderId="81" xfId="3" applyFont="1" applyFill="1" applyBorder="1" applyAlignment="1">
      <alignment horizontal="left" vertical="center"/>
    </xf>
    <xf numFmtId="0" fontId="5" fillId="0" borderId="82" xfId="3" applyFont="1" applyFill="1" applyBorder="1" applyAlignment="1">
      <alignment horizontal="left" vertical="center"/>
    </xf>
    <xf numFmtId="0" fontId="5" fillId="5" borderId="50" xfId="3" applyFont="1" applyFill="1" applyBorder="1" applyAlignment="1">
      <alignment horizontal="center" vertical="center"/>
    </xf>
    <xf numFmtId="0" fontId="5" fillId="0" borderId="62" xfId="3" applyFont="1" applyFill="1" applyBorder="1" applyAlignment="1">
      <alignment horizontal="left" vertical="center"/>
    </xf>
    <xf numFmtId="0" fontId="5" fillId="0" borderId="63" xfId="3" applyFont="1" applyFill="1" applyBorder="1" applyAlignment="1">
      <alignment horizontal="left" vertical="center"/>
    </xf>
    <xf numFmtId="0" fontId="5" fillId="0" borderId="0" xfId="3" applyFont="1" applyFill="1" applyBorder="1" applyAlignment="1">
      <alignment horizontal="left" vertical="center"/>
    </xf>
    <xf numFmtId="0" fontId="29" fillId="0" borderId="0" xfId="3" applyFont="1" applyFill="1" applyBorder="1" applyAlignment="1">
      <alignment horizontal="left" vertical="center"/>
    </xf>
    <xf numFmtId="0" fontId="6" fillId="4" borderId="0" xfId="0" applyFont="1" applyFill="1" applyBorder="1" applyAlignment="1">
      <alignment vertical="center"/>
    </xf>
    <xf numFmtId="0" fontId="6" fillId="2" borderId="5" xfId="0" applyFont="1" applyFill="1" applyBorder="1" applyAlignment="1">
      <alignment vertical="center"/>
    </xf>
    <xf numFmtId="0" fontId="6" fillId="2" borderId="5" xfId="0" applyFont="1" applyFill="1" applyBorder="1" applyAlignment="1">
      <alignment vertical="center" wrapText="1"/>
    </xf>
    <xf numFmtId="0" fontId="6" fillId="2" borderId="0" xfId="0" applyFont="1" applyFill="1" applyBorder="1" applyAlignment="1">
      <alignment vertical="center" wrapText="1"/>
    </xf>
    <xf numFmtId="0" fontId="6" fillId="2" borderId="0" xfId="0" applyFont="1" applyFill="1" applyAlignment="1">
      <alignment vertical="top" wrapText="1"/>
    </xf>
    <xf numFmtId="0" fontId="6" fillId="2" borderId="0" xfId="0" applyFont="1" applyFill="1" applyBorder="1" applyAlignment="1">
      <alignment vertical="top" wrapText="1"/>
    </xf>
    <xf numFmtId="0" fontId="6" fillId="4" borderId="0" xfId="0" applyFont="1" applyFill="1" applyBorder="1" applyAlignment="1">
      <alignment horizontal="center" vertical="center"/>
    </xf>
    <xf numFmtId="0" fontId="6" fillId="4" borderId="0" xfId="0" applyFont="1" applyFill="1" applyBorder="1" applyAlignment="1">
      <alignment horizontal="center" vertical="center" shrinkToFit="1"/>
    </xf>
    <xf numFmtId="0" fontId="4" fillId="4" borderId="0" xfId="0" applyFont="1" applyFill="1" applyAlignment="1">
      <alignment vertical="center"/>
    </xf>
    <xf numFmtId="0" fontId="6" fillId="4" borderId="11" xfId="0" applyFont="1" applyFill="1" applyBorder="1" applyAlignment="1">
      <alignment vertical="center" wrapText="1"/>
    </xf>
    <xf numFmtId="0" fontId="4" fillId="4" borderId="0" xfId="0" applyFont="1" applyFill="1" applyBorder="1" applyAlignment="1">
      <alignment vertical="center"/>
    </xf>
    <xf numFmtId="0" fontId="6" fillId="0" borderId="0" xfId="0" applyFont="1" applyFill="1" applyBorder="1" applyAlignment="1">
      <alignment horizontal="center" vertical="center" textRotation="255"/>
    </xf>
    <xf numFmtId="0" fontId="6" fillId="4" borderId="0" xfId="0" applyFont="1" applyFill="1" applyBorder="1" applyAlignment="1">
      <alignment horizontal="center" vertical="center" textRotation="255"/>
    </xf>
    <xf numFmtId="0" fontId="6" fillId="2" borderId="7" xfId="0" applyFont="1" applyFill="1" applyBorder="1" applyAlignment="1">
      <alignment vertical="top"/>
    </xf>
    <xf numFmtId="0" fontId="6" fillId="2" borderId="5" xfId="0" applyFont="1" applyFill="1" applyBorder="1" applyAlignment="1">
      <alignment vertical="top"/>
    </xf>
    <xf numFmtId="0" fontId="6" fillId="2" borderId="3" xfId="0" applyFont="1" applyFill="1" applyBorder="1" applyAlignment="1">
      <alignment vertical="top"/>
    </xf>
    <xf numFmtId="0" fontId="6" fillId="2" borderId="0" xfId="0" applyFont="1" applyFill="1" applyBorder="1" applyAlignment="1">
      <alignment vertical="top"/>
    </xf>
    <xf numFmtId="0" fontId="6" fillId="0" borderId="0" xfId="0" applyFont="1" applyFill="1" applyBorder="1" applyAlignment="1">
      <alignment vertical="top" wrapText="1"/>
    </xf>
    <xf numFmtId="0" fontId="6" fillId="4" borderId="0" xfId="0" applyFont="1" applyFill="1" applyBorder="1" applyAlignment="1">
      <alignment vertical="top"/>
    </xf>
    <xf numFmtId="0" fontId="9" fillId="0" borderId="0" xfId="1" applyFont="1" applyFill="1">
      <alignment vertical="center"/>
    </xf>
    <xf numFmtId="0" fontId="5" fillId="0" borderId="0" xfId="1" applyFont="1" applyFill="1" applyAlignment="1">
      <alignment vertical="center" wrapText="1" shrinkToFit="1"/>
    </xf>
    <xf numFmtId="0" fontId="6" fillId="4" borderId="0" xfId="0" applyFont="1" applyFill="1" applyBorder="1" applyAlignment="1">
      <alignment vertical="top" wrapText="1"/>
    </xf>
    <xf numFmtId="0" fontId="6" fillId="4" borderId="0" xfId="0" applyFont="1" applyFill="1" applyBorder="1" applyAlignment="1">
      <alignment wrapText="1"/>
    </xf>
    <xf numFmtId="0" fontId="7" fillId="4" borderId="0" xfId="0" applyFont="1" applyFill="1" applyBorder="1" applyAlignment="1"/>
    <xf numFmtId="0" fontId="4" fillId="4" borderId="0" xfId="0" applyFont="1" applyFill="1" applyBorder="1" applyAlignment="1">
      <alignment vertical="center" shrinkToFit="1"/>
    </xf>
    <xf numFmtId="0" fontId="4" fillId="4" borderId="0" xfId="0" applyFont="1" applyFill="1" applyBorder="1" applyAlignment="1">
      <alignment horizontal="left" vertical="center"/>
    </xf>
    <xf numFmtId="0" fontId="7" fillId="4" borderId="0" xfId="0" applyFont="1" applyFill="1" applyBorder="1" applyAlignment="1">
      <alignment horizontal="center"/>
    </xf>
    <xf numFmtId="0" fontId="6" fillId="4" borderId="5" xfId="0" applyFont="1" applyFill="1" applyBorder="1" applyAlignment="1">
      <alignment horizontal="center" vertical="center"/>
    </xf>
    <xf numFmtId="0" fontId="8" fillId="4" borderId="0" xfId="0" applyFont="1" applyFill="1" applyBorder="1" applyAlignment="1">
      <alignment vertical="center"/>
    </xf>
    <xf numFmtId="0" fontId="6" fillId="4" borderId="0" xfId="0" applyFont="1" applyFill="1" applyBorder="1">
      <alignment vertical="center"/>
    </xf>
    <xf numFmtId="0" fontId="6" fillId="4" borderId="5" xfId="0" applyFont="1" applyFill="1" applyBorder="1" applyAlignment="1">
      <alignment horizontal="center" vertical="center" shrinkToFit="1"/>
    </xf>
    <xf numFmtId="0" fontId="6" fillId="4" borderId="13" xfId="0" applyFont="1" applyFill="1" applyBorder="1" applyAlignment="1">
      <alignment horizontal="center" vertical="center" shrinkToFit="1"/>
    </xf>
    <xf numFmtId="0" fontId="6" fillId="4" borderId="6" xfId="0" applyFont="1" applyFill="1" applyBorder="1" applyAlignment="1">
      <alignment horizontal="center" vertical="center" shrinkToFit="1"/>
    </xf>
    <xf numFmtId="0" fontId="6" fillId="4" borderId="5" xfId="0" applyFont="1" applyFill="1" applyBorder="1" applyAlignment="1">
      <alignment horizontal="center" vertical="center" wrapText="1"/>
    </xf>
    <xf numFmtId="9" fontId="6" fillId="0" borderId="0" xfId="7" applyFont="1" applyFill="1" applyBorder="1" applyAlignment="1">
      <alignment vertical="center"/>
    </xf>
    <xf numFmtId="0" fontId="8" fillId="0" borderId="0" xfId="0" applyFont="1" applyFill="1" applyAlignment="1">
      <alignment vertical="center"/>
    </xf>
    <xf numFmtId="0" fontId="8" fillId="0" borderId="0" xfId="0" applyFont="1" applyAlignment="1">
      <alignment vertical="center"/>
    </xf>
    <xf numFmtId="0" fontId="7" fillId="2" borderId="0" xfId="0" applyFont="1" applyFill="1" applyAlignment="1">
      <alignment vertical="center"/>
    </xf>
    <xf numFmtId="0" fontId="7" fillId="2" borderId="0" xfId="8" applyFont="1" applyFill="1" applyBorder="1" applyAlignment="1">
      <alignment horizontal="center" vertical="center"/>
    </xf>
    <xf numFmtId="0" fontId="7" fillId="0" borderId="0" xfId="0" applyFont="1" applyAlignment="1">
      <alignment vertical="center"/>
    </xf>
    <xf numFmtId="0" fontId="7" fillId="0" borderId="3" xfId="0" applyFont="1" applyBorder="1" applyAlignment="1">
      <alignment vertical="center"/>
    </xf>
    <xf numFmtId="0" fontId="7" fillId="0" borderId="4" xfId="8" applyFont="1" applyFill="1" applyBorder="1" applyAlignment="1">
      <alignment horizontal="center" vertical="center"/>
    </xf>
    <xf numFmtId="0" fontId="7" fillId="0" borderId="8" xfId="8" applyFont="1" applyFill="1" applyBorder="1" applyAlignment="1">
      <alignment horizontal="center" vertical="center"/>
    </xf>
    <xf numFmtId="0" fontId="7" fillId="0" borderId="0" xfId="8" applyFont="1" applyFill="1" applyBorder="1" applyAlignment="1">
      <alignment vertical="center"/>
    </xf>
    <xf numFmtId="0" fontId="7" fillId="0" borderId="6" xfId="8" applyFont="1" applyFill="1" applyBorder="1" applyAlignment="1">
      <alignment vertical="center"/>
    </xf>
    <xf numFmtId="0" fontId="6" fillId="0" borderId="3" xfId="8" applyFont="1" applyFill="1" applyBorder="1" applyAlignment="1">
      <alignment vertical="center"/>
    </xf>
    <xf numFmtId="0" fontId="6" fillId="0" borderId="0" xfId="8" applyFont="1" applyFill="1" applyBorder="1" applyAlignment="1">
      <alignment vertical="center"/>
    </xf>
    <xf numFmtId="0" fontId="6" fillId="0" borderId="12" xfId="8" applyFont="1" applyFill="1" applyBorder="1" applyAlignment="1">
      <alignment vertical="center"/>
    </xf>
    <xf numFmtId="0" fontId="6" fillId="0" borderId="4" xfId="8" applyFont="1" applyFill="1" applyBorder="1" applyAlignment="1">
      <alignment vertical="center"/>
    </xf>
    <xf numFmtId="0" fontId="7" fillId="2" borderId="0" xfId="8" applyFont="1" applyFill="1" applyBorder="1" applyAlignment="1">
      <alignment horizontal="center" vertical="center" wrapText="1"/>
    </xf>
    <xf numFmtId="0" fontId="7" fillId="2" borderId="0" xfId="8" applyFont="1" applyFill="1" applyBorder="1" applyAlignment="1">
      <alignment horizontal="left" vertical="center"/>
    </xf>
    <xf numFmtId="0" fontId="6" fillId="2" borderId="0" xfId="8" applyFont="1" applyFill="1" applyBorder="1" applyAlignment="1">
      <alignment horizontal="center" vertical="center"/>
    </xf>
    <xf numFmtId="0" fontId="31" fillId="2" borderId="0" xfId="8" applyFont="1" applyFill="1" applyBorder="1" applyAlignment="1">
      <alignment horizontal="left" vertical="center"/>
    </xf>
    <xf numFmtId="0" fontId="7" fillId="2" borderId="0" xfId="0" applyFont="1" applyFill="1" applyBorder="1" applyAlignment="1">
      <alignment horizontal="center" vertical="center"/>
    </xf>
    <xf numFmtId="0" fontId="7" fillId="2" borderId="3" xfId="1" applyFont="1" applyFill="1" applyBorder="1" applyAlignment="1">
      <alignment vertical="center"/>
    </xf>
    <xf numFmtId="0" fontId="7" fillId="2" borderId="0" xfId="1" applyFont="1" applyFill="1" applyBorder="1" applyAlignment="1">
      <alignment vertical="center"/>
    </xf>
    <xf numFmtId="0" fontId="7" fillId="2" borderId="6" xfId="1" applyFont="1" applyFill="1" applyBorder="1" applyAlignment="1">
      <alignment vertical="center"/>
    </xf>
    <xf numFmtId="0" fontId="7" fillId="2" borderId="12" xfId="1" applyFont="1" applyFill="1" applyBorder="1" applyAlignment="1">
      <alignment vertical="center"/>
    </xf>
    <xf numFmtId="0" fontId="7" fillId="2" borderId="4" xfId="1" applyFont="1" applyFill="1" applyBorder="1" applyAlignment="1">
      <alignment vertical="center"/>
    </xf>
    <xf numFmtId="0" fontId="7" fillId="2" borderId="8" xfId="1" applyFont="1" applyFill="1" applyBorder="1" applyAlignment="1">
      <alignment vertical="center"/>
    </xf>
    <xf numFmtId="0" fontId="6" fillId="4" borderId="0" xfId="0" applyFont="1" applyFill="1" applyBorder="1" applyAlignment="1">
      <alignment horizontal="left" vertical="center" wrapText="1"/>
    </xf>
    <xf numFmtId="0" fontId="4" fillId="0" borderId="0" xfId="0" applyFont="1" applyFill="1">
      <alignment vertical="center"/>
    </xf>
    <xf numFmtId="0" fontId="7" fillId="4" borderId="0" xfId="0" applyFont="1" applyFill="1" applyBorder="1" applyAlignment="1">
      <alignment vertical="center"/>
    </xf>
    <xf numFmtId="0" fontId="4" fillId="4" borderId="0" xfId="0" applyFont="1" applyFill="1" applyBorder="1">
      <alignment vertical="center"/>
    </xf>
    <xf numFmtId="0" fontId="4" fillId="5" borderId="1" xfId="0" applyFont="1" applyFill="1" applyBorder="1" applyAlignment="1">
      <alignment horizontal="center" vertical="center" shrinkToFit="1"/>
    </xf>
    <xf numFmtId="0" fontId="4" fillId="0" borderId="1" xfId="0" applyFont="1" applyBorder="1" applyAlignment="1">
      <alignment horizontal="center" vertical="center"/>
    </xf>
    <xf numFmtId="0" fontId="4" fillId="3" borderId="7"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13" xfId="0" applyFont="1" applyFill="1" applyBorder="1" applyAlignment="1">
      <alignment horizontal="center" vertical="center"/>
    </xf>
    <xf numFmtId="0" fontId="4" fillId="3" borderId="12"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8" xfId="0" applyFont="1" applyFill="1" applyBorder="1" applyAlignment="1">
      <alignment horizontal="center" vertical="center"/>
    </xf>
    <xf numFmtId="0" fontId="4" fillId="5" borderId="7" xfId="0" applyFont="1" applyFill="1" applyBorder="1" applyAlignment="1">
      <alignment horizontal="center" vertical="center" shrinkToFit="1"/>
    </xf>
    <xf numFmtId="0" fontId="4" fillId="5" borderId="5" xfId="0" applyFont="1" applyFill="1" applyBorder="1" applyAlignment="1">
      <alignment horizontal="center" vertical="center" shrinkToFit="1"/>
    </xf>
    <xf numFmtId="0" fontId="4" fillId="5" borderId="13" xfId="0" applyFont="1" applyFill="1" applyBorder="1" applyAlignment="1">
      <alignment horizontal="center" vertical="center" shrinkToFit="1"/>
    </xf>
    <xf numFmtId="0" fontId="4" fillId="5" borderId="12" xfId="0" applyFont="1" applyFill="1" applyBorder="1" applyAlignment="1">
      <alignment horizontal="center" vertical="center" shrinkToFit="1"/>
    </xf>
    <xf numFmtId="0" fontId="4" fillId="5" borderId="4" xfId="0" applyFont="1" applyFill="1" applyBorder="1" applyAlignment="1">
      <alignment horizontal="center" vertical="center" shrinkToFit="1"/>
    </xf>
    <xf numFmtId="0" fontId="4" fillId="5" borderId="8" xfId="0" applyFont="1" applyFill="1" applyBorder="1" applyAlignment="1">
      <alignment horizontal="center" vertical="center" shrinkToFit="1"/>
    </xf>
    <xf numFmtId="0" fontId="4" fillId="3" borderId="3" xfId="0" applyFont="1" applyFill="1" applyBorder="1" applyAlignment="1">
      <alignment horizontal="center" vertical="center"/>
    </xf>
    <xf numFmtId="0" fontId="4" fillId="3" borderId="0" xfId="0" applyFont="1" applyFill="1" applyBorder="1" applyAlignment="1">
      <alignment horizontal="center" vertical="center"/>
    </xf>
    <xf numFmtId="0" fontId="4" fillId="3" borderId="6" xfId="0" applyFont="1" applyFill="1" applyBorder="1" applyAlignment="1">
      <alignment horizontal="center" vertical="center"/>
    </xf>
    <xf numFmtId="0" fontId="7" fillId="3" borderId="27" xfId="0" applyFont="1" applyFill="1" applyBorder="1" applyAlignment="1">
      <alignment horizontal="center" vertical="center"/>
    </xf>
    <xf numFmtId="0" fontId="7" fillId="3" borderId="1" xfId="0" applyFont="1" applyFill="1" applyBorder="1" applyAlignment="1">
      <alignment horizontal="center" vertical="center"/>
    </xf>
    <xf numFmtId="0" fontId="7" fillId="3" borderId="2" xfId="0" applyFont="1" applyFill="1" applyBorder="1" applyAlignment="1">
      <alignment horizontal="center" vertical="center"/>
    </xf>
    <xf numFmtId="0" fontId="4" fillId="5" borderId="7" xfId="0" applyFont="1" applyFill="1" applyBorder="1" applyAlignment="1">
      <alignment horizontal="center" vertical="center"/>
    </xf>
    <xf numFmtId="0" fontId="4" fillId="5" borderId="5" xfId="0" applyFont="1" applyFill="1" applyBorder="1" applyAlignment="1">
      <alignment horizontal="center" vertical="center"/>
    </xf>
    <xf numFmtId="0" fontId="4" fillId="5" borderId="13" xfId="0" applyFont="1" applyFill="1" applyBorder="1" applyAlignment="1">
      <alignment horizontal="center" vertical="center"/>
    </xf>
    <xf numFmtId="0" fontId="4" fillId="5" borderId="12" xfId="0" applyFont="1" applyFill="1" applyBorder="1" applyAlignment="1">
      <alignment horizontal="center" vertical="center"/>
    </xf>
    <xf numFmtId="0" fontId="4" fillId="5" borderId="4" xfId="0" applyFont="1" applyFill="1" applyBorder="1" applyAlignment="1">
      <alignment horizontal="center" vertical="center"/>
    </xf>
    <xf numFmtId="0" fontId="4" fillId="5" borderId="8" xfId="0" applyFont="1" applyFill="1" applyBorder="1" applyAlignment="1">
      <alignment horizontal="center" vertical="center"/>
    </xf>
    <xf numFmtId="0" fontId="4" fillId="5" borderId="15" xfId="0" applyFont="1" applyFill="1" applyBorder="1" applyAlignment="1">
      <alignment horizontal="left" vertical="center"/>
    </xf>
    <xf numFmtId="0" fontId="4" fillId="5" borderId="16" xfId="0" applyFont="1" applyFill="1" applyBorder="1" applyAlignment="1">
      <alignment horizontal="left" vertical="center"/>
    </xf>
    <xf numFmtId="0" fontId="4" fillId="5" borderId="17" xfId="0" applyFont="1" applyFill="1" applyBorder="1" applyAlignment="1">
      <alignment horizontal="left" vertical="center"/>
    </xf>
    <xf numFmtId="0" fontId="4" fillId="5" borderId="12" xfId="0" applyFont="1" applyFill="1" applyBorder="1" applyAlignment="1">
      <alignment horizontal="left" vertical="center"/>
    </xf>
    <xf numFmtId="0" fontId="4" fillId="5" borderId="4" xfId="0" applyFont="1" applyFill="1" applyBorder="1" applyAlignment="1">
      <alignment horizontal="left" vertical="center"/>
    </xf>
    <xf numFmtId="0" fontId="4" fillId="5" borderId="8" xfId="0" applyFont="1" applyFill="1" applyBorder="1" applyAlignment="1">
      <alignment horizontal="left" vertical="center"/>
    </xf>
    <xf numFmtId="0" fontId="7" fillId="5" borderId="27" xfId="0" applyFont="1" applyFill="1" applyBorder="1" applyAlignment="1">
      <alignment horizontal="left" vertical="center"/>
    </xf>
    <xf numFmtId="0" fontId="7" fillId="5" borderId="1" xfId="0" applyFont="1" applyFill="1" applyBorder="1" applyAlignment="1">
      <alignment horizontal="left" vertical="center"/>
    </xf>
    <xf numFmtId="0" fontId="7" fillId="5" borderId="2" xfId="0" applyFont="1" applyFill="1" applyBorder="1" applyAlignment="1">
      <alignment horizontal="left" vertical="center"/>
    </xf>
    <xf numFmtId="0" fontId="10" fillId="6" borderId="7" xfId="0" applyFont="1" applyFill="1" applyBorder="1" applyAlignment="1">
      <alignment horizontal="center" vertical="center"/>
    </xf>
    <xf numFmtId="0" fontId="10" fillId="6" borderId="5" xfId="0" applyFont="1" applyFill="1" applyBorder="1" applyAlignment="1">
      <alignment horizontal="center" vertical="center"/>
    </xf>
    <xf numFmtId="0" fontId="10" fillId="6" borderId="12" xfId="0" applyFont="1" applyFill="1" applyBorder="1" applyAlignment="1">
      <alignment horizontal="center" vertical="center"/>
    </xf>
    <xf numFmtId="0" fontId="10" fillId="6" borderId="4" xfId="0" applyFont="1" applyFill="1" applyBorder="1" applyAlignment="1">
      <alignment horizontal="center" vertical="center"/>
    </xf>
    <xf numFmtId="14" fontId="10" fillId="7" borderId="18" xfId="0" applyNumberFormat="1" applyFont="1" applyFill="1" applyBorder="1" applyAlignment="1">
      <alignment vertical="center"/>
    </xf>
    <xf numFmtId="14" fontId="10" fillId="7" borderId="19" xfId="0" applyNumberFormat="1" applyFont="1" applyFill="1" applyBorder="1" applyAlignment="1">
      <alignment vertical="center"/>
    </xf>
    <xf numFmtId="14" fontId="10" fillId="7" borderId="20" xfId="0" applyNumberFormat="1" applyFont="1" applyFill="1" applyBorder="1" applyAlignment="1">
      <alignment vertical="center"/>
    </xf>
    <xf numFmtId="14" fontId="10" fillId="7" borderId="21" xfId="0" applyNumberFormat="1" applyFont="1" applyFill="1" applyBorder="1" applyAlignment="1">
      <alignment vertical="center"/>
    </xf>
    <xf numFmtId="14" fontId="10" fillId="7" borderId="22" xfId="0" applyNumberFormat="1" applyFont="1" applyFill="1" applyBorder="1" applyAlignment="1">
      <alignment vertical="center"/>
    </xf>
    <xf numFmtId="14" fontId="10" fillId="7" borderId="23" xfId="0" applyNumberFormat="1" applyFont="1" applyFill="1" applyBorder="1" applyAlignment="1">
      <alignment vertical="center"/>
    </xf>
    <xf numFmtId="0" fontId="15" fillId="0" borderId="0" xfId="0" applyFont="1" applyFill="1" applyBorder="1" applyAlignment="1">
      <alignment vertical="center" wrapText="1"/>
    </xf>
    <xf numFmtId="0" fontId="7" fillId="6" borderId="7" xfId="0" applyFont="1" applyFill="1" applyBorder="1" applyAlignment="1">
      <alignment horizontal="left" vertical="center" wrapText="1"/>
    </xf>
    <xf numFmtId="0" fontId="7" fillId="6" borderId="5" xfId="0" applyFont="1" applyFill="1" applyBorder="1" applyAlignment="1">
      <alignment horizontal="left" vertical="center" wrapText="1"/>
    </xf>
    <xf numFmtId="0" fontId="7" fillId="6" borderId="13" xfId="0" applyFont="1" applyFill="1" applyBorder="1" applyAlignment="1">
      <alignment horizontal="left" vertical="center" wrapText="1"/>
    </xf>
    <xf numFmtId="0" fontId="7" fillId="6" borderId="3" xfId="0" applyFont="1" applyFill="1" applyBorder="1" applyAlignment="1">
      <alignment horizontal="left" vertical="center" wrapText="1"/>
    </xf>
    <xf numFmtId="0" fontId="7" fillId="6" borderId="0" xfId="0" applyFont="1" applyFill="1" applyBorder="1" applyAlignment="1">
      <alignment horizontal="left" vertical="center" wrapText="1"/>
    </xf>
    <xf numFmtId="0" fontId="7" fillId="6" borderId="6" xfId="0" applyFont="1" applyFill="1" applyBorder="1" applyAlignment="1">
      <alignment horizontal="left" vertical="center" wrapText="1"/>
    </xf>
    <xf numFmtId="0" fontId="7" fillId="0" borderId="7"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4" xfId="0" applyFont="1" applyBorder="1" applyAlignment="1">
      <alignment horizontal="center" vertical="center" wrapText="1"/>
    </xf>
    <xf numFmtId="0" fontId="5" fillId="6" borderId="7" xfId="0" applyFont="1" applyFill="1" applyBorder="1" applyAlignment="1">
      <alignment horizontal="left" vertical="center" wrapText="1"/>
    </xf>
    <xf numFmtId="0" fontId="5" fillId="6" borderId="5" xfId="0" applyFont="1" applyFill="1" applyBorder="1" applyAlignment="1">
      <alignment horizontal="left" vertical="center" wrapText="1"/>
    </xf>
    <xf numFmtId="0" fontId="5" fillId="6" borderId="13" xfId="0" applyFont="1" applyFill="1" applyBorder="1" applyAlignment="1">
      <alignment horizontal="left" vertical="center" wrapText="1"/>
    </xf>
    <xf numFmtId="0" fontId="5" fillId="6" borderId="12" xfId="0" applyFont="1" applyFill="1" applyBorder="1" applyAlignment="1">
      <alignment horizontal="left" vertical="center" wrapText="1"/>
    </xf>
    <xf numFmtId="0" fontId="5" fillId="6" borderId="4" xfId="0" applyFont="1" applyFill="1" applyBorder="1" applyAlignment="1">
      <alignment horizontal="left" vertical="center" wrapText="1"/>
    </xf>
    <xf numFmtId="0" fontId="5" fillId="6" borderId="8" xfId="0" applyFont="1" applyFill="1" applyBorder="1" applyAlignment="1">
      <alignment horizontal="left" vertical="center" wrapText="1"/>
    </xf>
    <xf numFmtId="0" fontId="5" fillId="6" borderId="7" xfId="0" applyFont="1" applyFill="1" applyBorder="1" applyAlignment="1">
      <alignment horizontal="left" vertical="center"/>
    </xf>
    <xf numFmtId="0" fontId="5" fillId="6" borderId="5" xfId="0" applyFont="1" applyFill="1" applyBorder="1" applyAlignment="1">
      <alignment horizontal="left" vertical="center"/>
    </xf>
    <xf numFmtId="0" fontId="5" fillId="6" borderId="13" xfId="0" applyFont="1" applyFill="1" applyBorder="1" applyAlignment="1">
      <alignment horizontal="left" vertical="center"/>
    </xf>
    <xf numFmtId="0" fontId="5" fillId="6" borderId="12" xfId="0" applyFont="1" applyFill="1" applyBorder="1" applyAlignment="1">
      <alignment horizontal="left" vertical="center"/>
    </xf>
    <xf numFmtId="0" fontId="5" fillId="6" borderId="4" xfId="0" applyFont="1" applyFill="1" applyBorder="1" applyAlignment="1">
      <alignment horizontal="left" vertical="center"/>
    </xf>
    <xf numFmtId="0" fontId="5" fillId="6" borderId="8" xfId="0" applyFont="1" applyFill="1" applyBorder="1" applyAlignment="1">
      <alignment horizontal="left" vertical="center"/>
    </xf>
    <xf numFmtId="0" fontId="6" fillId="0" borderId="7" xfId="0" applyFont="1" applyBorder="1" applyAlignment="1">
      <alignment horizontal="left" vertical="center"/>
    </xf>
    <xf numFmtId="0" fontId="6" fillId="0" borderId="5" xfId="0" applyFont="1" applyBorder="1" applyAlignment="1">
      <alignment horizontal="left" vertical="center"/>
    </xf>
    <xf numFmtId="0" fontId="6" fillId="0" borderId="13" xfId="0" applyFont="1" applyBorder="1" applyAlignment="1">
      <alignment horizontal="left" vertical="center"/>
    </xf>
    <xf numFmtId="0" fontId="6" fillId="0" borderId="12" xfId="0" applyFont="1" applyBorder="1" applyAlignment="1">
      <alignment horizontal="left" vertical="center"/>
    </xf>
    <xf numFmtId="0" fontId="6" fillId="0" borderId="4" xfId="0" applyFont="1" applyBorder="1" applyAlignment="1">
      <alignment horizontal="left" vertical="center"/>
    </xf>
    <xf numFmtId="0" fontId="6" fillId="0" borderId="8" xfId="0" applyFont="1" applyBorder="1" applyAlignment="1">
      <alignment horizontal="left" vertical="center"/>
    </xf>
    <xf numFmtId="0" fontId="6" fillId="5" borderId="5" xfId="0" applyFont="1" applyFill="1" applyBorder="1" applyAlignment="1">
      <alignment horizontal="center" vertical="center"/>
    </xf>
    <xf numFmtId="0" fontId="6" fillId="5" borderId="13" xfId="0" applyFont="1" applyFill="1" applyBorder="1" applyAlignment="1">
      <alignment horizontal="center" vertical="center"/>
    </xf>
    <xf numFmtId="0" fontId="6" fillId="5" borderId="4" xfId="0" applyFont="1" applyFill="1" applyBorder="1" applyAlignment="1">
      <alignment horizontal="center" vertical="center"/>
    </xf>
    <xf numFmtId="0" fontId="6" fillId="5" borderId="8" xfId="0" applyFont="1" applyFill="1" applyBorder="1" applyAlignment="1">
      <alignment horizontal="center" vertical="center"/>
    </xf>
    <xf numFmtId="0" fontId="6" fillId="0" borderId="3" xfId="0" applyFont="1" applyBorder="1" applyAlignment="1">
      <alignment horizontal="left" vertical="center"/>
    </xf>
    <xf numFmtId="0" fontId="6" fillId="0" borderId="0" xfId="0" applyFont="1" applyBorder="1" applyAlignment="1">
      <alignment horizontal="left" vertical="center"/>
    </xf>
    <xf numFmtId="0" fontId="6" fillId="0" borderId="6" xfId="0" applyFont="1" applyBorder="1" applyAlignment="1">
      <alignment horizontal="left" vertical="center"/>
    </xf>
    <xf numFmtId="0" fontId="6" fillId="0" borderId="3" xfId="0" applyFont="1" applyBorder="1" applyAlignment="1">
      <alignment horizontal="left" vertical="center" wrapText="1"/>
    </xf>
    <xf numFmtId="0" fontId="6" fillId="0" borderId="0" xfId="0" applyFont="1" applyBorder="1" applyAlignment="1">
      <alignment horizontal="left" vertical="center" wrapText="1"/>
    </xf>
    <xf numFmtId="0" fontId="6" fillId="0" borderId="6" xfId="0" applyFont="1" applyBorder="1" applyAlignment="1">
      <alignment horizontal="left" vertical="center" wrapText="1"/>
    </xf>
    <xf numFmtId="0" fontId="6" fillId="0" borderId="12" xfId="0" applyFont="1" applyBorder="1" applyAlignment="1">
      <alignment horizontal="left" vertical="center" wrapText="1"/>
    </xf>
    <xf numFmtId="0" fontId="6" fillId="0" borderId="4" xfId="0" applyFont="1" applyBorder="1" applyAlignment="1">
      <alignment horizontal="left" vertical="center" wrapText="1"/>
    </xf>
    <xf numFmtId="0" fontId="6" fillId="0" borderId="8" xfId="0" applyFont="1" applyBorder="1" applyAlignment="1">
      <alignment horizontal="left" vertical="center" wrapText="1"/>
    </xf>
    <xf numFmtId="0" fontId="5" fillId="6" borderId="3" xfId="0" applyFont="1" applyFill="1" applyBorder="1" applyAlignment="1">
      <alignment horizontal="left" vertical="center" wrapText="1"/>
    </xf>
    <xf numFmtId="0" fontId="5" fillId="6" borderId="0" xfId="0" applyFont="1" applyFill="1" applyBorder="1" applyAlignment="1">
      <alignment horizontal="left" vertical="center" wrapText="1"/>
    </xf>
    <xf numFmtId="0" fontId="5" fillId="6" borderId="6" xfId="0" applyFont="1" applyFill="1" applyBorder="1" applyAlignment="1">
      <alignment horizontal="left" vertical="center" wrapText="1"/>
    </xf>
    <xf numFmtId="0" fontId="6" fillId="0" borderId="7" xfId="0" applyFont="1" applyBorder="1" applyAlignment="1">
      <alignment horizontal="left" vertical="center" wrapText="1"/>
    </xf>
    <xf numFmtId="0" fontId="6" fillId="0" borderId="5" xfId="0" applyFont="1" applyBorder="1" applyAlignment="1">
      <alignment horizontal="left" vertical="center" wrapText="1"/>
    </xf>
    <xf numFmtId="0" fontId="6" fillId="0" borderId="13" xfId="0" applyFont="1" applyBorder="1" applyAlignment="1">
      <alignment horizontal="left" vertical="center" wrapText="1"/>
    </xf>
    <xf numFmtId="0" fontId="3" fillId="0" borderId="0" xfId="0" applyFont="1" applyFill="1" applyAlignment="1">
      <alignment horizontal="left" vertical="center"/>
    </xf>
    <xf numFmtId="0" fontId="8" fillId="2" borderId="0" xfId="0" applyFont="1" applyFill="1" applyAlignment="1">
      <alignment horizontal="left" vertical="center"/>
    </xf>
    <xf numFmtId="0" fontId="8" fillId="2" borderId="4" xfId="0" applyFont="1" applyFill="1" applyBorder="1" applyAlignment="1">
      <alignment horizontal="left" vertical="center"/>
    </xf>
    <xf numFmtId="0" fontId="4" fillId="5" borderId="24" xfId="0" applyFont="1" applyFill="1" applyBorder="1" applyAlignment="1">
      <alignment horizontal="center" vertical="center"/>
    </xf>
    <xf numFmtId="0" fontId="4" fillId="5" borderId="25" xfId="0" applyFont="1" applyFill="1" applyBorder="1" applyAlignment="1">
      <alignment horizontal="center" vertical="center"/>
    </xf>
    <xf numFmtId="0" fontId="4" fillId="5" borderId="26" xfId="0" applyFont="1" applyFill="1" applyBorder="1" applyAlignment="1">
      <alignment horizontal="center" vertical="center"/>
    </xf>
    <xf numFmtId="0" fontId="4" fillId="3" borderId="7" xfId="0" applyFont="1" applyFill="1" applyBorder="1" applyAlignment="1">
      <alignment horizontal="center" vertical="center" textRotation="255"/>
    </xf>
    <xf numFmtId="0" fontId="4" fillId="3" borderId="13" xfId="0" applyFont="1" applyFill="1" applyBorder="1" applyAlignment="1">
      <alignment horizontal="center" vertical="center" textRotation="255"/>
    </xf>
    <xf numFmtId="0" fontId="4" fillId="3" borderId="3" xfId="0" applyFont="1" applyFill="1" applyBorder="1" applyAlignment="1">
      <alignment horizontal="center" vertical="center" textRotation="255"/>
    </xf>
    <xf numFmtId="0" fontId="4" fillId="3" borderId="6" xfId="0" applyFont="1" applyFill="1" applyBorder="1" applyAlignment="1">
      <alignment horizontal="center" vertical="center" textRotation="255"/>
    </xf>
    <xf numFmtId="0" fontId="4" fillId="0" borderId="2" xfId="0" applyFont="1" applyBorder="1" applyAlignment="1">
      <alignment horizontal="center" vertical="center"/>
    </xf>
    <xf numFmtId="0" fontId="4" fillId="0" borderId="28" xfId="0" applyFont="1" applyBorder="1" applyAlignment="1">
      <alignment horizontal="center" vertical="center"/>
    </xf>
    <xf numFmtId="0" fontId="4" fillId="0" borderId="24" xfId="0" applyFont="1" applyBorder="1" applyAlignment="1">
      <alignment horizontal="center" vertical="center"/>
    </xf>
    <xf numFmtId="0" fontId="4" fillId="0" borderId="29" xfId="0" applyFont="1" applyBorder="1" applyAlignment="1">
      <alignment horizontal="center" vertical="center"/>
    </xf>
    <xf numFmtId="0" fontId="4" fillId="0" borderId="25" xfId="0" applyFont="1" applyBorder="1" applyAlignment="1">
      <alignment horizontal="center" vertical="center"/>
    </xf>
    <xf numFmtId="0" fontId="4" fillId="0" borderId="30" xfId="0" applyFont="1" applyBorder="1" applyAlignment="1">
      <alignment horizontal="center" vertical="center"/>
    </xf>
    <xf numFmtId="0" fontId="4" fillId="0" borderId="26" xfId="0" applyFont="1" applyBorder="1" applyAlignment="1">
      <alignment horizontal="center" vertical="center"/>
    </xf>
    <xf numFmtId="0" fontId="4" fillId="5" borderId="31" xfId="0" applyFont="1" applyFill="1" applyBorder="1" applyAlignment="1">
      <alignment horizontal="center" vertical="center"/>
    </xf>
    <xf numFmtId="0" fontId="4" fillId="5" borderId="32" xfId="0" applyFont="1" applyFill="1" applyBorder="1" applyAlignment="1">
      <alignment horizontal="center" vertical="center"/>
    </xf>
    <xf numFmtId="0" fontId="4" fillId="5" borderId="33" xfId="0" applyFont="1" applyFill="1" applyBorder="1" applyAlignment="1">
      <alignment horizontal="center" vertical="center"/>
    </xf>
    <xf numFmtId="0" fontId="6" fillId="3" borderId="7" xfId="0" applyFont="1" applyFill="1" applyBorder="1" applyAlignment="1">
      <alignment horizontal="center" vertical="center"/>
    </xf>
    <xf numFmtId="0" fontId="6" fillId="3" borderId="5" xfId="0" applyFont="1" applyFill="1" applyBorder="1" applyAlignment="1">
      <alignment horizontal="center" vertical="center"/>
    </xf>
    <xf numFmtId="0" fontId="6" fillId="3" borderId="13"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0" xfId="0" applyFont="1" applyFill="1" applyBorder="1" applyAlignment="1">
      <alignment horizontal="center" vertical="center"/>
    </xf>
    <xf numFmtId="0" fontId="6" fillId="3" borderId="6" xfId="0" applyFont="1" applyFill="1" applyBorder="1" applyAlignment="1">
      <alignment horizontal="center" vertical="center"/>
    </xf>
    <xf numFmtId="0" fontId="6" fillId="3" borderId="12" xfId="0" applyFont="1" applyFill="1" applyBorder="1" applyAlignment="1">
      <alignment horizontal="center" vertical="center"/>
    </xf>
    <xf numFmtId="0" fontId="6" fillId="3" borderId="4" xfId="0" applyFont="1" applyFill="1" applyBorder="1" applyAlignment="1">
      <alignment horizontal="center" vertical="center"/>
    </xf>
    <xf numFmtId="0" fontId="6" fillId="3" borderId="8" xfId="0" applyFont="1" applyFill="1" applyBorder="1" applyAlignment="1">
      <alignment horizontal="center" vertical="center"/>
    </xf>
    <xf numFmtId="0" fontId="4" fillId="5" borderId="27" xfId="0" applyFont="1" applyFill="1" applyBorder="1" applyAlignment="1">
      <alignment horizontal="left" vertical="center"/>
    </xf>
    <xf numFmtId="0" fontId="4" fillId="5" borderId="1" xfId="0" applyFont="1" applyFill="1" applyBorder="1" applyAlignment="1">
      <alignment horizontal="left" vertical="center"/>
    </xf>
    <xf numFmtId="0" fontId="4" fillId="5" borderId="2" xfId="0" applyFont="1" applyFill="1" applyBorder="1" applyAlignment="1">
      <alignment horizontal="left" vertical="center"/>
    </xf>
    <xf numFmtId="0" fontId="6" fillId="0" borderId="0" xfId="0" applyFont="1" applyBorder="1" applyAlignment="1">
      <alignment horizontal="center" vertical="center"/>
    </xf>
    <xf numFmtId="0" fontId="6" fillId="0" borderId="6" xfId="0" applyFont="1" applyBorder="1" applyAlignment="1">
      <alignment horizontal="center" vertical="center"/>
    </xf>
    <xf numFmtId="0" fontId="6" fillId="0" borderId="4" xfId="0" applyFont="1" applyBorder="1" applyAlignment="1">
      <alignment horizontal="center" vertical="center"/>
    </xf>
    <xf numFmtId="0" fontId="6" fillId="0" borderId="8" xfId="0" applyFont="1" applyBorder="1" applyAlignment="1">
      <alignment horizontal="center" vertical="center"/>
    </xf>
    <xf numFmtId="0" fontId="7" fillId="5" borderId="12" xfId="0" applyFont="1" applyFill="1" applyBorder="1" applyAlignment="1">
      <alignment horizontal="center" vertical="center" shrinkToFit="1"/>
    </xf>
    <xf numFmtId="0" fontId="7" fillId="5" borderId="4" xfId="0" applyFont="1" applyFill="1" applyBorder="1" applyAlignment="1">
      <alignment horizontal="center" vertical="center" shrinkToFit="1"/>
    </xf>
    <xf numFmtId="0" fontId="7" fillId="0" borderId="34" xfId="0" applyFont="1" applyBorder="1" applyAlignment="1">
      <alignment horizontal="center" vertical="center"/>
    </xf>
    <xf numFmtId="0" fontId="7" fillId="0" borderId="35" xfId="0" applyFont="1" applyBorder="1" applyAlignment="1">
      <alignment horizontal="center" vertical="center"/>
    </xf>
    <xf numFmtId="0" fontId="7" fillId="0" borderId="36" xfId="0" applyFont="1" applyBorder="1" applyAlignment="1">
      <alignment horizontal="center" vertical="center"/>
    </xf>
    <xf numFmtId="0" fontId="5" fillId="3" borderId="7"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13" xfId="0" applyFont="1" applyFill="1" applyBorder="1" applyAlignment="1">
      <alignment horizontal="center" vertical="center"/>
    </xf>
    <xf numFmtId="0" fontId="7" fillId="5" borderId="27" xfId="0" applyFont="1" applyFill="1" applyBorder="1" applyAlignment="1">
      <alignment horizontal="center" vertical="center" shrinkToFit="1"/>
    </xf>
    <xf numFmtId="0" fontId="7" fillId="5" borderId="1" xfId="0" applyFont="1" applyFill="1" applyBorder="1" applyAlignment="1">
      <alignment horizontal="center" vertical="center" shrinkToFit="1"/>
    </xf>
    <xf numFmtId="0" fontId="6" fillId="0" borderId="5" xfId="0" applyFont="1" applyBorder="1" applyAlignment="1">
      <alignment horizontal="center" vertical="center"/>
    </xf>
    <xf numFmtId="0" fontId="6" fillId="0" borderId="13" xfId="0" applyFont="1" applyBorder="1" applyAlignment="1">
      <alignment horizontal="center" vertical="center"/>
    </xf>
    <xf numFmtId="0" fontId="4" fillId="5" borderId="3" xfId="0" applyFont="1" applyFill="1" applyBorder="1" applyAlignment="1">
      <alignment horizontal="center" vertical="center"/>
    </xf>
    <xf numFmtId="0" fontId="4" fillId="5" borderId="0" xfId="0" applyFont="1" applyFill="1" applyBorder="1" applyAlignment="1">
      <alignment horizontal="center" vertical="center"/>
    </xf>
    <xf numFmtId="0" fontId="10" fillId="2" borderId="0" xfId="0" applyFont="1" applyFill="1" applyBorder="1" applyAlignment="1">
      <alignment vertical="center"/>
    </xf>
    <xf numFmtId="0" fontId="10" fillId="2" borderId="4" xfId="0" applyFont="1" applyFill="1" applyBorder="1" applyAlignment="1">
      <alignment vertical="center"/>
    </xf>
    <xf numFmtId="0" fontId="7" fillId="0" borderId="37" xfId="0" applyFont="1" applyBorder="1" applyAlignment="1">
      <alignment horizontal="center"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4" fillId="5" borderId="3" xfId="0" applyFont="1" applyFill="1" applyBorder="1" applyAlignment="1">
      <alignment horizontal="left" vertical="center"/>
    </xf>
    <xf numFmtId="0" fontId="4" fillId="5" borderId="0" xfId="0" applyFont="1" applyFill="1" applyBorder="1" applyAlignment="1">
      <alignment horizontal="left" vertical="center"/>
    </xf>
    <xf numFmtId="0" fontId="4" fillId="5" borderId="6" xfId="0" applyFont="1" applyFill="1" applyBorder="1" applyAlignment="1">
      <alignment horizontal="left" vertical="center"/>
    </xf>
    <xf numFmtId="0" fontId="5" fillId="3" borderId="7"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0" xfId="0" applyFont="1" applyFill="1" applyBorder="1" applyAlignment="1">
      <alignment horizontal="center" vertical="center" wrapText="1"/>
    </xf>
    <xf numFmtId="0" fontId="5" fillId="3" borderId="12"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4" fillId="3" borderId="12" xfId="0" applyFont="1" applyFill="1" applyBorder="1" applyAlignment="1">
      <alignment horizontal="center" vertical="center" textRotation="255"/>
    </xf>
    <xf numFmtId="0" fontId="4" fillId="3" borderId="8" xfId="0" applyFont="1" applyFill="1" applyBorder="1" applyAlignment="1">
      <alignment horizontal="center" vertical="center" textRotation="255"/>
    </xf>
    <xf numFmtId="0" fontId="5" fillId="3" borderId="13"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5" fillId="3" borderId="10" xfId="0" applyFont="1" applyFill="1" applyBorder="1" applyAlignment="1">
      <alignment horizontal="center" vertical="center"/>
    </xf>
    <xf numFmtId="0" fontId="5" fillId="3" borderId="11" xfId="0" applyFont="1" applyFill="1" applyBorder="1" applyAlignment="1">
      <alignment horizontal="center" vertical="center"/>
    </xf>
    <xf numFmtId="0" fontId="5" fillId="3" borderId="9" xfId="0" applyFont="1" applyFill="1" applyBorder="1" applyAlignment="1">
      <alignment horizontal="center" vertical="center"/>
    </xf>
    <xf numFmtId="0" fontId="17" fillId="7" borderId="18" xfId="0" applyFont="1" applyFill="1" applyBorder="1" applyAlignment="1">
      <alignment horizontal="left" vertical="center" wrapText="1"/>
    </xf>
    <xf numFmtId="0" fontId="17" fillId="7" borderId="19" xfId="0" applyFont="1" applyFill="1" applyBorder="1" applyAlignment="1">
      <alignment horizontal="left" vertical="center" wrapText="1"/>
    </xf>
    <xf numFmtId="0" fontId="17" fillId="7" borderId="20" xfId="0" applyFont="1" applyFill="1" applyBorder="1" applyAlignment="1">
      <alignment horizontal="left" vertical="center" wrapText="1"/>
    </xf>
    <xf numFmtId="0" fontId="17" fillId="7" borderId="38" xfId="0" applyFont="1" applyFill="1" applyBorder="1" applyAlignment="1">
      <alignment horizontal="left" vertical="center" wrapText="1"/>
    </xf>
    <xf numFmtId="0" fontId="17" fillId="7" borderId="0" xfId="0" applyFont="1" applyFill="1" applyBorder="1" applyAlignment="1">
      <alignment horizontal="left" vertical="center" wrapText="1"/>
    </xf>
    <xf numFmtId="0" fontId="17" fillId="7" borderId="39" xfId="0" applyFont="1" applyFill="1" applyBorder="1" applyAlignment="1">
      <alignment horizontal="left" vertical="center" wrapText="1"/>
    </xf>
    <xf numFmtId="0" fontId="17" fillId="7" borderId="21" xfId="0" applyFont="1" applyFill="1" applyBorder="1" applyAlignment="1">
      <alignment horizontal="left" vertical="center" wrapText="1"/>
    </xf>
    <xf numFmtId="0" fontId="17" fillId="7" borderId="22" xfId="0" applyFont="1" applyFill="1" applyBorder="1" applyAlignment="1">
      <alignment horizontal="left" vertical="center" wrapText="1"/>
    </xf>
    <xf numFmtId="0" fontId="17" fillId="7" borderId="23" xfId="0" applyFont="1" applyFill="1" applyBorder="1" applyAlignment="1">
      <alignment horizontal="left" vertical="center" wrapText="1"/>
    </xf>
    <xf numFmtId="0" fontId="5" fillId="3" borderId="7" xfId="0" applyFont="1" applyFill="1" applyBorder="1" applyAlignment="1">
      <alignment horizontal="left" vertical="center"/>
    </xf>
    <xf numFmtId="0" fontId="5" fillId="3" borderId="5" xfId="0" applyFont="1" applyFill="1" applyBorder="1" applyAlignment="1">
      <alignment horizontal="left" vertical="center"/>
    </xf>
    <xf numFmtId="0" fontId="5" fillId="3" borderId="13" xfId="0" applyFont="1" applyFill="1" applyBorder="1" applyAlignment="1">
      <alignment horizontal="left" vertical="center"/>
    </xf>
    <xf numFmtId="0" fontId="5" fillId="3" borderId="12" xfId="0" applyFont="1" applyFill="1" applyBorder="1" applyAlignment="1">
      <alignment horizontal="left" vertical="center"/>
    </xf>
    <xf numFmtId="0" fontId="5" fillId="3" borderId="4" xfId="0" applyFont="1" applyFill="1" applyBorder="1" applyAlignment="1">
      <alignment horizontal="left" vertical="center"/>
    </xf>
    <xf numFmtId="0" fontId="5" fillId="3" borderId="8" xfId="0" applyFont="1" applyFill="1" applyBorder="1" applyAlignment="1">
      <alignment horizontal="left" vertical="center"/>
    </xf>
    <xf numFmtId="0" fontId="4" fillId="0" borderId="5" xfId="0" applyFont="1" applyBorder="1" applyAlignment="1">
      <alignment horizontal="center" vertical="center"/>
    </xf>
    <xf numFmtId="0" fontId="4" fillId="0" borderId="4" xfId="0" applyFont="1" applyBorder="1" applyAlignment="1">
      <alignment horizontal="center" vertical="center"/>
    </xf>
    <xf numFmtId="179" fontId="5" fillId="6" borderId="4" xfId="0" applyNumberFormat="1" applyFont="1" applyFill="1" applyBorder="1" applyAlignment="1">
      <alignment horizontal="left" vertical="center" wrapText="1"/>
    </xf>
    <xf numFmtId="179" fontId="5" fillId="7" borderId="4" xfId="0" applyNumberFormat="1" applyFont="1" applyFill="1" applyBorder="1" applyAlignment="1">
      <alignment horizontal="center" vertical="center" wrapText="1"/>
    </xf>
    <xf numFmtId="0" fontId="6" fillId="4" borderId="0" xfId="0" applyFont="1" applyFill="1" applyBorder="1" applyAlignment="1">
      <alignment horizontal="center" vertical="center"/>
    </xf>
    <xf numFmtId="0" fontId="6" fillId="2" borderId="0" xfId="0" applyFont="1" applyFill="1" applyBorder="1" applyAlignment="1">
      <alignment horizontal="left" vertical="center" wrapText="1"/>
    </xf>
    <xf numFmtId="0" fontId="6" fillId="2" borderId="0" xfId="0" applyFont="1" applyFill="1" applyBorder="1" applyAlignment="1">
      <alignment horizontal="center" vertical="center"/>
    </xf>
    <xf numFmtId="0" fontId="6" fillId="4" borderId="0" xfId="0" applyFont="1" applyFill="1" applyBorder="1" applyAlignment="1">
      <alignment horizontal="left" vertical="center"/>
    </xf>
    <xf numFmtId="0" fontId="7" fillId="3" borderId="40" xfId="0" applyFont="1" applyFill="1" applyBorder="1" applyAlignment="1">
      <alignment horizontal="center" vertical="center" wrapText="1"/>
    </xf>
    <xf numFmtId="0" fontId="7" fillId="3" borderId="113" xfId="0" applyFont="1" applyFill="1" applyBorder="1" applyAlignment="1">
      <alignment horizontal="center" vertical="center" wrapText="1"/>
    </xf>
    <xf numFmtId="0" fontId="7" fillId="3" borderId="114" xfId="0" applyFont="1" applyFill="1" applyBorder="1" applyAlignment="1">
      <alignment horizontal="center" vertical="center" wrapText="1"/>
    </xf>
    <xf numFmtId="0" fontId="4" fillId="4" borderId="0" xfId="0" applyFont="1" applyFill="1" applyAlignment="1">
      <alignment horizontal="left" vertical="center"/>
    </xf>
    <xf numFmtId="0" fontId="6" fillId="2" borderId="22" xfId="0" applyFont="1" applyFill="1" applyBorder="1" applyAlignment="1">
      <alignment horizontal="center" vertical="center"/>
    </xf>
    <xf numFmtId="0" fontId="6" fillId="3" borderId="40" xfId="0" applyFont="1" applyFill="1" applyBorder="1" applyAlignment="1">
      <alignment horizontal="center" vertical="center"/>
    </xf>
    <xf numFmtId="0" fontId="7" fillId="3" borderId="40" xfId="0" applyFont="1" applyFill="1" applyBorder="1" applyAlignment="1">
      <alignment horizontal="center" vertical="center"/>
    </xf>
    <xf numFmtId="0" fontId="7" fillId="3" borderId="110" xfId="0" applyFont="1" applyFill="1" applyBorder="1" applyAlignment="1">
      <alignment horizontal="center" vertical="center"/>
    </xf>
    <xf numFmtId="0" fontId="7" fillId="3" borderId="111" xfId="0" applyFont="1" applyFill="1" applyBorder="1" applyAlignment="1">
      <alignment horizontal="center" vertical="center"/>
    </xf>
    <xf numFmtId="0" fontId="7" fillId="3" borderId="112" xfId="0" applyFont="1" applyFill="1" applyBorder="1" applyAlignment="1">
      <alignment horizontal="center" vertical="center"/>
    </xf>
    <xf numFmtId="0" fontId="6" fillId="2" borderId="40" xfId="0" applyFont="1" applyFill="1" applyBorder="1" applyAlignment="1">
      <alignment horizontal="center" vertical="center"/>
    </xf>
    <xf numFmtId="0" fontId="6" fillId="2" borderId="71" xfId="0" applyFont="1" applyFill="1" applyBorder="1" applyAlignment="1">
      <alignment horizontal="center" vertical="center"/>
    </xf>
    <xf numFmtId="0" fontId="6" fillId="2" borderId="72" xfId="0" applyFont="1" applyFill="1" applyBorder="1" applyAlignment="1">
      <alignment horizontal="center" vertical="center"/>
    </xf>
    <xf numFmtId="0" fontId="6" fillId="2" borderId="73" xfId="0" applyFont="1" applyFill="1" applyBorder="1" applyAlignment="1">
      <alignment horizontal="center" vertical="center"/>
    </xf>
    <xf numFmtId="0" fontId="6" fillId="2" borderId="74" xfId="0" applyFont="1" applyFill="1" applyBorder="1" applyAlignment="1">
      <alignment horizontal="center" vertical="center"/>
    </xf>
    <xf numFmtId="0" fontId="6" fillId="2" borderId="75" xfId="0" applyFont="1" applyFill="1" applyBorder="1" applyAlignment="1">
      <alignment horizontal="center" vertical="center"/>
    </xf>
    <xf numFmtId="0" fontId="6" fillId="2" borderId="76" xfId="0" applyFont="1" applyFill="1" applyBorder="1" applyAlignment="1">
      <alignment horizontal="center" vertical="center"/>
    </xf>
    <xf numFmtId="0" fontId="6" fillId="2" borderId="77" xfId="0" applyFont="1" applyFill="1" applyBorder="1" applyAlignment="1">
      <alignment horizontal="center" vertical="center"/>
    </xf>
    <xf numFmtId="0" fontId="6" fillId="2" borderId="78" xfId="0" applyFont="1" applyFill="1" applyBorder="1" applyAlignment="1">
      <alignment horizontal="center" vertical="center"/>
    </xf>
    <xf numFmtId="0" fontId="6" fillId="2" borderId="79" xfId="0" applyFont="1" applyFill="1" applyBorder="1" applyAlignment="1">
      <alignment horizontal="center" vertical="center"/>
    </xf>
    <xf numFmtId="0" fontId="6" fillId="5" borderId="113" xfId="0" applyFont="1" applyFill="1" applyBorder="1" applyAlignment="1">
      <alignment horizontal="center" vertical="center"/>
    </xf>
    <xf numFmtId="0" fontId="6" fillId="5" borderId="40" xfId="0" applyFont="1" applyFill="1" applyBorder="1" applyAlignment="1">
      <alignment horizontal="center" vertical="center"/>
    </xf>
    <xf numFmtId="0" fontId="6" fillId="5" borderId="114" xfId="0" applyFont="1" applyFill="1" applyBorder="1" applyAlignment="1">
      <alignment horizontal="center" vertical="center"/>
    </xf>
    <xf numFmtId="0" fontId="6" fillId="3" borderId="7" xfId="0" applyFont="1" applyFill="1" applyBorder="1" applyAlignment="1">
      <alignment horizontal="center" vertical="center" shrinkToFit="1"/>
    </xf>
    <xf numFmtId="0" fontId="6" fillId="3" borderId="5" xfId="0" applyFont="1" applyFill="1" applyBorder="1" applyAlignment="1">
      <alignment horizontal="center" vertical="center" shrinkToFit="1"/>
    </xf>
    <xf numFmtId="0" fontId="6" fillId="3" borderId="13" xfId="0" applyFont="1" applyFill="1" applyBorder="1" applyAlignment="1">
      <alignment horizontal="center" vertical="center" shrinkToFit="1"/>
    </xf>
    <xf numFmtId="0" fontId="6" fillId="3" borderId="12" xfId="0" applyFont="1" applyFill="1" applyBorder="1" applyAlignment="1">
      <alignment horizontal="center" vertical="center" shrinkToFit="1"/>
    </xf>
    <xf numFmtId="0" fontId="6" fillId="3" borderId="4" xfId="0" applyFont="1" applyFill="1" applyBorder="1" applyAlignment="1">
      <alignment horizontal="center" vertical="center" shrinkToFit="1"/>
    </xf>
    <xf numFmtId="0" fontId="6" fillId="3" borderId="8" xfId="0" applyFont="1" applyFill="1" applyBorder="1" applyAlignment="1">
      <alignment horizontal="center" vertical="center" shrinkToFit="1"/>
    </xf>
    <xf numFmtId="185" fontId="6" fillId="2" borderId="40" xfId="0" applyNumberFormat="1" applyFont="1" applyFill="1" applyBorder="1" applyAlignment="1">
      <alignment horizontal="center" vertical="center"/>
    </xf>
    <xf numFmtId="0" fontId="6" fillId="2" borderId="113" xfId="0" applyFont="1" applyFill="1" applyBorder="1" applyAlignment="1">
      <alignment horizontal="center" vertical="center"/>
    </xf>
    <xf numFmtId="0" fontId="6" fillId="2" borderId="115" xfId="0" applyFont="1" applyFill="1" applyBorder="1" applyAlignment="1">
      <alignment horizontal="center" vertical="center"/>
    </xf>
    <xf numFmtId="0" fontId="6" fillId="2" borderId="116" xfId="0" applyFont="1" applyFill="1" applyBorder="1" applyAlignment="1">
      <alignment horizontal="center" vertical="center"/>
    </xf>
    <xf numFmtId="0" fontId="6" fillId="5" borderId="7" xfId="0" applyFont="1" applyFill="1" applyBorder="1" applyAlignment="1">
      <alignment horizontal="center" vertical="center"/>
    </xf>
    <xf numFmtId="0" fontId="6" fillId="5" borderId="118" xfId="0" applyFont="1" applyFill="1" applyBorder="1" applyAlignment="1">
      <alignment horizontal="center" vertical="center"/>
    </xf>
    <xf numFmtId="0" fontId="6" fillId="5" borderId="12" xfId="0" applyFont="1" applyFill="1" applyBorder="1" applyAlignment="1">
      <alignment horizontal="center" vertical="center"/>
    </xf>
    <xf numFmtId="0" fontId="6" fillId="5" borderId="119" xfId="0" applyFont="1" applyFill="1" applyBorder="1" applyAlignment="1">
      <alignment horizontal="center" vertical="center"/>
    </xf>
    <xf numFmtId="0" fontId="7" fillId="3" borderId="7"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7" fillId="3" borderId="118"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3" borderId="0" xfId="0" applyFont="1" applyFill="1" applyBorder="1" applyAlignment="1">
      <alignment horizontal="center" vertical="center" wrapText="1"/>
    </xf>
    <xf numFmtId="0" fontId="7" fillId="3" borderId="39" xfId="0" applyFont="1" applyFill="1" applyBorder="1" applyAlignment="1">
      <alignment horizontal="center" vertical="center" wrapText="1"/>
    </xf>
    <xf numFmtId="0" fontId="7" fillId="3" borderId="12"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119" xfId="0" applyFont="1" applyFill="1" applyBorder="1" applyAlignment="1">
      <alignment horizontal="center" vertical="center" wrapText="1"/>
    </xf>
    <xf numFmtId="0" fontId="7" fillId="3" borderId="10" xfId="0" applyFont="1" applyFill="1" applyBorder="1" applyAlignment="1">
      <alignment horizontal="center" vertical="center"/>
    </xf>
    <xf numFmtId="0" fontId="7" fillId="3" borderId="11" xfId="0" applyFont="1" applyFill="1" applyBorder="1" applyAlignment="1">
      <alignment horizontal="center" vertical="center"/>
    </xf>
    <xf numFmtId="0" fontId="7" fillId="3" borderId="120"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118"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119" xfId="0" applyFont="1" applyFill="1" applyBorder="1" applyAlignment="1">
      <alignment horizontal="center" vertical="center"/>
    </xf>
    <xf numFmtId="0" fontId="6" fillId="2" borderId="114" xfId="0" applyFont="1" applyFill="1" applyBorder="1" applyAlignment="1">
      <alignment horizontal="center" vertical="center"/>
    </xf>
    <xf numFmtId="0" fontId="6" fillId="2" borderId="117" xfId="0" applyFont="1" applyFill="1" applyBorder="1" applyAlignment="1">
      <alignment horizontal="center" vertical="center"/>
    </xf>
    <xf numFmtId="0" fontId="7" fillId="3" borderId="7" xfId="0" applyFont="1" applyFill="1" applyBorder="1" applyAlignment="1">
      <alignment horizontal="center" vertical="center"/>
    </xf>
    <xf numFmtId="0" fontId="7" fillId="3" borderId="5" xfId="0" applyFont="1" applyFill="1" applyBorder="1" applyAlignment="1">
      <alignment horizontal="center" vertical="center"/>
    </xf>
    <xf numFmtId="0" fontId="7" fillId="3" borderId="13" xfId="0" applyFont="1" applyFill="1" applyBorder="1" applyAlignment="1">
      <alignment horizontal="center" vertical="center"/>
    </xf>
    <xf numFmtId="0" fontId="7" fillId="3" borderId="12" xfId="0" applyFont="1" applyFill="1" applyBorder="1" applyAlignment="1">
      <alignment horizontal="center" vertical="center"/>
    </xf>
    <xf numFmtId="0" fontId="7" fillId="3" borderId="4" xfId="0" applyFont="1" applyFill="1" applyBorder="1" applyAlignment="1">
      <alignment horizontal="center" vertical="center"/>
    </xf>
    <xf numFmtId="0" fontId="7" fillId="3" borderId="8" xfId="0" applyFont="1" applyFill="1" applyBorder="1" applyAlignment="1">
      <alignment horizontal="center" vertical="center"/>
    </xf>
    <xf numFmtId="0" fontId="6" fillId="2" borderId="0" xfId="0" applyFont="1" applyFill="1" applyAlignment="1">
      <alignment horizontal="left" vertical="center"/>
    </xf>
    <xf numFmtId="0" fontId="6" fillId="2" borderId="0" xfId="0" applyFont="1" applyFill="1" applyAlignment="1">
      <alignment horizontal="left" vertical="top" wrapText="1"/>
    </xf>
    <xf numFmtId="0" fontId="20" fillId="3" borderId="7" xfId="0" applyFont="1" applyFill="1" applyBorder="1" applyAlignment="1">
      <alignment horizontal="center" vertical="center" textRotation="255" wrapText="1"/>
    </xf>
    <xf numFmtId="0" fontId="20" fillId="3" borderId="13" xfId="0" applyFont="1" applyFill="1" applyBorder="1" applyAlignment="1">
      <alignment horizontal="center" vertical="center" textRotation="255"/>
    </xf>
    <xf numFmtId="0" fontId="20" fillId="3" borderId="3" xfId="0" applyFont="1" applyFill="1" applyBorder="1" applyAlignment="1">
      <alignment horizontal="center" vertical="center" textRotation="255"/>
    </xf>
    <xf numFmtId="0" fontId="20" fillId="3" borderId="6" xfId="0" applyFont="1" applyFill="1" applyBorder="1" applyAlignment="1">
      <alignment horizontal="center" vertical="center" textRotation="255"/>
    </xf>
    <xf numFmtId="0" fontId="20" fillId="3" borderId="12" xfId="0" applyFont="1" applyFill="1" applyBorder="1" applyAlignment="1">
      <alignment horizontal="center" vertical="center" textRotation="255"/>
    </xf>
    <xf numFmtId="0" fontId="20" fillId="3" borderId="8" xfId="0" applyFont="1" applyFill="1" applyBorder="1" applyAlignment="1">
      <alignment horizontal="center" vertical="center" textRotation="255"/>
    </xf>
    <xf numFmtId="0" fontId="6" fillId="4" borderId="0" xfId="0" applyFont="1" applyFill="1" applyBorder="1" applyAlignment="1">
      <alignment horizontal="left" vertical="top" wrapText="1"/>
    </xf>
    <xf numFmtId="0" fontId="6" fillId="4" borderId="0" xfId="0" applyFont="1" applyFill="1" applyAlignment="1">
      <alignment horizontal="left" vertical="center"/>
    </xf>
    <xf numFmtId="0" fontId="6" fillId="5" borderId="10" xfId="0" applyFont="1" applyFill="1" applyBorder="1" applyAlignment="1">
      <alignment horizontal="center" vertical="center"/>
    </xf>
    <xf numFmtId="0" fontId="6" fillId="5" borderId="11" xfId="0" applyFont="1" applyFill="1" applyBorder="1" applyAlignment="1">
      <alignment horizontal="center" vertical="center"/>
    </xf>
    <xf numFmtId="0" fontId="6" fillId="5" borderId="9" xfId="0" applyFont="1" applyFill="1" applyBorder="1" applyAlignment="1">
      <alignment horizontal="center" vertical="center"/>
    </xf>
    <xf numFmtId="0" fontId="6" fillId="5" borderId="44" xfId="0" applyFont="1" applyFill="1" applyBorder="1" applyAlignment="1">
      <alignment horizontal="center" vertical="center"/>
    </xf>
    <xf numFmtId="0" fontId="6" fillId="5" borderId="45" xfId="0" applyFont="1" applyFill="1" applyBorder="1" applyAlignment="1">
      <alignment horizontal="center" vertical="center"/>
    </xf>
    <xf numFmtId="0" fontId="6" fillId="5" borderId="46" xfId="0" applyFont="1" applyFill="1" applyBorder="1" applyAlignment="1">
      <alignment horizontal="center" vertical="center"/>
    </xf>
    <xf numFmtId="0" fontId="6" fillId="3" borderId="44" xfId="0" applyFont="1" applyFill="1" applyBorder="1" applyAlignment="1">
      <alignment horizontal="center" vertical="center"/>
    </xf>
    <xf numFmtId="0" fontId="6" fillId="3" borderId="45" xfId="0" applyFont="1" applyFill="1" applyBorder="1" applyAlignment="1">
      <alignment horizontal="center" vertical="center"/>
    </xf>
    <xf numFmtId="0" fontId="6" fillId="3" borderId="46" xfId="0" applyFont="1" applyFill="1" applyBorder="1" applyAlignment="1">
      <alignment horizontal="center" vertical="center"/>
    </xf>
    <xf numFmtId="0" fontId="6" fillId="3" borderId="7" xfId="0" applyFont="1" applyFill="1" applyBorder="1" applyAlignment="1">
      <alignment horizontal="center" vertical="center" textRotation="255"/>
    </xf>
    <xf numFmtId="0" fontId="0" fillId="3" borderId="13" xfId="0" applyFill="1" applyBorder="1">
      <alignment vertical="center"/>
    </xf>
    <xf numFmtId="0" fontId="0" fillId="3" borderId="3" xfId="0" applyFill="1" applyBorder="1">
      <alignment vertical="center"/>
    </xf>
    <xf numFmtId="0" fontId="0" fillId="3" borderId="6" xfId="0" applyFill="1" applyBorder="1">
      <alignment vertical="center"/>
    </xf>
    <xf numFmtId="0" fontId="0" fillId="3" borderId="12" xfId="0" applyFill="1" applyBorder="1">
      <alignment vertical="center"/>
    </xf>
    <xf numFmtId="0" fontId="0" fillId="3" borderId="8" xfId="0" applyFill="1" applyBorder="1">
      <alignment vertical="center"/>
    </xf>
    <xf numFmtId="0" fontId="6" fillId="3" borderId="0" xfId="0" applyFont="1" applyFill="1" applyBorder="1" applyAlignment="1">
      <alignment horizontal="left" vertical="center"/>
    </xf>
    <xf numFmtId="0" fontId="6" fillId="3" borderId="6" xfId="0" applyFont="1" applyFill="1" applyBorder="1" applyAlignment="1">
      <alignment horizontal="left" vertical="center"/>
    </xf>
    <xf numFmtId="179" fontId="6" fillId="7" borderId="7" xfId="0" applyNumberFormat="1" applyFont="1" applyFill="1" applyBorder="1" applyAlignment="1">
      <alignment horizontal="center" vertical="center" wrapText="1"/>
    </xf>
    <xf numFmtId="179" fontId="6" fillId="7" borderId="5" xfId="0" applyNumberFormat="1" applyFont="1" applyFill="1" applyBorder="1" applyAlignment="1">
      <alignment horizontal="center" vertical="center" wrapText="1"/>
    </xf>
    <xf numFmtId="179" fontId="6" fillId="7" borderId="13" xfId="0" applyNumberFormat="1" applyFont="1" applyFill="1" applyBorder="1" applyAlignment="1">
      <alignment horizontal="center" vertical="center" wrapText="1"/>
    </xf>
    <xf numFmtId="0" fontId="4" fillId="4" borderId="0" xfId="0" applyFont="1" applyFill="1" applyAlignment="1">
      <alignment horizontal="right" vertical="center"/>
    </xf>
    <xf numFmtId="179" fontId="4" fillId="7" borderId="0" xfId="0" applyNumberFormat="1" applyFont="1" applyFill="1" applyAlignment="1">
      <alignment horizontal="center" vertical="center"/>
    </xf>
    <xf numFmtId="0" fontId="6" fillId="3" borderId="7" xfId="0" applyFont="1" applyFill="1" applyBorder="1" applyAlignment="1">
      <alignment horizontal="center" vertical="center" wrapText="1"/>
    </xf>
    <xf numFmtId="0" fontId="6" fillId="0" borderId="11" xfId="0" applyFont="1" applyBorder="1" applyAlignment="1">
      <alignment horizontal="center" vertical="center"/>
    </xf>
    <xf numFmtId="0" fontId="6" fillId="0" borderId="9" xfId="0" applyFont="1" applyBorder="1" applyAlignment="1">
      <alignment horizontal="center" vertical="center"/>
    </xf>
    <xf numFmtId="0" fontId="6" fillId="5" borderId="3" xfId="0" applyFont="1" applyFill="1" applyBorder="1" applyAlignment="1">
      <alignment horizontal="center" vertical="center"/>
    </xf>
    <xf numFmtId="0" fontId="6" fillId="5" borderId="0" xfId="0" applyFont="1" applyFill="1" applyBorder="1" applyAlignment="1">
      <alignment horizontal="center" vertical="center"/>
    </xf>
    <xf numFmtId="0" fontId="6" fillId="0" borderId="47" xfId="0" applyFont="1" applyBorder="1" applyAlignment="1">
      <alignment horizontal="center" vertical="center"/>
    </xf>
    <xf numFmtId="0" fontId="6" fillId="0" borderId="48" xfId="0" applyFont="1" applyBorder="1" applyAlignment="1">
      <alignment horizontal="center" vertical="center"/>
    </xf>
    <xf numFmtId="0" fontId="6" fillId="0" borderId="49" xfId="0" applyFont="1" applyBorder="1" applyAlignment="1">
      <alignment horizontal="center" vertical="center"/>
    </xf>
    <xf numFmtId="0" fontId="6" fillId="3" borderId="3" xfId="0" applyFont="1" applyFill="1" applyBorder="1" applyAlignment="1">
      <alignment horizontal="center" vertical="center" textRotation="255"/>
    </xf>
    <xf numFmtId="0" fontId="6" fillId="3" borderId="6" xfId="0" applyFont="1" applyFill="1" applyBorder="1" applyAlignment="1">
      <alignment horizontal="center" vertical="center" textRotation="255"/>
    </xf>
    <xf numFmtId="0" fontId="6" fillId="3" borderId="12" xfId="0" applyFont="1" applyFill="1" applyBorder="1" applyAlignment="1">
      <alignment horizontal="center" vertical="center" textRotation="255"/>
    </xf>
    <xf numFmtId="0" fontId="6" fillId="3" borderId="8" xfId="0" applyFont="1" applyFill="1" applyBorder="1" applyAlignment="1">
      <alignment horizontal="center" vertical="center" textRotation="255"/>
    </xf>
    <xf numFmtId="0" fontId="4" fillId="5" borderId="45" xfId="0" applyFont="1" applyFill="1" applyBorder="1" applyAlignment="1">
      <alignment horizontal="center" vertical="center"/>
    </xf>
    <xf numFmtId="0" fontId="4" fillId="5" borderId="46" xfId="0" applyFont="1" applyFill="1" applyBorder="1" applyAlignment="1">
      <alignment horizontal="center" vertical="center"/>
    </xf>
    <xf numFmtId="0" fontId="6" fillId="3" borderId="10" xfId="0" applyFont="1" applyFill="1" applyBorder="1" applyAlignment="1">
      <alignment horizontal="center" vertical="center"/>
    </xf>
    <xf numFmtId="177" fontId="6" fillId="0" borderId="45" xfId="0" applyNumberFormat="1" applyFont="1" applyFill="1" applyBorder="1" applyAlignment="1">
      <alignment horizontal="center" vertical="center"/>
    </xf>
    <xf numFmtId="177" fontId="6" fillId="0" borderId="46" xfId="0" applyNumberFormat="1" applyFont="1" applyFill="1" applyBorder="1" applyAlignment="1">
      <alignment horizontal="center" vertical="center"/>
    </xf>
    <xf numFmtId="0" fontId="6" fillId="5" borderId="51" xfId="0" applyFont="1" applyFill="1" applyBorder="1" applyAlignment="1">
      <alignment horizontal="center" vertical="center"/>
    </xf>
    <xf numFmtId="0" fontId="6" fillId="3" borderId="50" xfId="0" applyFont="1" applyFill="1" applyBorder="1" applyAlignment="1">
      <alignment horizontal="center" vertical="center"/>
    </xf>
    <xf numFmtId="0" fontId="6" fillId="3" borderId="51" xfId="0" applyFont="1" applyFill="1" applyBorder="1" applyAlignment="1">
      <alignment horizontal="center" vertical="center"/>
    </xf>
    <xf numFmtId="177" fontId="6" fillId="0" borderId="44" xfId="0" applyNumberFormat="1" applyFont="1" applyFill="1" applyBorder="1" applyAlignment="1">
      <alignment horizontal="center" vertical="center"/>
    </xf>
    <xf numFmtId="177" fontId="6" fillId="5" borderId="10" xfId="0" applyNumberFormat="1" applyFont="1" applyFill="1" applyBorder="1" applyAlignment="1">
      <alignment horizontal="center" vertical="center"/>
    </xf>
    <xf numFmtId="177" fontId="6" fillId="5" borderId="11" xfId="0" applyNumberFormat="1" applyFont="1" applyFill="1" applyBorder="1" applyAlignment="1">
      <alignment horizontal="center" vertical="center"/>
    </xf>
    <xf numFmtId="177" fontId="6" fillId="5" borderId="9" xfId="0" applyNumberFormat="1" applyFont="1" applyFill="1" applyBorder="1" applyAlignment="1">
      <alignment horizontal="center" vertical="center"/>
    </xf>
    <xf numFmtId="177" fontId="6" fillId="0" borderId="7" xfId="0" applyNumberFormat="1" applyFont="1" applyFill="1" applyBorder="1" applyAlignment="1">
      <alignment horizontal="center" vertical="center"/>
    </xf>
    <xf numFmtId="177" fontId="6" fillId="0" borderId="5" xfId="0" applyNumberFormat="1" applyFont="1" applyFill="1" applyBorder="1" applyAlignment="1">
      <alignment horizontal="center" vertical="center"/>
    </xf>
    <xf numFmtId="177" fontId="6" fillId="0" borderId="13" xfId="0" applyNumberFormat="1" applyFont="1" applyFill="1" applyBorder="1" applyAlignment="1">
      <alignment horizontal="center" vertical="center"/>
    </xf>
    <xf numFmtId="0" fontId="6" fillId="3" borderId="13" xfId="0" applyFont="1" applyFill="1" applyBorder="1" applyAlignment="1">
      <alignment horizontal="center" vertical="center" textRotation="255"/>
    </xf>
    <xf numFmtId="0" fontId="6" fillId="3" borderId="52" xfId="0" applyFont="1" applyFill="1" applyBorder="1" applyAlignment="1">
      <alignment horizontal="center" vertical="center"/>
    </xf>
    <xf numFmtId="0" fontId="4" fillId="2" borderId="0" xfId="0" applyFont="1" applyFill="1" applyBorder="1" applyAlignment="1">
      <alignment horizontal="left" vertical="center"/>
    </xf>
    <xf numFmtId="0" fontId="6" fillId="3" borderId="0" xfId="0" applyFont="1" applyFill="1" applyBorder="1" applyAlignment="1">
      <alignment horizontal="center" vertical="center" textRotation="255"/>
    </xf>
    <xf numFmtId="0" fontId="6" fillId="3" borderId="4" xfId="0" applyFont="1" applyFill="1" applyBorder="1" applyAlignment="1">
      <alignment horizontal="center" vertical="center" textRotation="255"/>
    </xf>
    <xf numFmtId="0" fontId="6" fillId="3" borderId="9" xfId="0" applyFont="1" applyFill="1" applyBorder="1" applyAlignment="1">
      <alignment horizontal="center" vertical="center"/>
    </xf>
    <xf numFmtId="0" fontId="6" fillId="3" borderId="5" xfId="0" applyFont="1" applyFill="1" applyBorder="1" applyAlignment="1">
      <alignment horizontal="center" vertical="center" textRotation="255"/>
    </xf>
    <xf numFmtId="0" fontId="6" fillId="5" borderId="52" xfId="0" applyFont="1" applyFill="1" applyBorder="1" applyAlignment="1">
      <alignment horizontal="center" vertical="center"/>
    </xf>
    <xf numFmtId="0" fontId="10" fillId="4" borderId="0" xfId="0" applyFont="1" applyFill="1" applyBorder="1" applyAlignment="1">
      <alignment horizontal="left" vertical="center"/>
    </xf>
    <xf numFmtId="0" fontId="10" fillId="4" borderId="0" xfId="0" applyFont="1" applyFill="1" applyAlignment="1">
      <alignment horizontal="center" vertical="center"/>
    </xf>
    <xf numFmtId="0" fontId="10" fillId="0" borderId="0" xfId="0" applyFont="1" applyFill="1" applyAlignment="1">
      <alignment horizontal="center" vertical="center"/>
    </xf>
    <xf numFmtId="0" fontId="4" fillId="5" borderId="44" xfId="0" applyFont="1" applyFill="1" applyBorder="1" applyAlignment="1">
      <alignment horizontal="center" vertical="center"/>
    </xf>
    <xf numFmtId="0" fontId="4" fillId="5" borderId="30" xfId="0" applyFont="1" applyFill="1" applyBorder="1" applyAlignment="1">
      <alignment horizontal="center" vertical="center"/>
    </xf>
    <xf numFmtId="0" fontId="5" fillId="4" borderId="0" xfId="1" applyFont="1" applyFill="1" applyAlignment="1">
      <alignment horizontal="center" vertical="center" wrapText="1"/>
    </xf>
    <xf numFmtId="0" fontId="5" fillId="4" borderId="0" xfId="1" applyFont="1" applyFill="1" applyAlignment="1">
      <alignment horizontal="left" vertical="center" wrapText="1"/>
    </xf>
    <xf numFmtId="0" fontId="5" fillId="4" borderId="0" xfId="1" applyFont="1" applyFill="1" applyAlignment="1">
      <alignment horizontal="left" vertical="center" wrapText="1" shrinkToFit="1"/>
    </xf>
    <xf numFmtId="0" fontId="5" fillId="4" borderId="0" xfId="1" applyFont="1" applyFill="1" applyAlignment="1">
      <alignment horizontal="center" vertical="center" wrapText="1" shrinkToFit="1"/>
    </xf>
    <xf numFmtId="0" fontId="4" fillId="7" borderId="0" xfId="0" applyFont="1" applyFill="1" applyAlignment="1">
      <alignment horizontal="center" vertical="center"/>
    </xf>
    <xf numFmtId="0" fontId="10" fillId="0" borderId="0" xfId="0" applyFont="1" applyFill="1" applyAlignment="1">
      <alignment horizontal="center" vertical="center" shrinkToFit="1"/>
    </xf>
    <xf numFmtId="0" fontId="6" fillId="3" borderId="55" xfId="0" applyFont="1" applyFill="1" applyBorder="1" applyAlignment="1">
      <alignment horizontal="center" vertical="center"/>
    </xf>
    <xf numFmtId="0" fontId="6" fillId="3" borderId="40" xfId="0" applyFont="1" applyFill="1" applyBorder="1" applyAlignment="1">
      <alignment horizontal="center" vertical="center" textRotation="255"/>
    </xf>
    <xf numFmtId="0" fontId="6" fillId="3" borderId="54" xfId="0" applyFont="1" applyFill="1" applyBorder="1" applyAlignment="1">
      <alignment horizontal="center" vertical="center"/>
    </xf>
    <xf numFmtId="0" fontId="6" fillId="5" borderId="54" xfId="0" applyFont="1" applyFill="1" applyBorder="1" applyAlignment="1">
      <alignment horizontal="center" vertical="center"/>
    </xf>
    <xf numFmtId="0" fontId="20" fillId="3" borderId="40" xfId="0" applyFont="1" applyFill="1" applyBorder="1" applyAlignment="1">
      <alignment horizontal="center" vertical="center" wrapText="1"/>
    </xf>
    <xf numFmtId="0" fontId="20" fillId="3" borderId="40" xfId="0" applyFont="1" applyFill="1" applyBorder="1" applyAlignment="1">
      <alignment horizontal="center" vertical="center"/>
    </xf>
    <xf numFmtId="181" fontId="6" fillId="7" borderId="40" xfId="0" applyNumberFormat="1" applyFont="1" applyFill="1" applyBorder="1" applyAlignment="1">
      <alignment horizontal="center" vertical="center"/>
    </xf>
    <xf numFmtId="0" fontId="6" fillId="7" borderId="10" xfId="0" applyFont="1" applyFill="1" applyBorder="1" applyAlignment="1">
      <alignment horizontal="center" vertical="center"/>
    </xf>
    <xf numFmtId="0" fontId="6" fillId="7" borderId="9" xfId="0" applyFont="1" applyFill="1" applyBorder="1" applyAlignment="1">
      <alignment horizontal="center" vertical="center"/>
    </xf>
    <xf numFmtId="0" fontId="7" fillId="5" borderId="40" xfId="0" applyFont="1" applyFill="1" applyBorder="1" applyAlignment="1">
      <alignment horizontal="center" vertical="center" shrinkToFit="1"/>
    </xf>
    <xf numFmtId="182" fontId="20" fillId="5" borderId="40" xfId="0" applyNumberFormat="1" applyFont="1" applyFill="1" applyBorder="1" applyAlignment="1">
      <alignment horizontal="center" vertical="center" shrinkToFit="1"/>
    </xf>
    <xf numFmtId="0" fontId="6" fillId="0" borderId="40" xfId="0" applyFont="1" applyFill="1" applyBorder="1" applyAlignment="1">
      <alignment horizontal="center" vertical="center"/>
    </xf>
    <xf numFmtId="183" fontId="6" fillId="0" borderId="40" xfId="0" applyNumberFormat="1" applyFont="1" applyFill="1" applyBorder="1" applyAlignment="1">
      <alignment horizontal="center" vertical="center"/>
    </xf>
    <xf numFmtId="182" fontId="21" fillId="0" borderId="40" xfId="0" applyNumberFormat="1" applyFont="1" applyFill="1" applyBorder="1" applyAlignment="1">
      <alignment horizontal="center" vertical="center"/>
    </xf>
    <xf numFmtId="182" fontId="6" fillId="0" borderId="40" xfId="0" applyNumberFormat="1" applyFont="1" applyFill="1" applyBorder="1" applyAlignment="1">
      <alignment horizontal="center" vertical="center"/>
    </xf>
    <xf numFmtId="0" fontId="20" fillId="5" borderId="40" xfId="0" applyFont="1" applyFill="1" applyBorder="1" applyAlignment="1">
      <alignment horizontal="center" vertical="center"/>
    </xf>
    <xf numFmtId="0" fontId="20" fillId="0" borderId="53" xfId="0" applyFont="1" applyFill="1" applyBorder="1" applyAlignment="1">
      <alignment horizontal="center" vertical="center"/>
    </xf>
    <xf numFmtId="0" fontId="6" fillId="0" borderId="53" xfId="0" applyFont="1" applyFill="1" applyBorder="1" applyAlignment="1">
      <alignment horizontal="center" vertical="center"/>
    </xf>
    <xf numFmtId="0" fontId="5" fillId="4" borderId="5" xfId="1" applyFont="1" applyFill="1" applyBorder="1" applyAlignment="1">
      <alignment horizontal="left" vertical="center" wrapText="1"/>
    </xf>
    <xf numFmtId="0" fontId="5" fillId="4" borderId="5" xfId="1" applyFont="1" applyFill="1" applyBorder="1" applyAlignment="1">
      <alignment horizontal="center" vertical="center" wrapText="1"/>
    </xf>
    <xf numFmtId="0" fontId="6" fillId="4" borderId="0" xfId="0" applyFont="1" applyFill="1" applyBorder="1" applyAlignment="1">
      <alignment horizontal="left" vertical="center" wrapText="1"/>
    </xf>
    <xf numFmtId="0" fontId="6" fillId="0" borderId="5" xfId="0" applyFont="1" applyFill="1" applyBorder="1" applyAlignment="1">
      <alignment horizontal="left" wrapText="1"/>
    </xf>
    <xf numFmtId="0" fontId="6" fillId="0" borderId="4" xfId="0" applyFont="1" applyFill="1" applyBorder="1" applyAlignment="1">
      <alignment horizontal="left" wrapText="1"/>
    </xf>
    <xf numFmtId="0" fontId="6" fillId="5" borderId="7" xfId="0" applyFont="1" applyFill="1" applyBorder="1" applyAlignment="1">
      <alignment horizontal="center" vertical="center" shrinkToFit="1"/>
    </xf>
    <xf numFmtId="0" fontId="6" fillId="5" borderId="5" xfId="0" applyFont="1" applyFill="1" applyBorder="1" applyAlignment="1">
      <alignment horizontal="center" vertical="center" shrinkToFit="1"/>
    </xf>
    <xf numFmtId="0" fontId="6" fillId="5" borderId="3" xfId="0" applyFont="1" applyFill="1" applyBorder="1" applyAlignment="1">
      <alignment horizontal="center" vertical="center" shrinkToFit="1"/>
    </xf>
    <xf numFmtId="0" fontId="6" fillId="5" borderId="0" xfId="0" applyFont="1" applyFill="1" applyBorder="1" applyAlignment="1">
      <alignment horizontal="center" vertical="center" shrinkToFit="1"/>
    </xf>
    <xf numFmtId="0" fontId="6" fillId="5" borderId="12" xfId="0" applyFont="1" applyFill="1" applyBorder="1" applyAlignment="1">
      <alignment horizontal="center" vertical="center" shrinkToFit="1"/>
    </xf>
    <xf numFmtId="0" fontId="6" fillId="5" borderId="4" xfId="0" applyFont="1" applyFill="1" applyBorder="1" applyAlignment="1">
      <alignment horizontal="center" vertical="center" shrinkToFit="1"/>
    </xf>
    <xf numFmtId="0" fontId="6" fillId="5" borderId="40" xfId="0" applyFont="1" applyFill="1" applyBorder="1" applyAlignment="1">
      <alignment vertical="center" wrapText="1"/>
    </xf>
    <xf numFmtId="176" fontId="6" fillId="5" borderId="7" xfId="0" applyNumberFormat="1" applyFont="1" applyFill="1" applyBorder="1" applyAlignment="1">
      <alignment horizontal="center" vertical="center"/>
    </xf>
    <xf numFmtId="176" fontId="6" fillId="5" borderId="5" xfId="0" applyNumberFormat="1" applyFont="1" applyFill="1" applyBorder="1" applyAlignment="1">
      <alignment horizontal="center" vertical="center"/>
    </xf>
    <xf numFmtId="176" fontId="6" fillId="5" borderId="3" xfId="0" applyNumberFormat="1" applyFont="1" applyFill="1" applyBorder="1" applyAlignment="1">
      <alignment horizontal="center" vertical="center"/>
    </xf>
    <xf numFmtId="176" fontId="6" fillId="5" borderId="0" xfId="0" applyNumberFormat="1" applyFont="1" applyFill="1" applyBorder="1" applyAlignment="1">
      <alignment horizontal="center" vertical="center"/>
    </xf>
    <xf numFmtId="176" fontId="6" fillId="5" borderId="12" xfId="0" applyNumberFormat="1" applyFont="1" applyFill="1" applyBorder="1" applyAlignment="1">
      <alignment horizontal="center" vertical="center"/>
    </xf>
    <xf numFmtId="176" fontId="6" fillId="5" borderId="4" xfId="0" applyNumberFormat="1" applyFont="1" applyFill="1" applyBorder="1" applyAlignment="1">
      <alignment horizontal="center" vertical="center"/>
    </xf>
    <xf numFmtId="0" fontId="7" fillId="2" borderId="13" xfId="0" applyFont="1" applyFill="1" applyBorder="1" applyAlignment="1">
      <alignment horizontal="center"/>
    </xf>
    <xf numFmtId="0" fontId="7" fillId="2" borderId="6" xfId="0" applyFont="1" applyFill="1" applyBorder="1" applyAlignment="1">
      <alignment horizontal="center"/>
    </xf>
    <xf numFmtId="0" fontId="7" fillId="2" borderId="8" xfId="0" applyFont="1" applyFill="1" applyBorder="1" applyAlignment="1">
      <alignment horizontal="center"/>
    </xf>
    <xf numFmtId="0" fontId="6" fillId="5" borderId="40" xfId="0" applyFont="1" applyFill="1" applyBorder="1" applyAlignment="1">
      <alignment horizontal="center" vertical="center" wrapText="1"/>
    </xf>
    <xf numFmtId="0" fontId="6" fillId="0" borderId="9" xfId="0" applyFont="1" applyFill="1" applyBorder="1" applyAlignment="1">
      <alignment vertical="center" wrapText="1"/>
    </xf>
    <xf numFmtId="0" fontId="6" fillId="0" borderId="40" xfId="0" applyFont="1" applyFill="1" applyBorder="1" applyAlignment="1">
      <alignment vertical="center" wrapText="1"/>
    </xf>
    <xf numFmtId="0" fontId="8" fillId="4" borderId="0" xfId="0" applyFont="1" applyFill="1" applyAlignment="1">
      <alignment horizontal="left" vertical="center"/>
    </xf>
    <xf numFmtId="0" fontId="6" fillId="3" borderId="40" xfId="0" applyFont="1" applyFill="1" applyBorder="1" applyAlignment="1">
      <alignment vertical="center" wrapText="1"/>
    </xf>
    <xf numFmtId="0" fontId="6" fillId="3" borderId="5" xfId="0" applyFont="1" applyFill="1" applyBorder="1" applyAlignment="1">
      <alignment horizontal="center" vertical="center" wrapText="1"/>
    </xf>
    <xf numFmtId="0" fontId="6" fillId="3" borderId="13"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12"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6" borderId="40" xfId="0" applyFont="1" applyFill="1" applyBorder="1" applyAlignment="1">
      <alignment horizontal="center" vertical="center"/>
    </xf>
    <xf numFmtId="0" fontId="6" fillId="8" borderId="40" xfId="0" applyFont="1" applyFill="1" applyBorder="1" applyAlignment="1">
      <alignment horizontal="center" vertical="center"/>
    </xf>
    <xf numFmtId="0" fontId="6" fillId="3" borderId="10" xfId="0" applyFont="1" applyFill="1" applyBorder="1" applyAlignment="1">
      <alignment horizontal="center" vertical="center" shrinkToFit="1"/>
    </xf>
    <xf numFmtId="0" fontId="6" fillId="3" borderId="11" xfId="0" applyFont="1" applyFill="1" applyBorder="1" applyAlignment="1">
      <alignment horizontal="center" vertical="center" shrinkToFit="1"/>
    </xf>
    <xf numFmtId="0" fontId="6" fillId="3" borderId="9" xfId="0" applyFont="1" applyFill="1" applyBorder="1" applyAlignment="1">
      <alignment horizontal="center" vertical="center" shrinkToFit="1"/>
    </xf>
    <xf numFmtId="0" fontId="6" fillId="6" borderId="7" xfId="0" applyFont="1" applyFill="1" applyBorder="1" applyAlignment="1">
      <alignment horizontal="center" vertical="center" wrapText="1"/>
    </xf>
    <xf numFmtId="0" fontId="6" fillId="6" borderId="5" xfId="0" applyFont="1" applyFill="1" applyBorder="1" applyAlignment="1">
      <alignment horizontal="center" vertical="center" wrapText="1"/>
    </xf>
    <xf numFmtId="0" fontId="6" fillId="6" borderId="13" xfId="0" applyFont="1" applyFill="1" applyBorder="1" applyAlignment="1">
      <alignment horizontal="center" vertical="center" wrapText="1"/>
    </xf>
    <xf numFmtId="0" fontId="6" fillId="6" borderId="3" xfId="0" applyFont="1" applyFill="1" applyBorder="1" applyAlignment="1">
      <alignment horizontal="center" vertical="center" wrapText="1"/>
    </xf>
    <xf numFmtId="0" fontId="6" fillId="6" borderId="0" xfId="0" applyFont="1" applyFill="1" applyBorder="1" applyAlignment="1">
      <alignment horizontal="center" vertical="center" wrapText="1"/>
    </xf>
    <xf numFmtId="0" fontId="6" fillId="6" borderId="6" xfId="0" applyFont="1" applyFill="1" applyBorder="1" applyAlignment="1">
      <alignment horizontal="center" vertical="center" wrapText="1"/>
    </xf>
    <xf numFmtId="0" fontId="6" fillId="6" borderId="12" xfId="0" applyFont="1" applyFill="1" applyBorder="1" applyAlignment="1">
      <alignment horizontal="center" vertical="center" wrapText="1"/>
    </xf>
    <xf numFmtId="0" fontId="6" fillId="6" borderId="4" xfId="0" applyFont="1" applyFill="1" applyBorder="1" applyAlignment="1">
      <alignment horizontal="center" vertical="center" wrapText="1"/>
    </xf>
    <xf numFmtId="0" fontId="6" fillId="6" borderId="8" xfId="0" applyFont="1" applyFill="1" applyBorder="1" applyAlignment="1">
      <alignment horizontal="center" vertical="center" wrapText="1"/>
    </xf>
    <xf numFmtId="0" fontId="6" fillId="5" borderId="7" xfId="0" applyFont="1" applyFill="1" applyBorder="1" applyAlignment="1">
      <alignment horizontal="left" vertical="center" shrinkToFit="1"/>
    </xf>
    <xf numFmtId="0" fontId="6" fillId="5" borderId="5" xfId="0" applyFont="1" applyFill="1" applyBorder="1" applyAlignment="1">
      <alignment horizontal="left" vertical="center" shrinkToFit="1"/>
    </xf>
    <xf numFmtId="0" fontId="6" fillId="5" borderId="3" xfId="0" applyFont="1" applyFill="1" applyBorder="1" applyAlignment="1">
      <alignment horizontal="left" vertical="center" shrinkToFit="1"/>
    </xf>
    <xf numFmtId="0" fontId="6" fillId="5" borderId="0" xfId="0" applyFont="1" applyFill="1" applyBorder="1" applyAlignment="1">
      <alignment horizontal="left" vertical="center" shrinkToFit="1"/>
    </xf>
    <xf numFmtId="0" fontId="6" fillId="5" borderId="12" xfId="0" applyFont="1" applyFill="1" applyBorder="1" applyAlignment="1">
      <alignment horizontal="left" vertical="center" shrinkToFit="1"/>
    </xf>
    <xf numFmtId="0" fontId="6" fillId="5" borderId="4" xfId="0" applyFont="1" applyFill="1" applyBorder="1" applyAlignment="1">
      <alignment horizontal="left" vertical="center" shrinkToFit="1"/>
    </xf>
    <xf numFmtId="0" fontId="6" fillId="8" borderId="7" xfId="0" applyFont="1" applyFill="1" applyBorder="1" applyAlignment="1">
      <alignment horizontal="left" vertical="center" shrinkToFit="1"/>
    </xf>
    <xf numFmtId="0" fontId="6" fillId="8" borderId="5" xfId="0" applyFont="1" applyFill="1" applyBorder="1" applyAlignment="1">
      <alignment horizontal="left" vertical="center" shrinkToFit="1"/>
    </xf>
    <xf numFmtId="0" fontId="6" fillId="8" borderId="3" xfId="0" applyFont="1" applyFill="1" applyBorder="1" applyAlignment="1">
      <alignment horizontal="left" vertical="center" shrinkToFit="1"/>
    </xf>
    <xf numFmtId="0" fontId="6" fillId="8" borderId="0" xfId="0" applyFont="1" applyFill="1" applyBorder="1" applyAlignment="1">
      <alignment horizontal="left" vertical="center" shrinkToFit="1"/>
    </xf>
    <xf numFmtId="0" fontId="6" fillId="8" borderId="12" xfId="0" applyFont="1" applyFill="1" applyBorder="1" applyAlignment="1">
      <alignment horizontal="left" vertical="center" shrinkToFit="1"/>
    </xf>
    <xf numFmtId="0" fontId="6" fillId="8" borderId="4" xfId="0" applyFont="1" applyFill="1" applyBorder="1" applyAlignment="1">
      <alignment horizontal="left" vertical="center" shrinkToFit="1"/>
    </xf>
    <xf numFmtId="0" fontId="6" fillId="8" borderId="40" xfId="0" applyFont="1" applyFill="1" applyBorder="1" applyAlignment="1">
      <alignment vertical="center" wrapText="1"/>
    </xf>
    <xf numFmtId="176" fontId="6" fillId="8" borderId="7" xfId="0" applyNumberFormat="1" applyFont="1" applyFill="1" applyBorder="1" applyAlignment="1">
      <alignment horizontal="center" vertical="center"/>
    </xf>
    <xf numFmtId="176" fontId="6" fillId="8" borderId="5" xfId="0" applyNumberFormat="1" applyFont="1" applyFill="1" applyBorder="1" applyAlignment="1">
      <alignment horizontal="center" vertical="center"/>
    </xf>
    <xf numFmtId="176" fontId="6" fillId="8" borderId="3" xfId="0" applyNumberFormat="1" applyFont="1" applyFill="1" applyBorder="1" applyAlignment="1">
      <alignment horizontal="center" vertical="center"/>
    </xf>
    <xf numFmtId="176" fontId="6" fillId="8" borderId="0" xfId="0" applyNumberFormat="1" applyFont="1" applyFill="1" applyBorder="1" applyAlignment="1">
      <alignment horizontal="center" vertical="center"/>
    </xf>
    <xf numFmtId="176" fontId="6" fillId="8" borderId="12" xfId="0" applyNumberFormat="1" applyFont="1" applyFill="1" applyBorder="1" applyAlignment="1">
      <alignment horizontal="center" vertical="center"/>
    </xf>
    <xf numFmtId="176" fontId="6" fillId="8" borderId="4" xfId="0" applyNumberFormat="1" applyFont="1" applyFill="1" applyBorder="1" applyAlignment="1">
      <alignment horizontal="center" vertical="center"/>
    </xf>
    <xf numFmtId="0" fontId="6" fillId="5" borderId="5" xfId="0" applyFont="1" applyFill="1" applyBorder="1" applyAlignment="1">
      <alignment horizontal="center" vertical="center" wrapText="1"/>
    </xf>
    <xf numFmtId="0" fontId="6" fillId="5" borderId="13"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6" fillId="5" borderId="6" xfId="0" applyFont="1" applyFill="1" applyBorder="1" applyAlignment="1">
      <alignment horizontal="center" vertical="center" wrapText="1"/>
    </xf>
    <xf numFmtId="0" fontId="6" fillId="6" borderId="7" xfId="0" applyFont="1" applyFill="1" applyBorder="1" applyAlignment="1">
      <alignment vertical="center" wrapText="1"/>
    </xf>
    <xf numFmtId="0" fontId="6" fillId="6" borderId="5" xfId="0" applyFont="1" applyFill="1" applyBorder="1" applyAlignment="1">
      <alignment vertical="center" wrapText="1"/>
    </xf>
    <xf numFmtId="0" fontId="6" fillId="6" borderId="13" xfId="0" applyFont="1" applyFill="1" applyBorder="1" applyAlignment="1">
      <alignment vertical="center" wrapText="1"/>
    </xf>
    <xf numFmtId="0" fontId="6" fillId="6" borderId="3" xfId="0" applyFont="1" applyFill="1" applyBorder="1" applyAlignment="1">
      <alignment vertical="center" wrapText="1"/>
    </xf>
    <xf numFmtId="0" fontId="6" fillId="6" borderId="0" xfId="0" applyFont="1" applyFill="1" applyBorder="1" applyAlignment="1">
      <alignment vertical="center" wrapText="1"/>
    </xf>
    <xf numFmtId="0" fontId="6" fillId="6" borderId="6" xfId="0" applyFont="1" applyFill="1" applyBorder="1" applyAlignment="1">
      <alignment vertical="center" wrapText="1"/>
    </xf>
    <xf numFmtId="0" fontId="6" fillId="6" borderId="12" xfId="0" applyFont="1" applyFill="1" applyBorder="1" applyAlignment="1">
      <alignment vertical="center" wrapText="1"/>
    </xf>
    <xf numFmtId="0" fontId="6" fillId="6" borderId="4" xfId="0" applyFont="1" applyFill="1" applyBorder="1" applyAlignment="1">
      <alignment vertical="center" wrapText="1"/>
    </xf>
    <xf numFmtId="0" fontId="6" fillId="6" borderId="8" xfId="0" applyFont="1" applyFill="1" applyBorder="1" applyAlignment="1">
      <alignment vertical="center" wrapText="1"/>
    </xf>
    <xf numFmtId="0" fontId="6" fillId="5" borderId="40" xfId="0" applyFont="1" applyFill="1" applyBorder="1" applyAlignment="1">
      <alignment vertical="center"/>
    </xf>
    <xf numFmtId="0" fontId="6" fillId="4" borderId="59" xfId="0" applyFont="1" applyFill="1" applyBorder="1" applyAlignment="1">
      <alignment horizontal="center" vertical="center" wrapText="1"/>
    </xf>
    <xf numFmtId="0" fontId="6" fillId="4" borderId="60" xfId="0" applyFont="1" applyFill="1" applyBorder="1" applyAlignment="1">
      <alignment horizontal="center" vertical="center" wrapText="1"/>
    </xf>
    <xf numFmtId="0" fontId="6" fillId="4" borderId="61" xfId="0" applyFont="1" applyFill="1" applyBorder="1" applyAlignment="1">
      <alignment horizontal="center" vertical="center" wrapText="1"/>
    </xf>
    <xf numFmtId="0" fontId="6" fillId="4" borderId="81" xfId="0" applyFont="1" applyFill="1" applyBorder="1" applyAlignment="1">
      <alignment horizontal="center" vertical="center" wrapText="1"/>
    </xf>
    <xf numFmtId="0" fontId="6" fillId="4" borderId="82" xfId="0" applyFont="1" applyFill="1" applyBorder="1" applyAlignment="1">
      <alignment horizontal="center" vertical="center" wrapText="1"/>
    </xf>
    <xf numFmtId="0" fontId="6" fillId="4" borderId="83" xfId="0" applyFont="1" applyFill="1" applyBorder="1" applyAlignment="1">
      <alignment horizontal="center" vertical="center" wrapText="1"/>
    </xf>
    <xf numFmtId="0" fontId="6" fillId="4" borderId="62" xfId="0" applyFont="1" applyFill="1" applyBorder="1" applyAlignment="1">
      <alignment horizontal="center" vertical="center" wrapText="1"/>
    </xf>
    <xf numFmtId="0" fontId="6" fillId="4" borderId="63" xfId="0" applyFont="1" applyFill="1" applyBorder="1" applyAlignment="1">
      <alignment horizontal="center" vertical="center" wrapText="1"/>
    </xf>
    <xf numFmtId="0" fontId="6" fillId="4" borderId="64" xfId="0" applyFont="1" applyFill="1" applyBorder="1" applyAlignment="1">
      <alignment horizontal="center" vertical="center" wrapText="1"/>
    </xf>
    <xf numFmtId="176" fontId="6" fillId="0" borderId="7" xfId="0" applyNumberFormat="1" applyFont="1" applyFill="1" applyBorder="1" applyAlignment="1">
      <alignment horizontal="center" vertical="center"/>
    </xf>
    <xf numFmtId="176" fontId="6" fillId="0" borderId="5" xfId="0" applyNumberFormat="1" applyFont="1" applyFill="1" applyBorder="1" applyAlignment="1">
      <alignment horizontal="center" vertical="center"/>
    </xf>
    <xf numFmtId="176" fontId="6" fillId="0" borderId="3" xfId="0" applyNumberFormat="1" applyFont="1" applyFill="1" applyBorder="1" applyAlignment="1">
      <alignment horizontal="center" vertical="center"/>
    </xf>
    <xf numFmtId="176" fontId="6" fillId="0" borderId="0" xfId="0" applyNumberFormat="1" applyFont="1" applyFill="1" applyBorder="1" applyAlignment="1">
      <alignment horizontal="center" vertical="center"/>
    </xf>
    <xf numFmtId="176" fontId="6" fillId="0" borderId="12" xfId="0" applyNumberFormat="1" applyFont="1" applyFill="1" applyBorder="1" applyAlignment="1">
      <alignment horizontal="center" vertical="center"/>
    </xf>
    <xf numFmtId="176" fontId="6" fillId="0" borderId="4" xfId="0" applyNumberFormat="1" applyFont="1" applyFill="1" applyBorder="1" applyAlignment="1">
      <alignment horizontal="center" vertical="center"/>
    </xf>
    <xf numFmtId="0" fontId="9" fillId="5" borderId="7" xfId="0" applyFont="1" applyFill="1" applyBorder="1" applyAlignment="1">
      <alignment horizontal="center" vertical="center"/>
    </xf>
    <xf numFmtId="0" fontId="9" fillId="5" borderId="5" xfId="0" applyFont="1" applyFill="1" applyBorder="1" applyAlignment="1">
      <alignment horizontal="center" vertical="center"/>
    </xf>
    <xf numFmtId="0" fontId="9" fillId="5" borderId="13" xfId="0" applyFont="1" applyFill="1" applyBorder="1" applyAlignment="1">
      <alignment horizontal="center" vertical="center"/>
    </xf>
    <xf numFmtId="0" fontId="9" fillId="5" borderId="12" xfId="0" applyFont="1" applyFill="1" applyBorder="1" applyAlignment="1">
      <alignment horizontal="center" vertical="center"/>
    </xf>
    <xf numFmtId="0" fontId="9" fillId="5" borderId="4" xfId="0" applyFont="1" applyFill="1" applyBorder="1" applyAlignment="1">
      <alignment horizontal="center" vertical="center"/>
    </xf>
    <xf numFmtId="0" fontId="9" fillId="5" borderId="8" xfId="0" applyFont="1" applyFill="1" applyBorder="1" applyAlignment="1">
      <alignment horizontal="center" vertical="center"/>
    </xf>
    <xf numFmtId="0" fontId="6" fillId="3" borderId="45" xfId="0" applyFont="1" applyFill="1" applyBorder="1" applyAlignment="1">
      <alignment vertical="center"/>
    </xf>
    <xf numFmtId="0" fontId="6" fillId="3" borderId="46" xfId="0" applyFont="1" applyFill="1" applyBorder="1" applyAlignment="1">
      <alignment vertical="center"/>
    </xf>
    <xf numFmtId="0" fontId="6" fillId="5" borderId="24" xfId="0" applyFont="1" applyFill="1" applyBorder="1" applyAlignment="1">
      <alignment horizontal="left" vertical="center"/>
    </xf>
    <xf numFmtId="0" fontId="6" fillId="5" borderId="31" xfId="0" applyFont="1" applyFill="1" applyBorder="1" applyAlignment="1">
      <alignment horizontal="left" vertical="center"/>
    </xf>
    <xf numFmtId="0" fontId="6" fillId="5" borderId="26" xfId="0" applyFont="1" applyFill="1" applyBorder="1" applyAlignment="1">
      <alignment horizontal="left" vertical="center"/>
    </xf>
    <xf numFmtId="0" fontId="6" fillId="5" borderId="33" xfId="0" applyFont="1" applyFill="1" applyBorder="1" applyAlignment="1">
      <alignment horizontal="left" vertical="center"/>
    </xf>
    <xf numFmtId="0" fontId="8" fillId="0" borderId="0" xfId="0" applyFont="1" applyFill="1" applyAlignment="1">
      <alignment horizontal="left" vertical="center"/>
    </xf>
    <xf numFmtId="0" fontId="6" fillId="4" borderId="0" xfId="0" applyFont="1" applyFill="1" applyAlignment="1">
      <alignment horizontal="center" vertical="center"/>
    </xf>
    <xf numFmtId="179" fontId="16" fillId="0" borderId="0" xfId="0" applyNumberFormat="1" applyFont="1" applyFill="1" applyAlignment="1">
      <alignment horizontal="center" vertical="center"/>
    </xf>
    <xf numFmtId="0" fontId="11" fillId="2" borderId="0" xfId="0" applyFont="1" applyFill="1" applyAlignment="1">
      <alignment horizontal="center" vertical="center"/>
    </xf>
    <xf numFmtId="0" fontId="9" fillId="5" borderId="28" xfId="0" applyFont="1" applyFill="1" applyBorder="1" applyAlignment="1">
      <alignment horizontal="center" vertical="center"/>
    </xf>
    <xf numFmtId="0" fontId="9" fillId="5" borderId="24" xfId="0" applyFont="1" applyFill="1" applyBorder="1" applyAlignment="1">
      <alignment horizontal="center" vertical="center"/>
    </xf>
    <xf numFmtId="0" fontId="9" fillId="5" borderId="30" xfId="0" applyFont="1" applyFill="1" applyBorder="1" applyAlignment="1">
      <alignment horizontal="center" vertical="center"/>
    </xf>
    <xf numFmtId="0" fontId="9" fillId="5" borderId="26" xfId="0" applyFont="1" applyFill="1" applyBorder="1" applyAlignment="1">
      <alignment horizontal="center" vertical="center"/>
    </xf>
    <xf numFmtId="0" fontId="6" fillId="3" borderId="40" xfId="0" applyFont="1" applyFill="1" applyBorder="1" applyAlignment="1">
      <alignment horizontal="center" vertical="center" wrapText="1"/>
    </xf>
    <xf numFmtId="0" fontId="6" fillId="3" borderId="51" xfId="0" applyFont="1" applyFill="1" applyBorder="1" applyAlignment="1">
      <alignment vertical="center"/>
    </xf>
    <xf numFmtId="0" fontId="6" fillId="3" borderId="11" xfId="0" applyFont="1" applyFill="1" applyBorder="1" applyAlignment="1">
      <alignment vertical="center"/>
    </xf>
    <xf numFmtId="0" fontId="6" fillId="3" borderId="9" xfId="0" applyFont="1" applyFill="1" applyBorder="1" applyAlignment="1">
      <alignment vertical="center"/>
    </xf>
    <xf numFmtId="0" fontId="6" fillId="0" borderId="5"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3" borderId="11" xfId="0" applyFont="1" applyFill="1" applyBorder="1" applyAlignment="1">
      <alignment horizontal="center" vertical="center"/>
    </xf>
    <xf numFmtId="0" fontId="6" fillId="5" borderId="55" xfId="0" applyFont="1" applyFill="1" applyBorder="1" applyAlignment="1">
      <alignment horizontal="left" vertical="center"/>
    </xf>
    <xf numFmtId="0" fontId="6" fillId="5" borderId="5" xfId="0" applyFont="1" applyFill="1" applyBorder="1" applyAlignment="1">
      <alignment horizontal="left" vertical="center"/>
    </xf>
    <xf numFmtId="0" fontId="6" fillId="5" borderId="13" xfId="0" applyFont="1" applyFill="1" applyBorder="1" applyAlignment="1">
      <alignment horizontal="left" vertical="center"/>
    </xf>
    <xf numFmtId="0" fontId="6" fillId="5" borderId="56" xfId="0" applyFont="1" applyFill="1" applyBorder="1" applyAlignment="1">
      <alignment horizontal="left" vertical="center"/>
    </xf>
    <xf numFmtId="0" fontId="6" fillId="5" borderId="4" xfId="0" applyFont="1" applyFill="1" applyBorder="1" applyAlignment="1">
      <alignment horizontal="left" vertical="center"/>
    </xf>
    <xf numFmtId="0" fontId="6" fillId="5" borderId="8" xfId="0" applyFont="1" applyFill="1" applyBorder="1" applyAlignment="1">
      <alignment horizontal="left" vertical="center"/>
    </xf>
    <xf numFmtId="0" fontId="4" fillId="3" borderId="40" xfId="0" applyFont="1" applyFill="1" applyBorder="1" applyAlignment="1">
      <alignment horizontal="center" vertical="center"/>
    </xf>
    <xf numFmtId="0" fontId="6" fillId="2" borderId="5" xfId="0" applyFont="1" applyFill="1" applyBorder="1" applyAlignment="1">
      <alignment horizontal="right" vertical="center"/>
    </xf>
    <xf numFmtId="0" fontId="6" fillId="5" borderId="7" xfId="0" applyFont="1" applyFill="1" applyBorder="1" applyAlignment="1">
      <alignment horizontal="center" vertical="center" wrapText="1"/>
    </xf>
    <xf numFmtId="0" fontId="6" fillId="5" borderId="3"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5" borderId="40" xfId="0" applyFont="1" applyFill="1" applyBorder="1" applyAlignment="1">
      <alignment horizontal="left" vertical="center"/>
    </xf>
    <xf numFmtId="0" fontId="4" fillId="0" borderId="0" xfId="0" applyFont="1" applyAlignment="1">
      <alignment horizontal="left" vertical="center"/>
    </xf>
    <xf numFmtId="0" fontId="6" fillId="5" borderId="12" xfId="0" applyFont="1" applyFill="1" applyBorder="1" applyAlignment="1">
      <alignment horizontal="center" vertical="center" wrapText="1"/>
    </xf>
    <xf numFmtId="0" fontId="6" fillId="5" borderId="4" xfId="0" applyFont="1" applyFill="1" applyBorder="1" applyAlignment="1">
      <alignment horizontal="center" vertical="center" wrapText="1"/>
    </xf>
    <xf numFmtId="0" fontId="6" fillId="0" borderId="40" xfId="0" applyFont="1" applyBorder="1" applyAlignment="1">
      <alignment horizontal="center" vertical="center"/>
    </xf>
    <xf numFmtId="0" fontId="6" fillId="0" borderId="54" xfId="0" applyFont="1" applyBorder="1" applyAlignment="1">
      <alignment horizontal="center" vertical="center"/>
    </xf>
    <xf numFmtId="0" fontId="6" fillId="6" borderId="7" xfId="0" applyFont="1" applyFill="1" applyBorder="1" applyAlignment="1">
      <alignment horizontal="center" vertical="center"/>
    </xf>
    <xf numFmtId="0" fontId="6" fillId="6" borderId="5" xfId="0" applyFont="1" applyFill="1" applyBorder="1" applyAlignment="1">
      <alignment horizontal="center" vertical="center"/>
    </xf>
    <xf numFmtId="0" fontId="6" fillId="6" borderId="13" xfId="0" applyFont="1" applyFill="1" applyBorder="1" applyAlignment="1">
      <alignment horizontal="center" vertical="center"/>
    </xf>
    <xf numFmtId="0" fontId="6" fillId="6" borderId="3" xfId="0" applyFont="1" applyFill="1" applyBorder="1" applyAlignment="1">
      <alignment horizontal="center" vertical="center"/>
    </xf>
    <xf numFmtId="0" fontId="6" fillId="6" borderId="0" xfId="0" applyFont="1" applyFill="1" applyBorder="1" applyAlignment="1">
      <alignment horizontal="center" vertical="center"/>
    </xf>
    <xf numFmtId="0" fontId="6" fillId="6" borderId="6" xfId="0" applyFont="1" applyFill="1" applyBorder="1" applyAlignment="1">
      <alignment horizontal="center" vertical="center"/>
    </xf>
    <xf numFmtId="0" fontId="6" fillId="3" borderId="7" xfId="0" applyFont="1" applyFill="1" applyBorder="1" applyAlignment="1">
      <alignment vertical="center" wrapText="1"/>
    </xf>
    <xf numFmtId="0" fontId="6" fillId="3" borderId="5" xfId="0" applyFont="1" applyFill="1" applyBorder="1" applyAlignment="1">
      <alignment vertical="center" wrapText="1"/>
    </xf>
    <xf numFmtId="0" fontId="6" fillId="3" borderId="13" xfId="0" applyFont="1" applyFill="1" applyBorder="1" applyAlignment="1">
      <alignment vertical="center" wrapText="1"/>
    </xf>
    <xf numFmtId="0" fontId="6" fillId="3" borderId="12" xfId="0" applyFont="1" applyFill="1" applyBorder="1" applyAlignment="1">
      <alignment vertical="center" wrapText="1"/>
    </xf>
    <xf numFmtId="0" fontId="6" fillId="3" borderId="4" xfId="0" applyFont="1" applyFill="1" applyBorder="1" applyAlignment="1">
      <alignment vertical="center" wrapText="1"/>
    </xf>
    <xf numFmtId="0" fontId="6" fillId="3" borderId="8" xfId="0" applyFont="1" applyFill="1" applyBorder="1" applyAlignment="1">
      <alignment vertical="center" wrapText="1"/>
    </xf>
    <xf numFmtId="0" fontId="6" fillId="4" borderId="3" xfId="0" applyFont="1" applyFill="1" applyBorder="1" applyAlignment="1">
      <alignment horizontal="center" vertical="center"/>
    </xf>
    <xf numFmtId="0" fontId="6" fillId="5" borderId="10" xfId="0" applyFont="1" applyFill="1" applyBorder="1" applyAlignment="1">
      <alignment horizontal="center" vertical="center" shrinkToFit="1"/>
    </xf>
    <xf numFmtId="0" fontId="6" fillId="5" borderId="11" xfId="0" applyFont="1" applyFill="1" applyBorder="1" applyAlignment="1">
      <alignment horizontal="center" vertical="center" shrinkToFit="1"/>
    </xf>
    <xf numFmtId="0" fontId="6" fillId="5" borderId="9" xfId="0" applyFont="1" applyFill="1" applyBorder="1" applyAlignment="1">
      <alignment horizontal="center" vertical="center" shrinkToFit="1"/>
    </xf>
    <xf numFmtId="0" fontId="6" fillId="5" borderId="13" xfId="0" applyFont="1" applyFill="1" applyBorder="1" applyAlignment="1">
      <alignment horizontal="center" vertical="center" shrinkToFit="1"/>
    </xf>
    <xf numFmtId="0" fontId="6" fillId="4" borderId="3" xfId="0" applyFont="1" applyFill="1" applyBorder="1" applyAlignment="1">
      <alignment horizontal="center" vertical="center" shrinkToFit="1"/>
    </xf>
    <xf numFmtId="0" fontId="6" fillId="4" borderId="0" xfId="0" applyFont="1" applyFill="1" applyBorder="1" applyAlignment="1">
      <alignment horizontal="center" vertical="center" shrinkToFit="1"/>
    </xf>
    <xf numFmtId="0" fontId="13" fillId="0" borderId="7" xfId="0" applyFont="1" applyFill="1" applyBorder="1" applyAlignment="1">
      <alignment vertical="center" wrapText="1"/>
    </xf>
    <xf numFmtId="0" fontId="13" fillId="0" borderId="5" xfId="0" applyFont="1" applyFill="1" applyBorder="1" applyAlignment="1">
      <alignment vertical="center" wrapText="1"/>
    </xf>
    <xf numFmtId="0" fontId="13" fillId="0" borderId="3" xfId="0" applyFont="1" applyFill="1" applyBorder="1" applyAlignment="1">
      <alignment vertical="center" wrapText="1"/>
    </xf>
    <xf numFmtId="0" fontId="13" fillId="0" borderId="0" xfId="0" applyFont="1" applyFill="1" applyBorder="1" applyAlignment="1">
      <alignment vertical="center" wrapText="1"/>
    </xf>
    <xf numFmtId="0" fontId="6" fillId="5" borderId="50" xfId="0" applyFont="1" applyFill="1" applyBorder="1" applyAlignment="1">
      <alignment horizontal="center" vertical="center"/>
    </xf>
    <xf numFmtId="0" fontId="6" fillId="0" borderId="50" xfId="0" applyFont="1" applyBorder="1" applyAlignment="1">
      <alignment horizontal="center" vertical="center"/>
    </xf>
    <xf numFmtId="0" fontId="6" fillId="3" borderId="40" xfId="0" applyFont="1" applyFill="1" applyBorder="1" applyAlignment="1">
      <alignment vertical="center"/>
    </xf>
    <xf numFmtId="0" fontId="6" fillId="3" borderId="40" xfId="0" applyFont="1" applyFill="1" applyBorder="1" applyAlignment="1">
      <alignment horizontal="left" vertical="center" wrapText="1"/>
    </xf>
    <xf numFmtId="0" fontId="6" fillId="5" borderId="7" xfId="0" applyFont="1" applyFill="1" applyBorder="1" applyAlignment="1">
      <alignment vertical="top"/>
    </xf>
    <xf numFmtId="0" fontId="6" fillId="5" borderId="5" xfId="0" applyFont="1" applyFill="1" applyBorder="1" applyAlignment="1">
      <alignment vertical="top"/>
    </xf>
    <xf numFmtId="0" fontId="6" fillId="5" borderId="13" xfId="0" applyFont="1" applyFill="1" applyBorder="1" applyAlignment="1">
      <alignment vertical="top"/>
    </xf>
    <xf numFmtId="0" fontId="6" fillId="5" borderId="3" xfId="0" applyFont="1" applyFill="1" applyBorder="1" applyAlignment="1">
      <alignment vertical="top"/>
    </xf>
    <xf numFmtId="0" fontId="6" fillId="5" borderId="0" xfId="0" applyFont="1" applyFill="1" applyBorder="1" applyAlignment="1">
      <alignment vertical="top"/>
    </xf>
    <xf numFmtId="0" fontId="6" fillId="5" borderId="6" xfId="0" applyFont="1" applyFill="1" applyBorder="1" applyAlignment="1">
      <alignment vertical="top"/>
    </xf>
    <xf numFmtId="0" fontId="6" fillId="5" borderId="12" xfId="0" applyFont="1" applyFill="1" applyBorder="1" applyAlignment="1">
      <alignment vertical="top"/>
    </xf>
    <xf numFmtId="0" fontId="6" fillId="5" borderId="4" xfId="0" applyFont="1" applyFill="1" applyBorder="1" applyAlignment="1">
      <alignment vertical="top"/>
    </xf>
    <xf numFmtId="0" fontId="6" fillId="5" borderId="8" xfId="0" applyFont="1" applyFill="1" applyBorder="1" applyAlignment="1">
      <alignment vertical="top"/>
    </xf>
    <xf numFmtId="0" fontId="6" fillId="5" borderId="40" xfId="0" applyFont="1" applyFill="1" applyBorder="1" applyAlignment="1">
      <alignment horizontal="center" vertical="center" shrinkToFit="1"/>
    </xf>
    <xf numFmtId="0" fontId="6" fillId="3" borderId="7" xfId="0" applyFont="1" applyFill="1" applyBorder="1" applyAlignment="1">
      <alignment horizontal="left" vertical="center"/>
    </xf>
    <xf numFmtId="0" fontId="6" fillId="3" borderId="5" xfId="0" applyFont="1" applyFill="1" applyBorder="1" applyAlignment="1">
      <alignment horizontal="left" vertical="center"/>
    </xf>
    <xf numFmtId="0" fontId="6" fillId="3" borderId="12" xfId="0" applyFont="1" applyFill="1" applyBorder="1" applyAlignment="1">
      <alignment horizontal="left" vertical="center"/>
    </xf>
    <xf numFmtId="0" fontId="6" fillId="3" borderId="4" xfId="0" applyFont="1" applyFill="1" applyBorder="1" applyAlignment="1">
      <alignment horizontal="left" vertical="center"/>
    </xf>
    <xf numFmtId="0" fontId="4" fillId="5" borderId="7" xfId="0" applyFont="1" applyFill="1" applyBorder="1" applyAlignment="1">
      <alignment vertical="center"/>
    </xf>
    <xf numFmtId="0" fontId="4" fillId="5" borderId="5" xfId="0" applyFont="1" applyFill="1" applyBorder="1" applyAlignment="1">
      <alignment vertical="center"/>
    </xf>
    <xf numFmtId="0" fontId="4" fillId="5" borderId="13" xfId="0" applyFont="1" applyFill="1" applyBorder="1" applyAlignment="1">
      <alignment vertical="center"/>
    </xf>
    <xf numFmtId="0" fontId="4" fillId="5" borderId="12" xfId="0" applyFont="1" applyFill="1" applyBorder="1" applyAlignment="1">
      <alignment vertical="center"/>
    </xf>
    <xf numFmtId="0" fontId="4" fillId="5" borderId="4" xfId="0" applyFont="1" applyFill="1" applyBorder="1" applyAlignment="1">
      <alignment vertical="center"/>
    </xf>
    <xf numFmtId="0" fontId="4" fillId="5" borderId="8" xfId="0" applyFont="1" applyFill="1" applyBorder="1" applyAlignment="1">
      <alignment vertical="center"/>
    </xf>
    <xf numFmtId="0" fontId="4" fillId="5" borderId="40" xfId="0" applyFont="1" applyFill="1" applyBorder="1" applyAlignment="1">
      <alignment horizontal="center" vertical="center"/>
    </xf>
    <xf numFmtId="0" fontId="6" fillId="3" borderId="10"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0" borderId="4" xfId="0" applyFont="1" applyFill="1" applyBorder="1" applyAlignment="1">
      <alignment vertical="center" wrapText="1"/>
    </xf>
    <xf numFmtId="0" fontId="6" fillId="3" borderId="13" xfId="0" applyFont="1" applyFill="1" applyBorder="1" applyAlignment="1">
      <alignment horizontal="left" vertical="center"/>
    </xf>
    <xf numFmtId="0" fontId="6" fillId="3" borderId="3" xfId="0" applyFont="1" applyFill="1" applyBorder="1" applyAlignment="1">
      <alignment horizontal="left" vertical="center"/>
    </xf>
    <xf numFmtId="0" fontId="8" fillId="0" borderId="0" xfId="0" applyFont="1" applyFill="1" applyAlignment="1">
      <alignment vertical="center"/>
    </xf>
    <xf numFmtId="0" fontId="6" fillId="3" borderId="8" xfId="0" applyFont="1" applyFill="1" applyBorder="1" applyAlignment="1">
      <alignment horizontal="left" vertical="center"/>
    </xf>
    <xf numFmtId="0" fontId="6" fillId="0" borderId="65" xfId="0" applyFont="1" applyFill="1" applyBorder="1" applyAlignment="1">
      <alignment horizontal="center" vertical="center" wrapText="1"/>
    </xf>
    <xf numFmtId="0" fontId="6" fillId="0" borderId="66" xfId="0" applyFont="1" applyFill="1" applyBorder="1" applyAlignment="1">
      <alignment horizontal="center" vertical="center" wrapText="1"/>
    </xf>
    <xf numFmtId="0" fontId="6" fillId="0" borderId="67" xfId="0" applyFont="1" applyFill="1" applyBorder="1" applyAlignment="1">
      <alignment horizontal="center" vertical="center" wrapText="1"/>
    </xf>
    <xf numFmtId="0" fontId="6" fillId="0" borderId="35" xfId="0" applyFont="1" applyFill="1" applyBorder="1" applyAlignment="1">
      <alignment horizontal="center" vertical="center" wrapText="1"/>
    </xf>
    <xf numFmtId="0" fontId="6" fillId="5" borderId="41" xfId="0" applyFont="1" applyFill="1" applyBorder="1" applyAlignment="1">
      <alignment horizontal="center" vertical="center"/>
    </xf>
    <xf numFmtId="0" fontId="6" fillId="5" borderId="42" xfId="0" applyFont="1" applyFill="1" applyBorder="1" applyAlignment="1">
      <alignment horizontal="center" vertical="center"/>
    </xf>
    <xf numFmtId="0" fontId="6" fillId="0" borderId="42" xfId="0" applyFont="1" applyBorder="1" applyAlignment="1">
      <alignment horizontal="center" vertical="center"/>
    </xf>
    <xf numFmtId="0" fontId="6" fillId="0" borderId="27"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6" xfId="0" applyFont="1" applyFill="1" applyBorder="1" applyAlignment="1">
      <alignment horizontal="center" vertical="center"/>
    </xf>
    <xf numFmtId="0" fontId="6" fillId="0" borderId="8" xfId="0" applyFont="1" applyFill="1" applyBorder="1" applyAlignment="1">
      <alignment horizontal="center" vertical="center"/>
    </xf>
    <xf numFmtId="0" fontId="6" fillId="5" borderId="68" xfId="0" applyFont="1" applyFill="1" applyBorder="1" applyAlignment="1">
      <alignment horizontal="center" vertical="center"/>
    </xf>
    <xf numFmtId="0" fontId="6" fillId="5" borderId="69" xfId="0" applyFont="1" applyFill="1" applyBorder="1" applyAlignment="1">
      <alignment horizontal="center" vertical="center"/>
    </xf>
    <xf numFmtId="0" fontId="6" fillId="0" borderId="43" xfId="0" applyFont="1" applyBorder="1" applyAlignment="1">
      <alignment horizontal="center" vertical="center"/>
    </xf>
    <xf numFmtId="0" fontId="6" fillId="0" borderId="13" xfId="0" applyFont="1" applyFill="1" applyBorder="1" applyAlignment="1">
      <alignment horizontal="center" vertical="center"/>
    </xf>
    <xf numFmtId="0" fontId="6" fillId="0" borderId="43" xfId="0" applyFont="1" applyFill="1" applyBorder="1" applyAlignment="1">
      <alignment horizontal="center" vertical="center"/>
    </xf>
    <xf numFmtId="0" fontId="6" fillId="3" borderId="41" xfId="0" applyFont="1" applyFill="1" applyBorder="1" applyAlignment="1">
      <alignment horizontal="center" vertical="center" wrapText="1"/>
    </xf>
    <xf numFmtId="0" fontId="6" fillId="3" borderId="42" xfId="0" applyFont="1" applyFill="1" applyBorder="1" applyAlignment="1">
      <alignment horizontal="center" vertical="center" wrapText="1"/>
    </xf>
    <xf numFmtId="0" fontId="6" fillId="3" borderId="43" xfId="0" applyFont="1" applyFill="1" applyBorder="1" applyAlignment="1">
      <alignment horizontal="center" vertical="center" wrapText="1"/>
    </xf>
    <xf numFmtId="0" fontId="6" fillId="0" borderId="55" xfId="0" applyFont="1" applyBorder="1" applyAlignment="1">
      <alignment horizontal="center" vertical="center"/>
    </xf>
    <xf numFmtId="0" fontId="6" fillId="0" borderId="56" xfId="0" applyFont="1" applyBorder="1" applyAlignment="1">
      <alignment horizontal="center" vertical="center"/>
    </xf>
    <xf numFmtId="0" fontId="6" fillId="3" borderId="70" xfId="0" applyFont="1" applyFill="1" applyBorder="1" applyAlignment="1">
      <alignment horizontal="center" vertical="center"/>
    </xf>
    <xf numFmtId="0" fontId="6" fillId="3" borderId="35" xfId="0" applyFont="1" applyFill="1" applyBorder="1" applyAlignment="1">
      <alignment horizontal="center" vertical="center"/>
    </xf>
    <xf numFmtId="0" fontId="6" fillId="3" borderId="36" xfId="0" applyFont="1" applyFill="1" applyBorder="1" applyAlignment="1">
      <alignment horizontal="center" vertical="center"/>
    </xf>
    <xf numFmtId="0" fontId="6" fillId="3" borderId="71" xfId="0" applyFont="1" applyFill="1" applyBorder="1" applyAlignment="1">
      <alignment horizontal="center" vertical="center"/>
    </xf>
    <xf numFmtId="0" fontId="6" fillId="3" borderId="72" xfId="0" applyFont="1" applyFill="1" applyBorder="1" applyAlignment="1">
      <alignment horizontal="center" vertical="center"/>
    </xf>
    <xf numFmtId="0" fontId="6" fillId="3" borderId="73" xfId="0" applyFont="1" applyFill="1" applyBorder="1" applyAlignment="1">
      <alignment horizontal="center" vertical="center"/>
    </xf>
    <xf numFmtId="0" fontId="6" fillId="3" borderId="74" xfId="0" applyFont="1" applyFill="1" applyBorder="1" applyAlignment="1">
      <alignment horizontal="center" vertical="center"/>
    </xf>
    <xf numFmtId="0" fontId="6" fillId="3" borderId="75" xfId="0" applyFont="1" applyFill="1" applyBorder="1" applyAlignment="1">
      <alignment horizontal="center" vertical="center"/>
    </xf>
    <xf numFmtId="0" fontId="6" fillId="3" borderId="76" xfId="0" applyFont="1" applyFill="1" applyBorder="1" applyAlignment="1">
      <alignment horizontal="center" vertical="center"/>
    </xf>
    <xf numFmtId="0" fontId="6" fillId="3" borderId="77" xfId="0" applyFont="1" applyFill="1" applyBorder="1" applyAlignment="1">
      <alignment horizontal="center" vertical="center"/>
    </xf>
    <xf numFmtId="0" fontId="6" fillId="3" borderId="78" xfId="0" applyFont="1" applyFill="1" applyBorder="1" applyAlignment="1">
      <alignment horizontal="center" vertical="center"/>
    </xf>
    <xf numFmtId="0" fontId="6" fillId="3" borderId="79" xfId="0" applyFont="1" applyFill="1" applyBorder="1" applyAlignment="1">
      <alignment horizontal="center" vertical="center"/>
    </xf>
    <xf numFmtId="0" fontId="6" fillId="3" borderId="27" xfId="0" applyFont="1" applyFill="1" applyBorder="1" applyAlignment="1">
      <alignment horizontal="center" vertical="center"/>
    </xf>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34" xfId="0" applyFont="1" applyFill="1" applyBorder="1" applyAlignment="1">
      <alignment horizontal="center" vertical="center"/>
    </xf>
    <xf numFmtId="0" fontId="6" fillId="6" borderId="7" xfId="0" applyFont="1" applyFill="1" applyBorder="1" applyAlignment="1">
      <alignment horizontal="left" vertical="center" wrapText="1"/>
    </xf>
    <xf numFmtId="0" fontId="6" fillId="6" borderId="5" xfId="0" applyFont="1" applyFill="1" applyBorder="1" applyAlignment="1">
      <alignment horizontal="left" vertical="center" wrapText="1"/>
    </xf>
    <xf numFmtId="0" fontId="6" fillId="6" borderId="13" xfId="0" applyFont="1" applyFill="1" applyBorder="1" applyAlignment="1">
      <alignment horizontal="left" vertical="center" wrapText="1"/>
    </xf>
    <xf numFmtId="0" fontId="6" fillId="6" borderId="3" xfId="0" applyFont="1" applyFill="1" applyBorder="1" applyAlignment="1">
      <alignment horizontal="left" vertical="center" wrapText="1"/>
    </xf>
    <xf numFmtId="0" fontId="6" fillId="6" borderId="0" xfId="0" applyFont="1" applyFill="1" applyBorder="1" applyAlignment="1">
      <alignment horizontal="left" vertical="center" wrapText="1"/>
    </xf>
    <xf numFmtId="0" fontId="6" fillId="6" borderId="6" xfId="0" applyFont="1" applyFill="1" applyBorder="1" applyAlignment="1">
      <alignment horizontal="left" vertical="center" wrapText="1"/>
    </xf>
    <xf numFmtId="0" fontId="6" fillId="6" borderId="12" xfId="0" applyFont="1" applyFill="1" applyBorder="1" applyAlignment="1">
      <alignment horizontal="left" vertical="center" wrapText="1"/>
    </xf>
    <xf numFmtId="0" fontId="6" fillId="6" borderId="4" xfId="0" applyFont="1" applyFill="1" applyBorder="1" applyAlignment="1">
      <alignment horizontal="left" vertical="center" wrapText="1"/>
    </xf>
    <xf numFmtId="0" fontId="6" fillId="6" borderId="8" xfId="0" applyFont="1" applyFill="1" applyBorder="1" applyAlignment="1">
      <alignment horizontal="left" vertical="center" wrapText="1"/>
    </xf>
    <xf numFmtId="0" fontId="4" fillId="4" borderId="5" xfId="0" applyFont="1" applyFill="1" applyBorder="1" applyAlignment="1">
      <alignment vertical="center"/>
    </xf>
    <xf numFmtId="0" fontId="4" fillId="4" borderId="4" xfId="0" applyFont="1" applyFill="1" applyBorder="1" applyAlignment="1">
      <alignment vertical="center"/>
    </xf>
    <xf numFmtId="0" fontId="6" fillId="6" borderId="40" xfId="0" applyFont="1" applyFill="1" applyBorder="1" applyAlignment="1">
      <alignment horizontal="left" vertical="center" wrapText="1"/>
    </xf>
    <xf numFmtId="0" fontId="8" fillId="4" borderId="0" xfId="0" applyFont="1" applyFill="1" applyAlignment="1">
      <alignment vertical="center"/>
    </xf>
    <xf numFmtId="0" fontId="4" fillId="4" borderId="0" xfId="0" applyFont="1" applyFill="1" applyAlignment="1">
      <alignment vertical="center"/>
    </xf>
    <xf numFmtId="0" fontId="6" fillId="6" borderId="40" xfId="0" applyFont="1" applyFill="1" applyBorder="1" applyAlignment="1">
      <alignment vertical="center" wrapText="1"/>
    </xf>
    <xf numFmtId="0" fontId="6" fillId="6" borderId="40" xfId="0" applyFont="1" applyFill="1" applyBorder="1" applyAlignment="1">
      <alignment vertical="center"/>
    </xf>
    <xf numFmtId="0" fontId="6" fillId="3" borderId="41" xfId="0" applyFont="1" applyFill="1" applyBorder="1" applyAlignment="1">
      <alignment horizontal="center" vertical="center"/>
    </xf>
    <xf numFmtId="0" fontId="6" fillId="3" borderId="42" xfId="0" applyFont="1" applyFill="1" applyBorder="1" applyAlignment="1">
      <alignment horizontal="center" vertical="center"/>
    </xf>
    <xf numFmtId="0" fontId="6" fillId="3" borderId="43" xfId="0" applyFont="1" applyFill="1" applyBorder="1" applyAlignment="1">
      <alignment horizontal="center" vertical="center"/>
    </xf>
    <xf numFmtId="179" fontId="6" fillId="3" borderId="10" xfId="0" applyNumberFormat="1" applyFont="1" applyFill="1" applyBorder="1" applyAlignment="1">
      <alignment horizontal="center" vertical="center"/>
    </xf>
    <xf numFmtId="179" fontId="6" fillId="3" borderId="11" xfId="0" applyNumberFormat="1" applyFont="1" applyFill="1" applyBorder="1" applyAlignment="1">
      <alignment horizontal="center" vertical="center"/>
    </xf>
    <xf numFmtId="179" fontId="6" fillId="3" borderId="9" xfId="0" applyNumberFormat="1" applyFont="1" applyFill="1" applyBorder="1" applyAlignment="1">
      <alignment horizontal="center" vertical="center"/>
    </xf>
    <xf numFmtId="0" fontId="0" fillId="0" borderId="5" xfId="0" applyFont="1" applyBorder="1">
      <alignment vertical="center"/>
    </xf>
    <xf numFmtId="0" fontId="0" fillId="0" borderId="13" xfId="0" applyFont="1" applyBorder="1">
      <alignment vertical="center"/>
    </xf>
    <xf numFmtId="0" fontId="0" fillId="0" borderId="12" xfId="0" applyFont="1" applyBorder="1">
      <alignment vertical="center"/>
    </xf>
    <xf numFmtId="0" fontId="0" fillId="0" borderId="4" xfId="0" applyFont="1" applyBorder="1">
      <alignment vertical="center"/>
    </xf>
    <xf numFmtId="0" fontId="0" fillId="0" borderId="8" xfId="0" applyFont="1" applyBorder="1">
      <alignment vertical="center"/>
    </xf>
    <xf numFmtId="0" fontId="6" fillId="0" borderId="7" xfId="0" applyFont="1" applyBorder="1" applyAlignment="1">
      <alignment horizontal="center" vertical="center"/>
    </xf>
    <xf numFmtId="0" fontId="0" fillId="5" borderId="5" xfId="0" applyFont="1" applyFill="1" applyBorder="1">
      <alignment vertical="center"/>
    </xf>
    <xf numFmtId="0" fontId="0" fillId="5" borderId="4" xfId="0" applyFont="1" applyFill="1" applyBorder="1">
      <alignment vertical="center"/>
    </xf>
    <xf numFmtId="0" fontId="6" fillId="0" borderId="12" xfId="0" applyFont="1" applyBorder="1" applyAlignment="1">
      <alignment horizontal="center" vertical="center"/>
    </xf>
    <xf numFmtId="0" fontId="6" fillId="5" borderId="6" xfId="0" applyFont="1" applyFill="1" applyBorder="1" applyAlignment="1">
      <alignment horizontal="center" vertical="center"/>
    </xf>
    <xf numFmtId="0" fontId="6" fillId="0" borderId="3" xfId="0" applyFont="1" applyBorder="1" applyAlignment="1">
      <alignment horizontal="center" vertical="center"/>
    </xf>
    <xf numFmtId="0" fontId="4" fillId="5" borderId="7" xfId="0" applyFont="1" applyFill="1" applyBorder="1" applyAlignment="1">
      <alignment horizontal="left" vertical="center"/>
    </xf>
    <xf numFmtId="0" fontId="4" fillId="5" borderId="5" xfId="0" applyFont="1" applyFill="1" applyBorder="1" applyAlignment="1">
      <alignment horizontal="left" vertical="center"/>
    </xf>
    <xf numFmtId="0" fontId="4" fillId="5" borderId="13" xfId="0" applyFont="1" applyFill="1" applyBorder="1" applyAlignment="1">
      <alignment horizontal="left" vertical="center"/>
    </xf>
    <xf numFmtId="0" fontId="6" fillId="5" borderId="7" xfId="0" applyFont="1" applyFill="1" applyBorder="1" applyAlignment="1">
      <alignment horizontal="left" vertical="center"/>
    </xf>
    <xf numFmtId="0" fontId="6" fillId="5" borderId="3" xfId="0" applyFont="1" applyFill="1" applyBorder="1" applyAlignment="1">
      <alignment horizontal="left" vertical="center"/>
    </xf>
    <xf numFmtId="0" fontId="6" fillId="5" borderId="0" xfId="0" applyFont="1" applyFill="1" applyBorder="1" applyAlignment="1">
      <alignment horizontal="left" vertical="center"/>
    </xf>
    <xf numFmtId="0" fontId="6" fillId="5" borderId="6" xfId="0" applyFont="1" applyFill="1" applyBorder="1" applyAlignment="1">
      <alignment horizontal="left" vertical="center"/>
    </xf>
    <xf numFmtId="0" fontId="6" fillId="5" borderId="12" xfId="0" applyFont="1" applyFill="1" applyBorder="1" applyAlignment="1">
      <alignment horizontal="left" vertical="center"/>
    </xf>
    <xf numFmtId="0" fontId="0" fillId="5" borderId="13" xfId="0" applyFont="1" applyFill="1" applyBorder="1">
      <alignment vertical="center"/>
    </xf>
    <xf numFmtId="0" fontId="0" fillId="5" borderId="12" xfId="0" applyFont="1" applyFill="1" applyBorder="1">
      <alignment vertical="center"/>
    </xf>
    <xf numFmtId="0" fontId="0" fillId="5" borderId="8" xfId="0" applyFont="1" applyFill="1" applyBorder="1">
      <alignment vertical="center"/>
    </xf>
    <xf numFmtId="0" fontId="6" fillId="0" borderId="10" xfId="0" applyFont="1" applyBorder="1" applyAlignment="1">
      <alignment horizontal="center" vertical="center"/>
    </xf>
    <xf numFmtId="0" fontId="6" fillId="5" borderId="27" xfId="0" applyFont="1" applyFill="1" applyBorder="1" applyAlignment="1">
      <alignment horizontal="center" vertical="center"/>
    </xf>
    <xf numFmtId="0" fontId="6" fillId="5" borderId="1" xfId="0" applyFont="1" applyFill="1" applyBorder="1" applyAlignment="1">
      <alignment horizontal="center" vertical="center"/>
    </xf>
    <xf numFmtId="0" fontId="6" fillId="5" borderId="2" xfId="0" applyFont="1" applyFill="1" applyBorder="1" applyAlignment="1">
      <alignment horizontal="center" vertical="center"/>
    </xf>
    <xf numFmtId="0" fontId="6" fillId="5" borderId="65" xfId="0" applyFont="1" applyFill="1" applyBorder="1" applyAlignment="1">
      <alignment horizontal="center" vertical="center"/>
    </xf>
    <xf numFmtId="0" fontId="6" fillId="5" borderId="66" xfId="0" applyFont="1" applyFill="1" applyBorder="1" applyAlignment="1">
      <alignment horizontal="center" vertical="center"/>
    </xf>
    <xf numFmtId="0" fontId="6" fillId="5" borderId="80" xfId="0" applyFont="1" applyFill="1" applyBorder="1" applyAlignment="1">
      <alignment horizontal="center" vertical="center"/>
    </xf>
    <xf numFmtId="0" fontId="7" fillId="3" borderId="65" xfId="0" applyFont="1" applyFill="1" applyBorder="1" applyAlignment="1">
      <alignment vertical="center" wrapText="1"/>
    </xf>
    <xf numFmtId="0" fontId="7" fillId="3" borderId="66" xfId="0" applyFont="1" applyFill="1" applyBorder="1" applyAlignment="1">
      <alignment vertical="center" wrapText="1"/>
    </xf>
    <xf numFmtId="0" fontId="7" fillId="3" borderId="80" xfId="0" applyFont="1" applyFill="1" applyBorder="1" applyAlignment="1">
      <alignment vertical="center" wrapText="1"/>
    </xf>
    <xf numFmtId="0" fontId="6" fillId="3" borderId="65" xfId="0" applyFont="1" applyFill="1" applyBorder="1" applyAlignment="1">
      <alignment vertical="center" wrapText="1"/>
    </xf>
    <xf numFmtId="0" fontId="6" fillId="3" borderId="66" xfId="0" applyFont="1" applyFill="1" applyBorder="1" applyAlignment="1">
      <alignment vertical="center" wrapText="1"/>
    </xf>
    <xf numFmtId="0" fontId="6" fillId="3" borderId="80" xfId="0" applyFont="1" applyFill="1" applyBorder="1" applyAlignment="1">
      <alignment vertical="center" wrapText="1"/>
    </xf>
    <xf numFmtId="0" fontId="6" fillId="3" borderId="15" xfId="0" applyFont="1" applyFill="1" applyBorder="1" applyAlignment="1">
      <alignment vertical="center" wrapText="1"/>
    </xf>
    <xf numFmtId="0" fontId="6" fillId="3" borderId="16" xfId="0" applyFont="1" applyFill="1" applyBorder="1" applyAlignment="1">
      <alignment vertical="center" wrapText="1"/>
    </xf>
    <xf numFmtId="0" fontId="6" fillId="3" borderId="17" xfId="0" applyFont="1" applyFill="1" applyBorder="1" applyAlignment="1">
      <alignment vertical="center" wrapText="1"/>
    </xf>
    <xf numFmtId="0" fontId="6" fillId="5" borderId="15" xfId="0" applyFont="1" applyFill="1" applyBorder="1" applyAlignment="1">
      <alignment horizontal="center" vertical="center"/>
    </xf>
    <xf numFmtId="0" fontId="6" fillId="5" borderId="16" xfId="0" applyFont="1" applyFill="1" applyBorder="1" applyAlignment="1">
      <alignment horizontal="center" vertical="center"/>
    </xf>
    <xf numFmtId="0" fontId="6" fillId="5" borderId="17" xfId="0" applyFont="1" applyFill="1" applyBorder="1" applyAlignment="1">
      <alignment horizontal="center" vertical="center"/>
    </xf>
    <xf numFmtId="0" fontId="6" fillId="3" borderId="27" xfId="0" applyFont="1" applyFill="1" applyBorder="1" applyAlignment="1">
      <alignment vertical="center" wrapText="1"/>
    </xf>
    <xf numFmtId="0" fontId="6" fillId="3" borderId="1" xfId="0" applyFont="1" applyFill="1" applyBorder="1" applyAlignment="1">
      <alignment vertical="center" wrapText="1"/>
    </xf>
    <xf numFmtId="0" fontId="6" fillId="3" borderId="2" xfId="0" applyFont="1" applyFill="1" applyBorder="1" applyAlignment="1">
      <alignment vertical="center" wrapText="1"/>
    </xf>
    <xf numFmtId="0" fontId="6" fillId="3" borderId="67" xfId="0" applyFont="1" applyFill="1" applyBorder="1" applyAlignment="1">
      <alignment vertical="center" wrapText="1"/>
    </xf>
    <xf numFmtId="0" fontId="6" fillId="3" borderId="35" xfId="0" applyFont="1" applyFill="1" applyBorder="1" applyAlignment="1">
      <alignment vertical="center" wrapText="1"/>
    </xf>
    <xf numFmtId="0" fontId="6" fillId="3" borderId="36" xfId="0" applyFont="1" applyFill="1" applyBorder="1" applyAlignment="1">
      <alignment vertical="center" wrapText="1"/>
    </xf>
    <xf numFmtId="0" fontId="6" fillId="5" borderId="67" xfId="0" applyFont="1" applyFill="1" applyBorder="1" applyAlignment="1">
      <alignment horizontal="center" vertical="center"/>
    </xf>
    <xf numFmtId="0" fontId="6" fillId="5" borderId="35" xfId="0" applyFont="1" applyFill="1" applyBorder="1" applyAlignment="1">
      <alignment horizontal="center" vertical="center"/>
    </xf>
    <xf numFmtId="0" fontId="6" fillId="5" borderId="36" xfId="0" applyFont="1" applyFill="1" applyBorder="1" applyAlignment="1">
      <alignment horizontal="center" vertical="center"/>
    </xf>
    <xf numFmtId="0" fontId="6" fillId="4" borderId="11" xfId="0" applyFont="1" applyFill="1" applyBorder="1" applyAlignment="1">
      <alignment vertical="center" wrapText="1"/>
    </xf>
    <xf numFmtId="0" fontId="6" fillId="6" borderId="10" xfId="0" applyFont="1" applyFill="1" applyBorder="1" applyAlignment="1">
      <alignment horizontal="center" vertical="center"/>
    </xf>
    <xf numFmtId="0" fontId="6" fillId="6" borderId="11" xfId="0" applyFont="1" applyFill="1" applyBorder="1" applyAlignment="1">
      <alignment horizontal="center" vertical="center"/>
    </xf>
    <xf numFmtId="0" fontId="6" fillId="6" borderId="9" xfId="0" applyFont="1" applyFill="1" applyBorder="1" applyAlignment="1">
      <alignment horizontal="center" vertical="center"/>
    </xf>
    <xf numFmtId="0" fontId="6" fillId="0" borderId="10" xfId="0" applyFont="1" applyFill="1" applyBorder="1" applyAlignment="1">
      <alignment horizontal="center" vertical="center" shrinkToFit="1"/>
    </xf>
    <xf numFmtId="0" fontId="6" fillId="0" borderId="11" xfId="0" applyFont="1" applyFill="1" applyBorder="1" applyAlignment="1">
      <alignment horizontal="center" vertical="center" shrinkToFit="1"/>
    </xf>
    <xf numFmtId="0" fontId="6" fillId="6" borderId="12" xfId="0" applyFont="1" applyFill="1" applyBorder="1" applyAlignment="1">
      <alignment horizontal="center" vertical="center"/>
    </xf>
    <xf numFmtId="0" fontId="6" fillId="6" borderId="4" xfId="0" applyFont="1" applyFill="1" applyBorder="1" applyAlignment="1">
      <alignment horizontal="center" vertical="center"/>
    </xf>
    <xf numFmtId="0" fontId="6" fillId="6" borderId="8" xfId="0" applyFont="1" applyFill="1" applyBorder="1" applyAlignment="1">
      <alignment horizontal="center" vertical="center"/>
    </xf>
    <xf numFmtId="0" fontId="4" fillId="0" borderId="0" xfId="0" applyFont="1" applyFill="1" applyBorder="1" applyAlignment="1">
      <alignment horizontal="left" vertical="center"/>
    </xf>
    <xf numFmtId="0" fontId="6" fillId="5" borderId="8" xfId="0" applyFont="1" applyFill="1" applyBorder="1" applyAlignment="1">
      <alignment horizontal="center" vertical="center" wrapText="1"/>
    </xf>
    <xf numFmtId="0" fontId="6" fillId="0" borderId="0" xfId="0" applyFont="1" applyFill="1" applyAlignment="1">
      <alignment horizontal="center" vertical="center"/>
    </xf>
    <xf numFmtId="0" fontId="4" fillId="4" borderId="0" xfId="0" applyFont="1" applyFill="1" applyBorder="1" applyAlignment="1">
      <alignment vertical="center"/>
    </xf>
    <xf numFmtId="0" fontId="6" fillId="3" borderId="40" xfId="0" applyFont="1" applyFill="1" applyBorder="1" applyAlignment="1">
      <alignment horizontal="center" vertical="center" shrinkToFit="1"/>
    </xf>
    <xf numFmtId="0" fontId="6" fillId="6" borderId="51" xfId="0" applyFont="1" applyFill="1" applyBorder="1" applyAlignment="1">
      <alignment horizontal="center" vertical="center"/>
    </xf>
    <xf numFmtId="0" fontId="0" fillId="0" borderId="56" xfId="0" applyFont="1" applyBorder="1">
      <alignment vertical="center"/>
    </xf>
    <xf numFmtId="0" fontId="0" fillId="0" borderId="0" xfId="0" applyFont="1" applyBorder="1">
      <alignment vertical="center"/>
    </xf>
    <xf numFmtId="0" fontId="0" fillId="5" borderId="0" xfId="0" applyFont="1" applyFill="1" applyBorder="1">
      <alignment vertical="center"/>
    </xf>
    <xf numFmtId="0" fontId="6" fillId="0" borderId="5" xfId="0" applyFont="1" applyBorder="1" applyAlignment="1">
      <alignment vertical="center"/>
    </xf>
    <xf numFmtId="0" fontId="6" fillId="0" borderId="13" xfId="0" applyFont="1" applyBorder="1" applyAlignment="1">
      <alignment vertical="center"/>
    </xf>
    <xf numFmtId="0" fontId="6" fillId="0" borderId="4" xfId="0" applyFont="1" applyBorder="1" applyAlignment="1">
      <alignment vertical="center"/>
    </xf>
    <xf numFmtId="0" fontId="6" fillId="0" borderId="8" xfId="0" applyFont="1" applyBorder="1" applyAlignment="1">
      <alignment vertical="center"/>
    </xf>
    <xf numFmtId="0" fontId="6" fillId="6" borderId="40" xfId="0" applyFont="1" applyFill="1" applyBorder="1" applyAlignment="1">
      <alignment horizontal="center" vertical="center" wrapText="1"/>
    </xf>
    <xf numFmtId="0" fontId="6" fillId="6" borderId="40" xfId="0" applyFont="1" applyFill="1" applyBorder="1" applyAlignment="1">
      <alignment horizontal="center" vertical="center" shrinkToFit="1"/>
    </xf>
    <xf numFmtId="0" fontId="7" fillId="3" borderId="3" xfId="0" applyFont="1" applyFill="1" applyBorder="1" applyAlignment="1">
      <alignment horizontal="center" vertical="center" textRotation="255"/>
    </xf>
    <xf numFmtId="0" fontId="7" fillId="3" borderId="6" xfId="0" applyFont="1" applyFill="1" applyBorder="1" applyAlignment="1">
      <alignment horizontal="center" vertical="center" textRotation="255"/>
    </xf>
    <xf numFmtId="0" fontId="7" fillId="3" borderId="12" xfId="0" applyFont="1" applyFill="1" applyBorder="1" applyAlignment="1">
      <alignment horizontal="center" vertical="center" textRotation="255"/>
    </xf>
    <xf numFmtId="0" fontId="7" fillId="3" borderId="8" xfId="0" applyFont="1" applyFill="1" applyBorder="1" applyAlignment="1">
      <alignment horizontal="center" vertical="center" textRotation="255"/>
    </xf>
    <xf numFmtId="0" fontId="6" fillId="5" borderId="57" xfId="0" applyFont="1" applyFill="1" applyBorder="1" applyAlignment="1">
      <alignment horizontal="center" vertical="center"/>
    </xf>
    <xf numFmtId="0" fontId="4" fillId="5" borderId="6" xfId="0" applyFont="1" applyFill="1" applyBorder="1" applyAlignment="1">
      <alignment horizontal="center" vertical="center"/>
    </xf>
    <xf numFmtId="0" fontId="6" fillId="5" borderId="40" xfId="0" applyFont="1" applyFill="1" applyBorder="1" applyAlignment="1">
      <alignment horizontal="left" vertical="center" wrapText="1"/>
    </xf>
    <xf numFmtId="0" fontId="6" fillId="0" borderId="5" xfId="0" applyFont="1" applyFill="1" applyBorder="1" applyAlignment="1">
      <alignment horizontal="center" vertical="center"/>
    </xf>
    <xf numFmtId="0" fontId="6" fillId="0" borderId="4" xfId="0" applyFont="1" applyFill="1" applyBorder="1" applyAlignment="1">
      <alignment horizontal="center" vertical="center"/>
    </xf>
    <xf numFmtId="178" fontId="4" fillId="7" borderId="0" xfId="0" applyNumberFormat="1" applyFont="1" applyFill="1" applyAlignment="1">
      <alignment horizontal="center" vertical="center"/>
    </xf>
    <xf numFmtId="178" fontId="4" fillId="7" borderId="4" xfId="0" applyNumberFormat="1" applyFont="1" applyFill="1" applyBorder="1" applyAlignment="1">
      <alignment horizontal="center" vertical="center"/>
    </xf>
    <xf numFmtId="0" fontId="4" fillId="4" borderId="0" xfId="0" applyFont="1" applyFill="1" applyAlignment="1">
      <alignment horizontal="center" vertical="center"/>
    </xf>
    <xf numFmtId="0" fontId="4" fillId="4" borderId="4" xfId="0" applyFont="1" applyFill="1" applyBorder="1" applyAlignment="1">
      <alignment horizontal="center" vertical="center"/>
    </xf>
    <xf numFmtId="0" fontId="4" fillId="0" borderId="0" xfId="0" applyFont="1" applyFill="1" applyAlignment="1">
      <alignment horizontal="center" vertical="center"/>
    </xf>
    <xf numFmtId="0" fontId="4" fillId="0" borderId="4" xfId="0" applyFont="1" applyFill="1" applyBorder="1" applyAlignment="1">
      <alignment horizontal="center" vertical="center"/>
    </xf>
    <xf numFmtId="0" fontId="4" fillId="0" borderId="0" xfId="0" applyFont="1" applyFill="1" applyAlignment="1">
      <alignment horizontal="left" vertical="center"/>
    </xf>
    <xf numFmtId="0" fontId="4" fillId="0" borderId="4" xfId="0" applyFont="1" applyFill="1" applyBorder="1" applyAlignment="1">
      <alignment horizontal="left" vertical="center"/>
    </xf>
    <xf numFmtId="0" fontId="6" fillId="3" borderId="53" xfId="0" applyFont="1" applyFill="1" applyBorder="1" applyAlignment="1">
      <alignment horizontal="center" vertical="center"/>
    </xf>
    <xf numFmtId="0" fontId="6" fillId="0" borderId="0" xfId="0" applyFont="1" applyFill="1" applyBorder="1" applyAlignment="1">
      <alignment horizontal="center" vertical="center"/>
    </xf>
    <xf numFmtId="0" fontId="6" fillId="3" borderId="15" xfId="0" applyFont="1" applyFill="1" applyBorder="1" applyAlignment="1">
      <alignment horizontal="center" vertical="center"/>
    </xf>
    <xf numFmtId="0" fontId="6" fillId="3" borderId="16" xfId="0" applyFont="1" applyFill="1" applyBorder="1" applyAlignment="1">
      <alignment horizontal="center" vertical="center"/>
    </xf>
    <xf numFmtId="0" fontId="6" fillId="3" borderId="17" xfId="0" applyFont="1" applyFill="1" applyBorder="1" applyAlignment="1">
      <alignment horizontal="center" vertical="center"/>
    </xf>
    <xf numFmtId="0" fontId="6" fillId="0" borderId="55" xfId="0" applyFont="1" applyFill="1" applyBorder="1" applyAlignment="1">
      <alignment horizontal="center" vertical="center"/>
    </xf>
    <xf numFmtId="0" fontId="6" fillId="0" borderId="56" xfId="0" applyFont="1" applyFill="1" applyBorder="1" applyAlignment="1">
      <alignment horizontal="center" vertical="center"/>
    </xf>
    <xf numFmtId="180" fontId="6" fillId="7" borderId="4" xfId="0" applyNumberFormat="1" applyFont="1" applyFill="1" applyBorder="1" applyAlignment="1">
      <alignment horizontal="center" vertical="center"/>
    </xf>
    <xf numFmtId="0" fontId="6" fillId="0" borderId="11" xfId="0" applyFont="1" applyFill="1" applyBorder="1" applyAlignment="1">
      <alignment horizontal="center" vertical="center"/>
    </xf>
    <xf numFmtId="0" fontId="6" fillId="0" borderId="9" xfId="0" applyFont="1" applyFill="1" applyBorder="1" applyAlignment="1">
      <alignment horizontal="center" vertical="center"/>
    </xf>
    <xf numFmtId="179" fontId="6" fillId="7" borderId="4" xfId="0" applyNumberFormat="1" applyFont="1" applyFill="1" applyBorder="1" applyAlignment="1">
      <alignment horizontal="center" vertical="center" wrapText="1"/>
    </xf>
    <xf numFmtId="184" fontId="6" fillId="4" borderId="5" xfId="0" applyNumberFormat="1" applyFont="1" applyFill="1" applyBorder="1" applyAlignment="1">
      <alignment horizontal="center" vertical="center"/>
    </xf>
    <xf numFmtId="184" fontId="6" fillId="4" borderId="13" xfId="0" applyNumberFormat="1" applyFont="1" applyFill="1" applyBorder="1" applyAlignment="1">
      <alignment horizontal="center" vertical="center"/>
    </xf>
    <xf numFmtId="184" fontId="6" fillId="4" borderId="4" xfId="0" applyNumberFormat="1" applyFont="1" applyFill="1" applyBorder="1" applyAlignment="1">
      <alignment horizontal="center" vertical="center"/>
    </xf>
    <xf numFmtId="184" fontId="6" fillId="4" borderId="8" xfId="0" applyNumberFormat="1" applyFont="1" applyFill="1" applyBorder="1" applyAlignment="1">
      <alignment horizontal="center" vertical="center"/>
    </xf>
    <xf numFmtId="0" fontId="6" fillId="5" borderId="55" xfId="0" applyFont="1" applyFill="1" applyBorder="1" applyAlignment="1">
      <alignment horizontal="center" vertical="center"/>
    </xf>
    <xf numFmtId="0" fontId="6" fillId="5" borderId="56" xfId="0" applyFont="1" applyFill="1" applyBorder="1" applyAlignment="1">
      <alignment horizontal="center" vertical="center"/>
    </xf>
    <xf numFmtId="0" fontId="6" fillId="3" borderId="57" xfId="0" applyFont="1" applyFill="1" applyBorder="1" applyAlignment="1">
      <alignment horizontal="center" vertical="center" shrinkToFit="1"/>
    </xf>
    <xf numFmtId="0" fontId="6" fillId="3" borderId="58" xfId="0" applyFont="1" applyFill="1" applyBorder="1" applyAlignment="1">
      <alignment horizontal="center" vertical="center" shrinkToFit="1"/>
    </xf>
    <xf numFmtId="0" fontId="0" fillId="3" borderId="5" xfId="0" applyFont="1" applyFill="1" applyBorder="1">
      <alignment vertical="center"/>
    </xf>
    <xf numFmtId="0" fontId="0" fillId="3" borderId="12" xfId="0" applyFont="1" applyFill="1" applyBorder="1">
      <alignment vertical="center"/>
    </xf>
    <xf numFmtId="0" fontId="0" fillId="3" borderId="4" xfId="0" applyFont="1" applyFill="1" applyBorder="1">
      <alignment vertical="center"/>
    </xf>
    <xf numFmtId="0" fontId="6" fillId="3" borderId="57" xfId="0" applyFont="1" applyFill="1" applyBorder="1" applyAlignment="1">
      <alignment horizontal="center" vertical="center"/>
    </xf>
    <xf numFmtId="0" fontId="6" fillId="3" borderId="58" xfId="0" applyFont="1" applyFill="1" applyBorder="1" applyAlignment="1">
      <alignment horizontal="center" vertical="center"/>
    </xf>
    <xf numFmtId="0" fontId="8" fillId="0" borderId="0" xfId="0" applyFont="1" applyFill="1" applyAlignment="1">
      <alignment horizontal="center" vertical="center"/>
    </xf>
    <xf numFmtId="0" fontId="8" fillId="4" borderId="0" xfId="0" applyFont="1" applyFill="1" applyAlignment="1">
      <alignment horizontal="center" vertical="center"/>
    </xf>
    <xf numFmtId="179" fontId="8" fillId="7" borderId="0" xfId="0" applyNumberFormat="1" applyFont="1" applyFill="1" applyAlignment="1">
      <alignment horizontal="center" vertical="center"/>
    </xf>
    <xf numFmtId="0" fontId="6" fillId="3" borderId="28" xfId="0" applyFont="1" applyFill="1" applyBorder="1" applyAlignment="1">
      <alignment horizontal="center" vertical="center"/>
    </xf>
    <xf numFmtId="0" fontId="6" fillId="3" borderId="24" xfId="0" applyFont="1" applyFill="1" applyBorder="1" applyAlignment="1">
      <alignment horizontal="center" vertical="center"/>
    </xf>
    <xf numFmtId="0" fontId="6" fillId="3" borderId="31" xfId="0" applyFont="1" applyFill="1" applyBorder="1" applyAlignment="1">
      <alignment horizontal="center" vertical="center"/>
    </xf>
    <xf numFmtId="0" fontId="6" fillId="3" borderId="30" xfId="0" applyFont="1" applyFill="1" applyBorder="1" applyAlignment="1">
      <alignment horizontal="center" vertical="center"/>
    </xf>
    <xf numFmtId="0" fontId="6" fillId="3" borderId="26" xfId="0" applyFont="1" applyFill="1" applyBorder="1" applyAlignment="1">
      <alignment horizontal="center" vertical="center"/>
    </xf>
    <xf numFmtId="0" fontId="6" fillId="3" borderId="33" xfId="0" applyFont="1" applyFill="1" applyBorder="1" applyAlignment="1">
      <alignment horizontal="center" vertical="center"/>
    </xf>
    <xf numFmtId="0" fontId="6" fillId="5" borderId="7" xfId="0" applyFont="1" applyFill="1" applyBorder="1" applyAlignment="1">
      <alignment horizontal="left" vertical="center" wrapText="1"/>
    </xf>
    <xf numFmtId="0" fontId="6" fillId="5" borderId="5" xfId="0" applyFont="1" applyFill="1" applyBorder="1" applyAlignment="1">
      <alignment horizontal="left" vertical="center" wrapText="1"/>
    </xf>
    <xf numFmtId="0" fontId="6" fillId="5" borderId="13" xfId="0" applyFont="1" applyFill="1" applyBorder="1" applyAlignment="1">
      <alignment horizontal="left" vertical="center" wrapText="1"/>
    </xf>
    <xf numFmtId="0" fontId="6" fillId="5" borderId="3" xfId="0" applyFont="1" applyFill="1" applyBorder="1" applyAlignment="1">
      <alignment horizontal="left" vertical="center" wrapText="1"/>
    </xf>
    <xf numFmtId="0" fontId="6" fillId="5" borderId="0" xfId="0" applyFont="1" applyFill="1" applyBorder="1" applyAlignment="1">
      <alignment horizontal="left" vertical="center" wrapText="1"/>
    </xf>
    <xf numFmtId="0" fontId="6" fillId="5" borderId="6" xfId="0" applyFont="1" applyFill="1" applyBorder="1" applyAlignment="1">
      <alignment horizontal="left" vertical="center" wrapText="1"/>
    </xf>
    <xf numFmtId="0" fontId="6" fillId="5" borderId="12" xfId="0" applyFont="1" applyFill="1" applyBorder="1" applyAlignment="1">
      <alignment horizontal="left" vertical="center" wrapText="1"/>
    </xf>
    <xf numFmtId="0" fontId="6" fillId="5" borderId="4" xfId="0" applyFont="1" applyFill="1" applyBorder="1" applyAlignment="1">
      <alignment horizontal="left" vertical="center" wrapText="1"/>
    </xf>
    <xf numFmtId="0" fontId="6" fillId="5" borderId="8" xfId="0" applyFont="1" applyFill="1" applyBorder="1" applyAlignment="1">
      <alignment horizontal="left" vertical="center" wrapText="1"/>
    </xf>
    <xf numFmtId="0" fontId="6" fillId="5" borderId="43" xfId="0" applyFont="1" applyFill="1" applyBorder="1" applyAlignment="1">
      <alignment horizontal="center" vertical="center"/>
    </xf>
    <xf numFmtId="0" fontId="6" fillId="3" borderId="3" xfId="0" applyFont="1" applyFill="1" applyBorder="1" applyAlignment="1">
      <alignment vertical="center" wrapText="1"/>
    </xf>
    <xf numFmtId="0" fontId="6" fillId="3" borderId="0" xfId="0" applyFont="1" applyFill="1" applyBorder="1" applyAlignment="1">
      <alignment vertical="center" wrapText="1"/>
    </xf>
    <xf numFmtId="0" fontId="6" fillId="3" borderId="6" xfId="0" applyFont="1" applyFill="1" applyBorder="1" applyAlignment="1">
      <alignment vertical="center" wrapText="1"/>
    </xf>
    <xf numFmtId="0" fontId="4" fillId="4" borderId="0" xfId="0" applyFont="1" applyFill="1" applyBorder="1" applyAlignment="1">
      <alignment horizontal="left" vertical="center"/>
    </xf>
    <xf numFmtId="0" fontId="4" fillId="5" borderId="57" xfId="0" applyFont="1" applyFill="1" applyBorder="1" applyAlignment="1">
      <alignment horizontal="center" vertical="center"/>
    </xf>
    <xf numFmtId="0" fontId="4" fillId="5" borderId="58" xfId="0" applyFont="1" applyFill="1" applyBorder="1" applyAlignment="1">
      <alignment horizontal="center" vertical="center"/>
    </xf>
    <xf numFmtId="0" fontId="4" fillId="0" borderId="13" xfId="0" applyFont="1" applyBorder="1" applyAlignment="1">
      <alignment horizontal="center" vertical="center"/>
    </xf>
    <xf numFmtId="0" fontId="4" fillId="0" borderId="8" xfId="0" applyFont="1" applyBorder="1" applyAlignment="1">
      <alignment horizontal="center" vertical="center"/>
    </xf>
    <xf numFmtId="0" fontId="5" fillId="0" borderId="86" xfId="0" applyFont="1" applyFill="1" applyBorder="1" applyAlignment="1">
      <alignment horizontal="left" vertical="center" wrapText="1"/>
    </xf>
    <xf numFmtId="0" fontId="5" fillId="0" borderId="88" xfId="0" applyFont="1" applyFill="1" applyBorder="1" applyAlignment="1">
      <alignment horizontal="left" vertical="center" wrapText="1"/>
    </xf>
    <xf numFmtId="0" fontId="5" fillId="0" borderId="93" xfId="0" applyFont="1" applyFill="1" applyBorder="1" applyAlignment="1">
      <alignment horizontal="left" vertical="center" wrapText="1"/>
    </xf>
    <xf numFmtId="0" fontId="5" fillId="0" borderId="92" xfId="0" applyFont="1" applyFill="1" applyBorder="1" applyAlignment="1">
      <alignment horizontal="left" vertical="center" wrapText="1"/>
    </xf>
    <xf numFmtId="0" fontId="5" fillId="0" borderId="89" xfId="0" applyFont="1" applyFill="1" applyBorder="1" applyAlignment="1">
      <alignment horizontal="left" vertical="center" wrapText="1"/>
    </xf>
    <xf numFmtId="0" fontId="5" fillId="6" borderId="86" xfId="0" applyFont="1" applyFill="1" applyBorder="1" applyAlignment="1">
      <alignment horizontal="left" vertical="center" wrapText="1"/>
    </xf>
    <xf numFmtId="0" fontId="5" fillId="6" borderId="87" xfId="0" applyFont="1" applyFill="1" applyBorder="1" applyAlignment="1">
      <alignment horizontal="left" vertical="center" wrapText="1"/>
    </xf>
    <xf numFmtId="0" fontId="5" fillId="10" borderId="54" xfId="0" applyFont="1" applyFill="1" applyBorder="1" applyAlignment="1">
      <alignment vertical="center" wrapText="1"/>
    </xf>
    <xf numFmtId="0" fontId="5" fillId="10" borderId="40" xfId="0" applyFont="1" applyFill="1" applyBorder="1" applyAlignment="1">
      <alignment vertical="center" wrapText="1"/>
    </xf>
    <xf numFmtId="0" fontId="5" fillId="10" borderId="7" xfId="0" applyFont="1" applyFill="1" applyBorder="1" applyAlignment="1">
      <alignment vertical="center" wrapText="1"/>
    </xf>
    <xf numFmtId="0" fontId="5" fillId="10" borderId="11" xfId="0" applyFont="1" applyFill="1" applyBorder="1" applyAlignment="1">
      <alignment vertical="center" wrapText="1"/>
    </xf>
    <xf numFmtId="0" fontId="5" fillId="10" borderId="9" xfId="0" applyFont="1" applyFill="1" applyBorder="1" applyAlignment="1">
      <alignment vertical="center" wrapText="1"/>
    </xf>
    <xf numFmtId="0" fontId="5" fillId="0" borderId="90" xfId="0" applyFont="1" applyFill="1" applyBorder="1" applyAlignment="1">
      <alignment horizontal="left" vertical="center" wrapText="1"/>
    </xf>
    <xf numFmtId="0" fontId="5" fillId="6" borderId="90" xfId="0" applyFont="1" applyFill="1" applyBorder="1" applyAlignment="1">
      <alignment horizontal="left" vertical="center" wrapText="1"/>
    </xf>
    <xf numFmtId="0" fontId="5" fillId="6" borderId="91" xfId="0" applyFont="1" applyFill="1" applyBorder="1" applyAlignment="1">
      <alignment horizontal="left" vertical="center" wrapText="1"/>
    </xf>
    <xf numFmtId="0" fontId="5" fillId="6" borderId="84" xfId="0" applyFont="1" applyFill="1" applyBorder="1" applyAlignment="1">
      <alignment horizontal="left" vertical="center" wrapText="1"/>
    </xf>
    <xf numFmtId="0" fontId="5" fillId="6" borderId="85" xfId="0" applyFont="1" applyFill="1" applyBorder="1" applyAlignment="1">
      <alignment horizontal="left" vertical="center" wrapText="1"/>
    </xf>
    <xf numFmtId="0" fontId="5" fillId="6" borderId="84" xfId="3" applyFont="1" applyFill="1" applyBorder="1" applyAlignment="1">
      <alignment horizontal="left" vertical="center" wrapText="1"/>
    </xf>
    <xf numFmtId="0" fontId="5" fillId="6" borderId="85" xfId="3" applyFont="1" applyFill="1" applyBorder="1" applyAlignment="1">
      <alignment horizontal="left" vertical="center" wrapText="1"/>
    </xf>
    <xf numFmtId="0" fontId="5" fillId="0" borderId="92" xfId="3" applyFont="1" applyFill="1" applyBorder="1" applyAlignment="1">
      <alignment horizontal="left" vertical="center" wrapText="1"/>
    </xf>
    <xf numFmtId="0" fontId="5" fillId="0" borderId="90" xfId="3" applyFont="1" applyFill="1" applyBorder="1" applyAlignment="1">
      <alignment horizontal="left" vertical="center" wrapText="1"/>
    </xf>
    <xf numFmtId="0" fontId="5" fillId="6" borderId="86" xfId="3" applyFont="1" applyFill="1" applyBorder="1" applyAlignment="1">
      <alignment horizontal="left" vertical="center" wrapText="1"/>
    </xf>
    <xf numFmtId="0" fontId="5" fillId="6" borderId="87" xfId="3" applyFont="1" applyFill="1" applyBorder="1" applyAlignment="1">
      <alignment horizontal="left" vertical="center" wrapText="1"/>
    </xf>
    <xf numFmtId="0" fontId="5" fillId="10" borderId="54" xfId="3" applyFont="1" applyFill="1" applyBorder="1" applyAlignment="1">
      <alignment vertical="center" wrapText="1"/>
    </xf>
    <xf numFmtId="0" fontId="5" fillId="10" borderId="40" xfId="3" applyFont="1" applyFill="1" applyBorder="1" applyAlignment="1">
      <alignment vertical="center" wrapText="1"/>
    </xf>
    <xf numFmtId="0" fontId="5" fillId="10" borderId="92" xfId="3" applyFont="1" applyFill="1" applyBorder="1" applyAlignment="1">
      <alignment vertical="center" wrapText="1"/>
    </xf>
    <xf numFmtId="0" fontId="5" fillId="10" borderId="0" xfId="3" applyFont="1" applyFill="1" applyBorder="1" applyAlignment="1">
      <alignment vertical="center" wrapText="1"/>
    </xf>
    <xf numFmtId="0" fontId="27" fillId="9" borderId="0" xfId="3" applyFont="1" applyFill="1" applyBorder="1" applyAlignment="1">
      <alignment horizontal="left" vertical="center"/>
    </xf>
    <xf numFmtId="0" fontId="4" fillId="0" borderId="0" xfId="0" applyFont="1" applyFill="1" applyAlignment="1">
      <alignment vertical="center" wrapText="1"/>
    </xf>
    <xf numFmtId="0" fontId="5" fillId="6" borderId="92" xfId="3" applyFont="1" applyFill="1" applyBorder="1" applyAlignment="1">
      <alignment horizontal="left" vertical="center" wrapText="1"/>
    </xf>
    <xf numFmtId="0" fontId="5" fillId="6" borderId="0" xfId="3" applyFont="1" applyFill="1" applyBorder="1" applyAlignment="1">
      <alignment horizontal="left" vertical="center" wrapText="1"/>
    </xf>
    <xf numFmtId="0" fontId="5" fillId="0" borderId="88" xfId="3" applyFont="1" applyFill="1" applyBorder="1" applyAlignment="1">
      <alignment horizontal="left" vertical="center" wrapText="1"/>
    </xf>
    <xf numFmtId="0" fontId="5" fillId="0" borderId="89" xfId="3" applyFont="1" applyFill="1" applyBorder="1" applyAlignment="1">
      <alignment horizontal="left" vertical="center" wrapText="1"/>
    </xf>
    <xf numFmtId="0" fontId="5" fillId="10" borderId="86" xfId="0" applyFont="1" applyFill="1" applyBorder="1" applyAlignment="1">
      <alignment horizontal="left" vertical="center" wrapText="1"/>
    </xf>
    <xf numFmtId="0" fontId="5" fillId="10" borderId="87" xfId="0" applyFont="1" applyFill="1" applyBorder="1" applyAlignment="1">
      <alignment horizontal="left" vertical="center" wrapText="1"/>
    </xf>
    <xf numFmtId="0" fontId="5" fillId="10" borderId="86" xfId="0" applyFont="1" applyFill="1" applyBorder="1" applyAlignment="1">
      <alignment vertical="center" wrapText="1"/>
    </xf>
    <xf numFmtId="0" fontId="5" fillId="10" borderId="87" xfId="0" applyFont="1" applyFill="1" applyBorder="1" applyAlignment="1">
      <alignment vertical="center" wrapText="1"/>
    </xf>
    <xf numFmtId="0" fontId="27" fillId="9" borderId="84" xfId="0" applyFont="1" applyFill="1" applyBorder="1" applyAlignment="1">
      <alignment horizontal="left" vertical="center" wrapText="1"/>
    </xf>
    <xf numFmtId="0" fontId="27" fillId="9" borderId="85" xfId="0" applyFont="1" applyFill="1" applyBorder="1" applyAlignment="1">
      <alignment horizontal="left" vertical="center" wrapText="1"/>
    </xf>
    <xf numFmtId="179" fontId="8" fillId="0" borderId="0" xfId="0" applyNumberFormat="1" applyFont="1" applyFill="1" applyAlignment="1">
      <alignment horizontal="center" vertical="center"/>
    </xf>
    <xf numFmtId="0" fontId="7" fillId="11" borderId="10" xfId="1" applyFont="1" applyFill="1" applyBorder="1" applyAlignment="1">
      <alignment horizontal="center" vertical="center" wrapText="1"/>
    </xf>
    <xf numFmtId="0" fontId="7" fillId="11" borderId="11" xfId="1" applyFont="1" applyFill="1" applyBorder="1" applyAlignment="1">
      <alignment horizontal="center" vertical="center" wrapText="1"/>
    </xf>
    <xf numFmtId="0" fontId="7" fillId="11" borderId="9" xfId="1" applyFont="1" applyFill="1" applyBorder="1" applyAlignment="1">
      <alignment horizontal="center" vertical="center" wrapText="1"/>
    </xf>
    <xf numFmtId="0" fontId="7" fillId="11" borderId="10" xfId="1" applyFont="1" applyFill="1" applyBorder="1" applyAlignment="1">
      <alignment horizontal="center" vertical="center"/>
    </xf>
    <xf numFmtId="0" fontId="7" fillId="11" borderId="11" xfId="1" applyFont="1" applyFill="1" applyBorder="1" applyAlignment="1">
      <alignment horizontal="center" vertical="center"/>
    </xf>
    <xf numFmtId="0" fontId="7" fillId="11" borderId="9" xfId="1" applyFont="1" applyFill="1" applyBorder="1" applyAlignment="1">
      <alignment horizontal="center" vertical="center"/>
    </xf>
    <xf numFmtId="0" fontId="7" fillId="0" borderId="7" xfId="8" applyFont="1" applyFill="1" applyBorder="1" applyAlignment="1">
      <alignment horizontal="center" vertical="center"/>
    </xf>
    <xf numFmtId="0" fontId="7" fillId="0" borderId="5" xfId="8" applyFont="1" applyFill="1" applyBorder="1" applyAlignment="1">
      <alignment horizontal="center" vertical="center"/>
    </xf>
    <xf numFmtId="0" fontId="7" fillId="0" borderId="13" xfId="8" applyFont="1" applyFill="1" applyBorder="1" applyAlignment="1">
      <alignment horizontal="center" vertical="center"/>
    </xf>
    <xf numFmtId="0" fontId="7" fillId="0" borderId="3" xfId="8" applyFont="1" applyFill="1" applyBorder="1" applyAlignment="1">
      <alignment horizontal="center" vertical="center"/>
    </xf>
    <xf numFmtId="0" fontId="7" fillId="0" borderId="0" xfId="8" applyFont="1" applyFill="1" applyBorder="1" applyAlignment="1">
      <alignment horizontal="center" vertical="center"/>
    </xf>
    <xf numFmtId="0" fontId="7" fillId="0" borderId="6" xfId="8" applyFont="1" applyFill="1" applyBorder="1" applyAlignment="1">
      <alignment horizontal="center" vertical="center"/>
    </xf>
    <xf numFmtId="0" fontId="7" fillId="12" borderId="40" xfId="8" applyFont="1" applyFill="1" applyBorder="1" applyAlignment="1">
      <alignment horizontal="center" vertical="center"/>
    </xf>
    <xf numFmtId="0" fontId="7" fillId="13" borderId="10" xfId="8" applyFont="1" applyFill="1" applyBorder="1" applyAlignment="1">
      <alignment vertical="center"/>
    </xf>
    <xf numFmtId="0" fontId="7" fillId="13" borderId="11" xfId="8" applyFont="1" applyFill="1" applyBorder="1" applyAlignment="1">
      <alignment vertical="center"/>
    </xf>
    <xf numFmtId="0" fontId="6" fillId="0" borderId="40" xfId="8" applyFont="1" applyFill="1" applyBorder="1" applyAlignment="1">
      <alignment horizontal="center" vertical="center"/>
    </xf>
    <xf numFmtId="0" fontId="6" fillId="0" borderId="44" xfId="8" applyFont="1" applyFill="1" applyBorder="1" applyAlignment="1">
      <alignment horizontal="center" vertical="center"/>
    </xf>
    <xf numFmtId="0" fontId="7" fillId="14" borderId="51" xfId="8" applyFont="1" applyFill="1" applyBorder="1" applyAlignment="1">
      <alignment horizontal="center" vertical="center"/>
    </xf>
    <xf numFmtId="0" fontId="7" fillId="14" borderId="9" xfId="8" applyFont="1" applyFill="1" applyBorder="1" applyAlignment="1">
      <alignment horizontal="center" vertical="center"/>
    </xf>
    <xf numFmtId="0" fontId="6" fillId="0" borderId="9" xfId="8" applyFont="1" applyFill="1" applyBorder="1" applyAlignment="1">
      <alignment horizontal="center" vertical="center"/>
    </xf>
    <xf numFmtId="0" fontId="7" fillId="14" borderId="56" xfId="8" applyFont="1" applyFill="1" applyBorder="1" applyAlignment="1">
      <alignment horizontal="center" vertical="center"/>
    </xf>
    <xf numFmtId="0" fontId="7" fillId="14" borderId="8" xfId="8" applyFont="1" applyFill="1" applyBorder="1" applyAlignment="1">
      <alignment horizontal="center" vertical="center"/>
    </xf>
    <xf numFmtId="0" fontId="7" fillId="0" borderId="40" xfId="0" applyFont="1" applyBorder="1" applyAlignment="1">
      <alignment horizontal="center" vertical="center"/>
    </xf>
    <xf numFmtId="0" fontId="30" fillId="0" borderId="7" xfId="8" applyFont="1" applyFill="1" applyBorder="1" applyAlignment="1">
      <alignment horizontal="center" vertical="center" wrapText="1"/>
    </xf>
    <xf numFmtId="0" fontId="30" fillId="0" borderId="5" xfId="8" applyFont="1" applyFill="1" applyBorder="1" applyAlignment="1">
      <alignment horizontal="center" vertical="center" wrapText="1"/>
    </xf>
    <xf numFmtId="0" fontId="30" fillId="0" borderId="3" xfId="8" applyFont="1" applyFill="1" applyBorder="1" applyAlignment="1">
      <alignment horizontal="center" vertical="center" wrapText="1"/>
    </xf>
    <xf numFmtId="0" fontId="30" fillId="0" borderId="0" xfId="8" applyFont="1" applyFill="1" applyBorder="1" applyAlignment="1">
      <alignment horizontal="center" vertical="center" wrapText="1"/>
    </xf>
    <xf numFmtId="0" fontId="30" fillId="0" borderId="12" xfId="8" applyFont="1" applyFill="1" applyBorder="1" applyAlignment="1">
      <alignment horizontal="center" vertical="center" wrapText="1"/>
    </xf>
    <xf numFmtId="0" fontId="30" fillId="0" borderId="4" xfId="8" applyFont="1" applyFill="1" applyBorder="1" applyAlignment="1">
      <alignment horizontal="center" vertical="center" wrapText="1"/>
    </xf>
    <xf numFmtId="0" fontId="7" fillId="0" borderId="5" xfId="8" applyFont="1" applyFill="1" applyBorder="1" applyAlignment="1">
      <alignment horizontal="center" vertical="center" wrapText="1"/>
    </xf>
    <xf numFmtId="0" fontId="7" fillId="0" borderId="13" xfId="8" applyFont="1" applyFill="1" applyBorder="1" applyAlignment="1">
      <alignment horizontal="center" vertical="center" wrapText="1"/>
    </xf>
    <xf numFmtId="0" fontId="7" fillId="0" borderId="0" xfId="8" applyFont="1" applyFill="1" applyBorder="1" applyAlignment="1">
      <alignment horizontal="center" vertical="center" wrapText="1"/>
    </xf>
    <xf numFmtId="0" fontId="7" fillId="0" borderId="6" xfId="8" applyFont="1" applyFill="1" applyBorder="1" applyAlignment="1">
      <alignment horizontal="center" vertical="center" wrapText="1"/>
    </xf>
    <xf numFmtId="0" fontId="7" fillId="0" borderId="4" xfId="8" applyFont="1" applyFill="1" applyBorder="1" applyAlignment="1">
      <alignment horizontal="center" vertical="center" wrapText="1"/>
    </xf>
    <xf numFmtId="0" fontId="7" fillId="0" borderId="8" xfId="8" applyFont="1" applyFill="1" applyBorder="1" applyAlignment="1">
      <alignment horizontal="center" vertical="center" wrapText="1"/>
    </xf>
    <xf numFmtId="0" fontId="7" fillId="3" borderId="40" xfId="8" applyFont="1" applyFill="1" applyBorder="1" applyAlignment="1">
      <alignment horizontal="left" vertical="center"/>
    </xf>
    <xf numFmtId="0" fontId="7" fillId="13" borderId="11" xfId="8" applyFont="1" applyFill="1" applyBorder="1" applyAlignment="1">
      <alignment horizontal="left" vertical="center"/>
    </xf>
    <xf numFmtId="0" fontId="7" fillId="13" borderId="9" xfId="8" applyFont="1" applyFill="1" applyBorder="1" applyAlignment="1">
      <alignment horizontal="left" vertical="center"/>
    </xf>
    <xf numFmtId="0" fontId="6" fillId="0" borderId="10" xfId="8" applyFont="1" applyFill="1" applyBorder="1" applyAlignment="1">
      <alignment horizontal="center" vertical="center"/>
    </xf>
    <xf numFmtId="0" fontId="6" fillId="0" borderId="52" xfId="8" applyFont="1" applyFill="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9" xfId="0" applyFont="1" applyBorder="1" applyAlignment="1">
      <alignment horizontal="center" vertical="center"/>
    </xf>
    <xf numFmtId="0" fontId="7" fillId="0" borderId="12" xfId="8" applyFont="1" applyFill="1" applyBorder="1" applyAlignment="1">
      <alignment horizontal="center" vertical="center"/>
    </xf>
    <xf numFmtId="0" fontId="7" fillId="0" borderId="4" xfId="8" applyFont="1" applyFill="1" applyBorder="1" applyAlignment="1">
      <alignment horizontal="center" vertical="center"/>
    </xf>
    <xf numFmtId="0" fontId="7" fillId="0" borderId="8" xfId="8" applyFont="1" applyFill="1" applyBorder="1" applyAlignment="1">
      <alignment horizontal="center" vertical="center"/>
    </xf>
    <xf numFmtId="0" fontId="6" fillId="0" borderId="13" xfId="8" applyFont="1" applyFill="1" applyBorder="1" applyAlignment="1">
      <alignment horizontal="center" vertical="center"/>
    </xf>
    <xf numFmtId="0" fontId="6" fillId="0" borderId="28" xfId="8" applyFont="1" applyFill="1" applyBorder="1" applyAlignment="1">
      <alignment horizontal="center" vertical="center"/>
    </xf>
    <xf numFmtId="0" fontId="7" fillId="14" borderId="55" xfId="8" applyFont="1" applyFill="1" applyBorder="1" applyAlignment="1">
      <alignment horizontal="center" vertical="center"/>
    </xf>
    <xf numFmtId="0" fontId="7" fillId="14" borderId="13" xfId="8" applyFont="1" applyFill="1" applyBorder="1" applyAlignment="1">
      <alignment horizontal="center" vertical="center"/>
    </xf>
    <xf numFmtId="0" fontId="6" fillId="0" borderId="11" xfId="8" applyFont="1" applyFill="1" applyBorder="1" applyAlignment="1">
      <alignment horizontal="center" vertical="center"/>
    </xf>
    <xf numFmtId="0" fontId="7" fillId="13" borderId="5" xfId="8" applyFont="1" applyFill="1" applyBorder="1" applyAlignment="1">
      <alignment horizontal="left" vertical="center"/>
    </xf>
    <xf numFmtId="0" fontId="7" fillId="13" borderId="13" xfId="8" applyFont="1" applyFill="1" applyBorder="1" applyAlignment="1">
      <alignment horizontal="left" vertical="center"/>
    </xf>
    <xf numFmtId="0" fontId="7" fillId="13" borderId="4" xfId="8" applyFont="1" applyFill="1" applyBorder="1" applyAlignment="1">
      <alignment horizontal="left" vertical="center"/>
    </xf>
    <xf numFmtId="0" fontId="7" fillId="13" borderId="8" xfId="8" applyFont="1" applyFill="1" applyBorder="1" applyAlignment="1">
      <alignment horizontal="left" vertical="center"/>
    </xf>
    <xf numFmtId="0" fontId="6" fillId="0" borderId="8" xfId="8" applyFont="1" applyFill="1" applyBorder="1" applyAlignment="1">
      <alignment horizontal="center" vertical="center"/>
    </xf>
    <xf numFmtId="0" fontId="6" fillId="0" borderId="30" xfId="8" applyFont="1" applyFill="1" applyBorder="1" applyAlignment="1">
      <alignment horizontal="center" vertical="center"/>
    </xf>
    <xf numFmtId="0" fontId="7" fillId="6" borderId="40" xfId="0" applyFont="1" applyFill="1" applyBorder="1" applyAlignment="1">
      <alignment horizontal="left" vertical="center"/>
    </xf>
    <xf numFmtId="0" fontId="6" fillId="0" borderId="3" xfId="8" applyFont="1" applyFill="1" applyBorder="1" applyAlignment="1">
      <alignment horizontal="center" vertical="center"/>
    </xf>
    <xf numFmtId="0" fontId="6" fillId="0" borderId="0" xfId="8" applyFont="1" applyFill="1" applyBorder="1" applyAlignment="1">
      <alignment horizontal="center" vertical="center"/>
    </xf>
    <xf numFmtId="0" fontId="6" fillId="0" borderId="6" xfId="8" applyFont="1" applyFill="1" applyBorder="1" applyAlignment="1">
      <alignment horizontal="center" vertical="center"/>
    </xf>
    <xf numFmtId="0" fontId="7" fillId="3" borderId="10" xfId="8" applyFont="1" applyFill="1" applyBorder="1" applyAlignment="1">
      <alignment horizontal="left" vertical="center"/>
    </xf>
    <xf numFmtId="0" fontId="7" fillId="13" borderId="40" xfId="8" applyFont="1" applyFill="1" applyBorder="1" applyAlignment="1">
      <alignment vertical="center"/>
    </xf>
    <xf numFmtId="0" fontId="7" fillId="14" borderId="46" xfId="8" applyFont="1" applyFill="1" applyBorder="1" applyAlignment="1">
      <alignment horizontal="center" vertical="center"/>
    </xf>
    <xf numFmtId="0" fontId="7" fillId="14" borderId="40" xfId="8" applyFont="1" applyFill="1" applyBorder="1" applyAlignment="1">
      <alignment horizontal="center" vertical="center"/>
    </xf>
    <xf numFmtId="0" fontId="6" fillId="0" borderId="50" xfId="8" applyFont="1" applyFill="1" applyBorder="1" applyAlignment="1">
      <alignment horizontal="center" vertical="center"/>
    </xf>
    <xf numFmtId="0" fontId="7" fillId="13" borderId="40" xfId="8" applyFont="1" applyFill="1" applyBorder="1" applyAlignment="1">
      <alignment horizontal="left" vertical="center"/>
    </xf>
    <xf numFmtId="0" fontId="7" fillId="0" borderId="11" xfId="8" applyFont="1" applyFill="1" applyBorder="1" applyAlignment="1">
      <alignment horizontal="center" vertical="center"/>
    </xf>
    <xf numFmtId="0" fontId="7" fillId="0" borderId="7" xfId="8" applyFont="1" applyFill="1" applyBorder="1" applyAlignment="1">
      <alignment horizontal="center" vertical="center" wrapText="1"/>
    </xf>
    <xf numFmtId="0" fontId="7" fillId="0" borderId="3" xfId="8" applyFont="1" applyFill="1" applyBorder="1" applyAlignment="1">
      <alignment horizontal="center" vertical="center" wrapText="1"/>
    </xf>
    <xf numFmtId="0" fontId="7" fillId="0" borderId="12" xfId="8" applyFont="1" applyFill="1" applyBorder="1" applyAlignment="1">
      <alignment horizontal="center" vertical="center" wrapText="1"/>
    </xf>
    <xf numFmtId="0" fontId="7" fillId="13" borderId="10" xfId="8" applyFont="1" applyFill="1" applyBorder="1" applyAlignment="1">
      <alignment horizontal="left" vertical="center"/>
    </xf>
    <xf numFmtId="0" fontId="7" fillId="13" borderId="51" xfId="8" applyFont="1" applyFill="1" applyBorder="1" applyAlignment="1">
      <alignment horizontal="center" vertical="center"/>
    </xf>
    <xf numFmtId="0" fontId="7" fillId="13" borderId="9" xfId="8" applyFont="1" applyFill="1" applyBorder="1" applyAlignment="1">
      <alignment horizontal="center" vertical="center"/>
    </xf>
    <xf numFmtId="0" fontId="7" fillId="12" borderId="7" xfId="8" applyFont="1" applyFill="1" applyBorder="1" applyAlignment="1">
      <alignment horizontal="center" vertical="center"/>
    </xf>
    <xf numFmtId="0" fontId="7" fillId="12" borderId="5" xfId="8" applyFont="1" applyFill="1" applyBorder="1" applyAlignment="1">
      <alignment horizontal="center" vertical="center"/>
    </xf>
    <xf numFmtId="0" fontId="7" fillId="12" borderId="13" xfId="8" applyFont="1" applyFill="1" applyBorder="1" applyAlignment="1">
      <alignment horizontal="center" vertical="center"/>
    </xf>
    <xf numFmtId="0" fontId="7" fillId="12" borderId="12" xfId="8" applyFont="1" applyFill="1" applyBorder="1" applyAlignment="1">
      <alignment horizontal="center" vertical="center"/>
    </xf>
    <xf numFmtId="0" fontId="7" fillId="12" borderId="4" xfId="8" applyFont="1" applyFill="1" applyBorder="1" applyAlignment="1">
      <alignment horizontal="center" vertical="center"/>
    </xf>
    <xf numFmtId="0" fontId="7" fillId="12" borderId="8" xfId="8" applyFont="1" applyFill="1" applyBorder="1" applyAlignment="1">
      <alignment horizontal="center" vertical="center"/>
    </xf>
    <xf numFmtId="0" fontId="7" fillId="13" borderId="55" xfId="8" applyFont="1" applyFill="1" applyBorder="1" applyAlignment="1">
      <alignment horizontal="center" vertical="center"/>
    </xf>
    <xf numFmtId="0" fontId="7" fillId="13" borderId="13" xfId="8" applyFont="1" applyFill="1" applyBorder="1" applyAlignment="1">
      <alignment horizontal="center" vertical="center"/>
    </xf>
    <xf numFmtId="0" fontId="7" fillId="3" borderId="11" xfId="8" applyFont="1" applyFill="1" applyBorder="1" applyAlignment="1">
      <alignment horizontal="left" vertical="center"/>
    </xf>
    <xf numFmtId="0" fontId="7" fillId="3" borderId="9" xfId="8" applyFont="1" applyFill="1" applyBorder="1" applyAlignment="1">
      <alignment horizontal="left" vertical="center"/>
    </xf>
    <xf numFmtId="0" fontId="7" fillId="13" borderId="7" xfId="8" applyFont="1" applyFill="1" applyBorder="1" applyAlignment="1">
      <alignment horizontal="left" vertical="center"/>
    </xf>
    <xf numFmtId="0" fontId="7" fillId="13" borderId="3" xfId="8" applyFont="1" applyFill="1" applyBorder="1" applyAlignment="1">
      <alignment horizontal="left" vertical="center"/>
    </xf>
    <xf numFmtId="0" fontId="7" fillId="13" borderId="0" xfId="8" applyFont="1" applyFill="1" applyBorder="1" applyAlignment="1">
      <alignment horizontal="left" vertical="center"/>
    </xf>
    <xf numFmtId="0" fontId="7" fillId="13" borderId="6" xfId="8" applyFont="1" applyFill="1" applyBorder="1" applyAlignment="1">
      <alignment horizontal="left" vertical="center"/>
    </xf>
    <xf numFmtId="0" fontId="7" fillId="13" borderId="12" xfId="8" applyFont="1" applyFill="1" applyBorder="1" applyAlignment="1">
      <alignment horizontal="left" vertical="center"/>
    </xf>
    <xf numFmtId="0" fontId="6" fillId="0" borderId="7" xfId="8" applyFont="1" applyFill="1" applyBorder="1" applyAlignment="1">
      <alignment horizontal="center" vertical="center"/>
    </xf>
    <xf numFmtId="0" fontId="6" fillId="0" borderId="5" xfId="8" applyFont="1" applyFill="1" applyBorder="1" applyAlignment="1">
      <alignment horizontal="center" vertical="center"/>
    </xf>
    <xf numFmtId="0" fontId="6" fillId="0" borderId="12" xfId="8" applyFont="1" applyFill="1" applyBorder="1" applyAlignment="1">
      <alignment horizontal="center" vertical="center"/>
    </xf>
    <xf numFmtId="0" fontId="6" fillId="0" borderId="4" xfId="8" applyFont="1" applyFill="1" applyBorder="1" applyAlignment="1">
      <alignment horizontal="center" vertical="center"/>
    </xf>
    <xf numFmtId="0" fontId="7" fillId="13" borderId="121" xfId="8" applyFont="1" applyFill="1" applyBorder="1" applyAlignment="1">
      <alignment horizontal="center" vertical="center"/>
    </xf>
    <xf numFmtId="0" fontId="7" fillId="13" borderId="6" xfId="8" applyFont="1" applyFill="1" applyBorder="1" applyAlignment="1">
      <alignment horizontal="center" vertical="center"/>
    </xf>
    <xf numFmtId="0" fontId="7" fillId="12" borderId="3" xfId="8" applyFont="1" applyFill="1" applyBorder="1" applyAlignment="1">
      <alignment horizontal="center" vertical="center"/>
    </xf>
    <xf numFmtId="0" fontId="7" fillId="12" borderId="0" xfId="8" applyFont="1" applyFill="1" applyBorder="1" applyAlignment="1">
      <alignment horizontal="center" vertical="center"/>
    </xf>
    <xf numFmtId="0" fontId="7" fillId="12" borderId="6" xfId="8" applyFont="1" applyFill="1" applyBorder="1" applyAlignment="1">
      <alignment horizontal="center" vertical="center"/>
    </xf>
  </cellXfs>
  <cellStyles count="9">
    <cellStyle name="パーセント" xfId="7" builtinId="5"/>
    <cellStyle name="標準" xfId="0" builtinId="0"/>
    <cellStyle name="標準 2" xfId="4" xr:uid="{00000000-0005-0000-0000-000002000000}"/>
    <cellStyle name="標準 3" xfId="5" xr:uid="{00000000-0005-0000-0000-000003000000}"/>
    <cellStyle name="標準 4" xfId="3" xr:uid="{00000000-0005-0000-0000-000004000000}"/>
    <cellStyle name="標準 5 3" xfId="2" xr:uid="{00000000-0005-0000-0000-000005000000}"/>
    <cellStyle name="標準 6" xfId="6" xr:uid="{00000000-0005-0000-0000-000006000000}"/>
    <cellStyle name="標準_③-２加算様式（就労）" xfId="1" xr:uid="{00000000-0005-0000-0000-000007000000}"/>
    <cellStyle name="標準_総括表を変更しました（６／２３）" xfId="8" xr:uid="{00000000-0005-0000-0000-000008000000}"/>
  </cellStyles>
  <dxfs count="0"/>
  <tableStyles count="0" defaultTableStyle="TableStyleMedium9" defaultPivotStyle="PivotStyleLight16"/>
  <colors>
    <mruColors>
      <color rgb="FFCCFFFF"/>
      <color rgb="FFFFFFCC"/>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mhlw.go.jp/content/2-3_sankou1_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例】認知症対応型共同生活介護"/>
      <sheetName val="【記載例】シフト記号表（勤務時間帯）"/>
      <sheetName val="認知症対応型共同生活介護(50人)"/>
      <sheetName val="認知症対応型共同生活介護（1枚用）"/>
      <sheetName val="シフト記号表（勤務時間帯）"/>
      <sheetName val="記入方法"/>
      <sheetName val="プルダウン・リスト"/>
    </sheetNames>
    <sheetDataSet>
      <sheetData sheetId="0"/>
      <sheetData sheetId="1">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2"/>
      <sheetData sheetId="3"/>
      <sheetData sheetId="4">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5"/>
      <sheetData sheetId="6">
        <row r="14">
          <cell r="C14" t="str">
            <v>管理者</v>
          </cell>
          <cell r="D14" t="str">
            <v>介護従業者</v>
          </cell>
          <cell r="E14" t="str">
            <v>計画作成担当者</v>
          </cell>
          <cell r="F14" t="str">
            <v>ー</v>
          </cell>
          <cell r="G14" t="str">
            <v>ー</v>
          </cell>
          <cell r="H14" t="str">
            <v>ー</v>
          </cell>
          <cell r="I14" t="str">
            <v>ー</v>
          </cell>
          <cell r="J14" t="str">
            <v>ー</v>
          </cell>
          <cell r="K14" t="str">
            <v>ー</v>
          </cell>
          <cell r="L14" t="str">
            <v>ー</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V72"/>
  <sheetViews>
    <sheetView tabSelected="1" zoomScaleNormal="100" zoomScaleSheetLayoutView="100" workbookViewId="0">
      <selection activeCell="B1" sqref="B1:AX2"/>
    </sheetView>
  </sheetViews>
  <sheetFormatPr defaultColWidth="1.88671875" defaultRowHeight="11.25" customHeight="1" x14ac:dyDescent="0.2"/>
  <cols>
    <col min="1" max="16384" width="1.88671875" style="1"/>
  </cols>
  <sheetData>
    <row r="1" spans="1:74" ht="11.25" customHeight="1" x14ac:dyDescent="0.2">
      <c r="A1" s="13"/>
      <c r="B1" s="327" t="s">
        <v>957</v>
      </c>
      <c r="C1" s="327"/>
      <c r="D1" s="327"/>
      <c r="E1" s="327"/>
      <c r="F1" s="327"/>
      <c r="G1" s="327"/>
      <c r="H1" s="327"/>
      <c r="I1" s="327"/>
      <c r="J1" s="327"/>
      <c r="K1" s="327"/>
      <c r="L1" s="327"/>
      <c r="M1" s="327"/>
      <c r="N1" s="327"/>
      <c r="O1" s="327"/>
      <c r="P1" s="327"/>
      <c r="Q1" s="327"/>
      <c r="R1" s="327"/>
      <c r="S1" s="327"/>
      <c r="T1" s="327"/>
      <c r="U1" s="327"/>
      <c r="V1" s="327"/>
      <c r="W1" s="327"/>
      <c r="X1" s="327"/>
      <c r="Y1" s="327"/>
      <c r="Z1" s="327"/>
      <c r="AA1" s="327"/>
      <c r="AB1" s="327"/>
      <c r="AC1" s="327"/>
      <c r="AD1" s="327"/>
      <c r="AE1" s="327"/>
      <c r="AF1" s="327"/>
      <c r="AG1" s="327"/>
      <c r="AH1" s="327"/>
      <c r="AI1" s="327"/>
      <c r="AJ1" s="327"/>
      <c r="AK1" s="327"/>
      <c r="AL1" s="327"/>
      <c r="AM1" s="327"/>
      <c r="AN1" s="327"/>
      <c r="AO1" s="327"/>
      <c r="AP1" s="327"/>
      <c r="AQ1" s="327"/>
      <c r="AR1" s="327"/>
      <c r="AS1" s="327"/>
      <c r="AT1" s="327"/>
      <c r="AU1" s="327"/>
      <c r="AV1" s="327"/>
      <c r="AW1" s="327"/>
      <c r="AX1" s="327"/>
      <c r="AY1" s="40"/>
    </row>
    <row r="2" spans="1:74" ht="11.25" customHeight="1" thickBot="1" x14ac:dyDescent="0.25">
      <c r="A2" s="13"/>
      <c r="B2" s="327"/>
      <c r="C2" s="327"/>
      <c r="D2" s="327"/>
      <c r="E2" s="327"/>
      <c r="F2" s="327"/>
      <c r="G2" s="327"/>
      <c r="H2" s="327"/>
      <c r="I2" s="327"/>
      <c r="J2" s="327"/>
      <c r="K2" s="327"/>
      <c r="L2" s="327"/>
      <c r="M2" s="327"/>
      <c r="N2" s="327"/>
      <c r="O2" s="327"/>
      <c r="P2" s="327"/>
      <c r="Q2" s="327"/>
      <c r="R2" s="327"/>
      <c r="S2" s="327"/>
      <c r="T2" s="327"/>
      <c r="U2" s="327"/>
      <c r="V2" s="327"/>
      <c r="W2" s="327"/>
      <c r="X2" s="327"/>
      <c r="Y2" s="327"/>
      <c r="Z2" s="327"/>
      <c r="AA2" s="327"/>
      <c r="AB2" s="327"/>
      <c r="AC2" s="327"/>
      <c r="AD2" s="327"/>
      <c r="AE2" s="327"/>
      <c r="AF2" s="327"/>
      <c r="AG2" s="327"/>
      <c r="AH2" s="327"/>
      <c r="AI2" s="327"/>
      <c r="AJ2" s="327"/>
      <c r="AK2" s="327"/>
      <c r="AL2" s="327"/>
      <c r="AM2" s="327"/>
      <c r="AN2" s="327"/>
      <c r="AO2" s="327"/>
      <c r="AP2" s="327"/>
      <c r="AQ2" s="327"/>
      <c r="AR2" s="327"/>
      <c r="AS2" s="327"/>
      <c r="AT2" s="327"/>
      <c r="AU2" s="327"/>
      <c r="AV2" s="327"/>
      <c r="AW2" s="327"/>
      <c r="AX2" s="327"/>
      <c r="AY2" s="40"/>
    </row>
    <row r="3" spans="1:74" ht="11.25" customHeight="1" x14ac:dyDescent="0.2">
      <c r="A3" s="13"/>
      <c r="B3" s="328" t="s">
        <v>263</v>
      </c>
      <c r="C3" s="328"/>
      <c r="D3" s="328"/>
      <c r="E3" s="328"/>
      <c r="F3" s="328"/>
      <c r="G3" s="328"/>
      <c r="H3" s="328"/>
      <c r="I3" s="328"/>
      <c r="J3" s="328"/>
      <c r="K3" s="328"/>
      <c r="L3" s="328"/>
      <c r="M3" s="328"/>
      <c r="N3" s="328"/>
      <c r="O3" s="328"/>
      <c r="P3" s="328"/>
      <c r="Q3" s="328"/>
      <c r="R3" s="328"/>
      <c r="S3" s="328"/>
      <c r="T3" s="328"/>
      <c r="U3" s="328"/>
      <c r="V3" s="328"/>
      <c r="W3" s="328"/>
      <c r="X3" s="328"/>
      <c r="Y3" s="328"/>
      <c r="Z3" s="328"/>
      <c r="AA3" s="328"/>
      <c r="AB3" s="328"/>
      <c r="AC3" s="328"/>
      <c r="AD3" s="328"/>
      <c r="AE3" s="328"/>
      <c r="AF3" s="328"/>
      <c r="AG3" s="328"/>
      <c r="AH3" s="328"/>
      <c r="AI3" s="328"/>
      <c r="AJ3" s="328"/>
      <c r="AK3" s="328"/>
      <c r="AL3" s="328"/>
      <c r="AM3" s="328"/>
      <c r="AN3" s="328"/>
      <c r="AO3" s="328"/>
      <c r="AP3" s="328"/>
      <c r="AQ3" s="328"/>
      <c r="AR3" s="328"/>
      <c r="AS3" s="328"/>
      <c r="AT3" s="328"/>
      <c r="AU3" s="328"/>
      <c r="AV3" s="328"/>
      <c r="AW3" s="328"/>
      <c r="AX3" s="27"/>
      <c r="AY3" s="40"/>
      <c r="AZ3" s="399" t="s">
        <v>453</v>
      </c>
      <c r="BA3" s="400"/>
      <c r="BB3" s="400"/>
      <c r="BC3" s="400"/>
      <c r="BD3" s="400"/>
      <c r="BE3" s="400"/>
      <c r="BF3" s="400"/>
      <c r="BG3" s="400"/>
      <c r="BH3" s="400"/>
      <c r="BI3" s="400"/>
      <c r="BJ3" s="400"/>
      <c r="BK3" s="400"/>
      <c r="BL3" s="400"/>
      <c r="BM3" s="400"/>
      <c r="BN3" s="400"/>
      <c r="BO3" s="400"/>
      <c r="BP3" s="400"/>
      <c r="BQ3" s="400"/>
      <c r="BR3" s="400"/>
      <c r="BS3" s="400"/>
      <c r="BT3" s="400"/>
      <c r="BU3" s="400"/>
      <c r="BV3" s="401"/>
    </row>
    <row r="4" spans="1:74" ht="11.25" customHeight="1" x14ac:dyDescent="0.2">
      <c r="A4" s="13"/>
      <c r="B4" s="329"/>
      <c r="C4" s="329"/>
      <c r="D4" s="329"/>
      <c r="E4" s="329"/>
      <c r="F4" s="329"/>
      <c r="G4" s="329"/>
      <c r="H4" s="329"/>
      <c r="I4" s="329"/>
      <c r="J4" s="329"/>
      <c r="K4" s="329"/>
      <c r="L4" s="329"/>
      <c r="M4" s="329"/>
      <c r="N4" s="329"/>
      <c r="O4" s="329"/>
      <c r="P4" s="329"/>
      <c r="Q4" s="329"/>
      <c r="R4" s="329"/>
      <c r="S4" s="329"/>
      <c r="T4" s="329"/>
      <c r="U4" s="329"/>
      <c r="V4" s="329"/>
      <c r="W4" s="329"/>
      <c r="X4" s="329"/>
      <c r="Y4" s="329"/>
      <c r="Z4" s="329"/>
      <c r="AA4" s="329"/>
      <c r="AB4" s="329"/>
      <c r="AC4" s="329"/>
      <c r="AD4" s="329"/>
      <c r="AE4" s="329"/>
      <c r="AF4" s="329"/>
      <c r="AG4" s="329"/>
      <c r="AH4" s="329"/>
      <c r="AI4" s="329"/>
      <c r="AJ4" s="329"/>
      <c r="AK4" s="329"/>
      <c r="AL4" s="329"/>
      <c r="AM4" s="329"/>
      <c r="AN4" s="329"/>
      <c r="AO4" s="329"/>
      <c r="AP4" s="329"/>
      <c r="AQ4" s="329"/>
      <c r="AR4" s="329"/>
      <c r="AS4" s="329"/>
      <c r="AT4" s="329"/>
      <c r="AU4" s="329"/>
      <c r="AV4" s="329"/>
      <c r="AW4" s="329"/>
      <c r="AX4" s="30"/>
      <c r="AY4" s="40"/>
      <c r="AZ4" s="402"/>
      <c r="BA4" s="403"/>
      <c r="BB4" s="403"/>
      <c r="BC4" s="403"/>
      <c r="BD4" s="403"/>
      <c r="BE4" s="403"/>
      <c r="BF4" s="403"/>
      <c r="BG4" s="403"/>
      <c r="BH4" s="403"/>
      <c r="BI4" s="403"/>
      <c r="BJ4" s="403"/>
      <c r="BK4" s="403"/>
      <c r="BL4" s="403"/>
      <c r="BM4" s="403"/>
      <c r="BN4" s="403"/>
      <c r="BO4" s="403"/>
      <c r="BP4" s="403"/>
      <c r="BQ4" s="403"/>
      <c r="BR4" s="403"/>
      <c r="BS4" s="403"/>
      <c r="BT4" s="403"/>
      <c r="BU4" s="403"/>
      <c r="BV4" s="404"/>
    </row>
    <row r="5" spans="1:74" ht="11.25" customHeight="1" x14ac:dyDescent="0.2">
      <c r="A5" s="13"/>
      <c r="B5" s="333" t="s">
        <v>283</v>
      </c>
      <c r="C5" s="334"/>
      <c r="D5" s="251" t="s">
        <v>276</v>
      </c>
      <c r="E5" s="252"/>
      <c r="F5" s="252"/>
      <c r="G5" s="252"/>
      <c r="H5" s="253"/>
      <c r="I5" s="266"/>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7"/>
      <c r="AT5" s="267"/>
      <c r="AU5" s="267"/>
      <c r="AV5" s="267"/>
      <c r="AW5" s="267"/>
      <c r="AX5" s="268"/>
      <c r="AY5" s="40"/>
      <c r="AZ5" s="402"/>
      <c r="BA5" s="403"/>
      <c r="BB5" s="403"/>
      <c r="BC5" s="403"/>
      <c r="BD5" s="403"/>
      <c r="BE5" s="403"/>
      <c r="BF5" s="403"/>
      <c r="BG5" s="403"/>
      <c r="BH5" s="403"/>
      <c r="BI5" s="403"/>
      <c r="BJ5" s="403"/>
      <c r="BK5" s="403"/>
      <c r="BL5" s="403"/>
      <c r="BM5" s="403"/>
      <c r="BN5" s="403"/>
      <c r="BO5" s="403"/>
      <c r="BP5" s="403"/>
      <c r="BQ5" s="403"/>
      <c r="BR5" s="403"/>
      <c r="BS5" s="403"/>
      <c r="BT5" s="403"/>
      <c r="BU5" s="403"/>
      <c r="BV5" s="404"/>
    </row>
    <row r="6" spans="1:74" ht="11.25" customHeight="1" x14ac:dyDescent="0.2">
      <c r="A6" s="13"/>
      <c r="B6" s="335"/>
      <c r="C6" s="336"/>
      <c r="D6" s="248" t="s">
        <v>265</v>
      </c>
      <c r="E6" s="249"/>
      <c r="F6" s="249"/>
      <c r="G6" s="249"/>
      <c r="H6" s="250"/>
      <c r="I6" s="260"/>
      <c r="J6" s="261"/>
      <c r="K6" s="261"/>
      <c r="L6" s="261"/>
      <c r="M6" s="261"/>
      <c r="N6" s="261"/>
      <c r="O6" s="261"/>
      <c r="P6" s="261"/>
      <c r="Q6" s="261"/>
      <c r="R6" s="261"/>
      <c r="S6" s="261"/>
      <c r="T6" s="261"/>
      <c r="U6" s="261"/>
      <c r="V6" s="261"/>
      <c r="W6" s="261"/>
      <c r="X6" s="261"/>
      <c r="Y6" s="261"/>
      <c r="Z6" s="261"/>
      <c r="AA6" s="261"/>
      <c r="AB6" s="261"/>
      <c r="AC6" s="261"/>
      <c r="AD6" s="261"/>
      <c r="AE6" s="261"/>
      <c r="AF6" s="261"/>
      <c r="AG6" s="261"/>
      <c r="AH6" s="261"/>
      <c r="AI6" s="261"/>
      <c r="AJ6" s="261"/>
      <c r="AK6" s="261"/>
      <c r="AL6" s="261"/>
      <c r="AM6" s="261"/>
      <c r="AN6" s="261"/>
      <c r="AO6" s="261"/>
      <c r="AP6" s="261"/>
      <c r="AQ6" s="261"/>
      <c r="AR6" s="261"/>
      <c r="AS6" s="261"/>
      <c r="AT6" s="261"/>
      <c r="AU6" s="261"/>
      <c r="AV6" s="261"/>
      <c r="AW6" s="261"/>
      <c r="AX6" s="262"/>
      <c r="AY6" s="40"/>
      <c r="AZ6" s="402"/>
      <c r="BA6" s="403"/>
      <c r="BB6" s="403"/>
      <c r="BC6" s="403"/>
      <c r="BD6" s="403"/>
      <c r="BE6" s="403"/>
      <c r="BF6" s="403"/>
      <c r="BG6" s="403"/>
      <c r="BH6" s="403"/>
      <c r="BI6" s="403"/>
      <c r="BJ6" s="403"/>
      <c r="BK6" s="403"/>
      <c r="BL6" s="403"/>
      <c r="BM6" s="403"/>
      <c r="BN6" s="403"/>
      <c r="BO6" s="403"/>
      <c r="BP6" s="403"/>
      <c r="BQ6" s="403"/>
      <c r="BR6" s="403"/>
      <c r="BS6" s="403"/>
      <c r="BT6" s="403"/>
      <c r="BU6" s="403"/>
      <c r="BV6" s="404"/>
    </row>
    <row r="7" spans="1:74" ht="11.25" customHeight="1" x14ac:dyDescent="0.2">
      <c r="A7" s="13"/>
      <c r="B7" s="335"/>
      <c r="C7" s="336"/>
      <c r="D7" s="239"/>
      <c r="E7" s="240"/>
      <c r="F7" s="240"/>
      <c r="G7" s="240"/>
      <c r="H7" s="241"/>
      <c r="I7" s="263"/>
      <c r="J7" s="264"/>
      <c r="K7" s="264"/>
      <c r="L7" s="264"/>
      <c r="M7" s="264"/>
      <c r="N7" s="264"/>
      <c r="O7" s="264"/>
      <c r="P7" s="264"/>
      <c r="Q7" s="264"/>
      <c r="R7" s="264"/>
      <c r="S7" s="264"/>
      <c r="T7" s="264"/>
      <c r="U7" s="264"/>
      <c r="V7" s="264"/>
      <c r="W7" s="264"/>
      <c r="X7" s="264"/>
      <c r="Y7" s="264"/>
      <c r="Z7" s="264"/>
      <c r="AA7" s="264"/>
      <c r="AB7" s="264"/>
      <c r="AC7" s="264"/>
      <c r="AD7" s="264"/>
      <c r="AE7" s="264"/>
      <c r="AF7" s="264"/>
      <c r="AG7" s="264"/>
      <c r="AH7" s="264"/>
      <c r="AI7" s="264"/>
      <c r="AJ7" s="264"/>
      <c r="AK7" s="264"/>
      <c r="AL7" s="264"/>
      <c r="AM7" s="264"/>
      <c r="AN7" s="264"/>
      <c r="AO7" s="264"/>
      <c r="AP7" s="264"/>
      <c r="AQ7" s="264"/>
      <c r="AR7" s="264"/>
      <c r="AS7" s="264"/>
      <c r="AT7" s="264"/>
      <c r="AU7" s="264"/>
      <c r="AV7" s="264"/>
      <c r="AW7" s="264"/>
      <c r="AX7" s="265"/>
      <c r="AY7" s="40"/>
      <c r="AZ7" s="402"/>
      <c r="BA7" s="403"/>
      <c r="BB7" s="403"/>
      <c r="BC7" s="403"/>
      <c r="BD7" s="403"/>
      <c r="BE7" s="403"/>
      <c r="BF7" s="403"/>
      <c r="BG7" s="403"/>
      <c r="BH7" s="403"/>
      <c r="BI7" s="403"/>
      <c r="BJ7" s="403"/>
      <c r="BK7" s="403"/>
      <c r="BL7" s="403"/>
      <c r="BM7" s="403"/>
      <c r="BN7" s="403"/>
      <c r="BO7" s="403"/>
      <c r="BP7" s="403"/>
      <c r="BQ7" s="403"/>
      <c r="BR7" s="403"/>
      <c r="BS7" s="403"/>
      <c r="BT7" s="403"/>
      <c r="BU7" s="403"/>
      <c r="BV7" s="404"/>
    </row>
    <row r="8" spans="1:74" ht="11.25" customHeight="1" thickBot="1" x14ac:dyDescent="0.25">
      <c r="A8" s="13"/>
      <c r="B8" s="335"/>
      <c r="C8" s="336"/>
      <c r="D8" s="251" t="s">
        <v>277</v>
      </c>
      <c r="E8" s="252"/>
      <c r="F8" s="252"/>
      <c r="G8" s="252"/>
      <c r="H8" s="253"/>
      <c r="I8" s="5" t="s">
        <v>269</v>
      </c>
      <c r="J8" s="234"/>
      <c r="K8" s="234"/>
      <c r="L8" s="234"/>
      <c r="M8" s="235" t="s">
        <v>270</v>
      </c>
      <c r="N8" s="235"/>
      <c r="O8" s="234"/>
      <c r="P8" s="234"/>
      <c r="Q8" s="234"/>
      <c r="R8" s="234"/>
      <c r="S8" s="234"/>
      <c r="T8" s="4" t="s">
        <v>271</v>
      </c>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337"/>
      <c r="AY8" s="40"/>
      <c r="AZ8" s="405"/>
      <c r="BA8" s="406"/>
      <c r="BB8" s="406"/>
      <c r="BC8" s="406"/>
      <c r="BD8" s="406"/>
      <c r="BE8" s="406"/>
      <c r="BF8" s="406"/>
      <c r="BG8" s="406"/>
      <c r="BH8" s="406"/>
      <c r="BI8" s="406"/>
      <c r="BJ8" s="406"/>
      <c r="BK8" s="406"/>
      <c r="BL8" s="406"/>
      <c r="BM8" s="406"/>
      <c r="BN8" s="406"/>
      <c r="BO8" s="406"/>
      <c r="BP8" s="406"/>
      <c r="BQ8" s="406"/>
      <c r="BR8" s="406"/>
      <c r="BS8" s="406"/>
      <c r="BT8" s="406"/>
      <c r="BU8" s="406"/>
      <c r="BV8" s="407"/>
    </row>
    <row r="9" spans="1:74" ht="11.25" customHeight="1" x14ac:dyDescent="0.2">
      <c r="A9" s="13"/>
      <c r="B9" s="335"/>
      <c r="C9" s="336"/>
      <c r="D9" s="248" t="s">
        <v>266</v>
      </c>
      <c r="E9" s="249"/>
      <c r="F9" s="249"/>
      <c r="G9" s="249"/>
      <c r="H9" s="250"/>
      <c r="I9" s="260"/>
      <c r="J9" s="261"/>
      <c r="K9" s="261"/>
      <c r="L9" s="261"/>
      <c r="M9" s="261"/>
      <c r="N9" s="261"/>
      <c r="O9" s="261"/>
      <c r="P9" s="261"/>
      <c r="Q9" s="261"/>
      <c r="R9" s="261"/>
      <c r="S9" s="261"/>
      <c r="T9" s="261"/>
      <c r="U9" s="261"/>
      <c r="V9" s="261"/>
      <c r="W9" s="261"/>
      <c r="X9" s="261"/>
      <c r="Y9" s="261"/>
      <c r="Z9" s="261"/>
      <c r="AA9" s="261"/>
      <c r="AB9" s="261"/>
      <c r="AC9" s="261"/>
      <c r="AD9" s="261"/>
      <c r="AE9" s="261"/>
      <c r="AF9" s="261"/>
      <c r="AG9" s="261"/>
      <c r="AH9" s="261"/>
      <c r="AI9" s="261"/>
      <c r="AJ9" s="261"/>
      <c r="AK9" s="261"/>
      <c r="AL9" s="261"/>
      <c r="AM9" s="261"/>
      <c r="AN9" s="261"/>
      <c r="AO9" s="261"/>
      <c r="AP9" s="261"/>
      <c r="AQ9" s="261"/>
      <c r="AR9" s="261"/>
      <c r="AS9" s="261"/>
      <c r="AT9" s="261"/>
      <c r="AU9" s="261"/>
      <c r="AV9" s="261"/>
      <c r="AW9" s="261"/>
      <c r="AX9" s="262"/>
      <c r="AY9" s="40"/>
    </row>
    <row r="10" spans="1:74" ht="11.25" customHeight="1" x14ac:dyDescent="0.2">
      <c r="A10" s="13"/>
      <c r="B10" s="335"/>
      <c r="C10" s="336"/>
      <c r="D10" s="239"/>
      <c r="E10" s="240"/>
      <c r="F10" s="240"/>
      <c r="G10" s="240"/>
      <c r="H10" s="241"/>
      <c r="I10" s="263"/>
      <c r="J10" s="264"/>
      <c r="K10" s="264"/>
      <c r="L10" s="264"/>
      <c r="M10" s="264"/>
      <c r="N10" s="264"/>
      <c r="O10" s="264"/>
      <c r="P10" s="264"/>
      <c r="Q10" s="264"/>
      <c r="R10" s="264"/>
      <c r="S10" s="264"/>
      <c r="T10" s="264"/>
      <c r="U10" s="264"/>
      <c r="V10" s="264"/>
      <c r="W10" s="264"/>
      <c r="X10" s="264"/>
      <c r="Y10" s="264"/>
      <c r="Z10" s="264"/>
      <c r="AA10" s="264"/>
      <c r="AB10" s="264"/>
      <c r="AC10" s="264"/>
      <c r="AD10" s="264"/>
      <c r="AE10" s="264"/>
      <c r="AF10" s="264"/>
      <c r="AG10" s="264"/>
      <c r="AH10" s="264"/>
      <c r="AI10" s="264"/>
      <c r="AJ10" s="264"/>
      <c r="AK10" s="264"/>
      <c r="AL10" s="264"/>
      <c r="AM10" s="264"/>
      <c r="AN10" s="264"/>
      <c r="AO10" s="264"/>
      <c r="AP10" s="264"/>
      <c r="AQ10" s="264"/>
      <c r="AR10" s="264"/>
      <c r="AS10" s="264"/>
      <c r="AT10" s="264"/>
      <c r="AU10" s="264"/>
      <c r="AV10" s="264"/>
      <c r="AW10" s="264"/>
      <c r="AX10" s="265"/>
      <c r="AY10" s="40"/>
    </row>
    <row r="11" spans="1:74" ht="11.25" customHeight="1" x14ac:dyDescent="0.2">
      <c r="A11" s="13"/>
      <c r="B11" s="335"/>
      <c r="C11" s="336"/>
      <c r="D11" s="236" t="s">
        <v>267</v>
      </c>
      <c r="E11" s="237"/>
      <c r="F11" s="237"/>
      <c r="G11" s="237"/>
      <c r="H11" s="238"/>
      <c r="I11" s="255"/>
      <c r="J11" s="255"/>
      <c r="K11" s="255"/>
      <c r="L11" s="255"/>
      <c r="M11" s="255"/>
      <c r="N11" s="255"/>
      <c r="O11" s="255"/>
      <c r="P11" s="255"/>
      <c r="Q11" s="255"/>
      <c r="R11" s="256"/>
      <c r="S11" s="236" t="s">
        <v>272</v>
      </c>
      <c r="T11" s="237"/>
      <c r="U11" s="237"/>
      <c r="V11" s="237"/>
      <c r="W11" s="238"/>
      <c r="X11" s="255"/>
      <c r="Y11" s="255"/>
      <c r="Z11" s="255"/>
      <c r="AA11" s="255"/>
      <c r="AB11" s="255"/>
      <c r="AC11" s="255"/>
      <c r="AD11" s="255"/>
      <c r="AE11" s="255"/>
      <c r="AF11" s="255"/>
      <c r="AG11" s="256"/>
      <c r="AH11" s="236" t="s">
        <v>273</v>
      </c>
      <c r="AI11" s="237"/>
      <c r="AJ11" s="237"/>
      <c r="AK11" s="237"/>
      <c r="AL11" s="238"/>
      <c r="AM11" s="254"/>
      <c r="AN11" s="255"/>
      <c r="AO11" s="255"/>
      <c r="AP11" s="255"/>
      <c r="AQ11" s="255"/>
      <c r="AR11" s="255"/>
      <c r="AS11" s="255"/>
      <c r="AT11" s="255"/>
      <c r="AU11" s="255"/>
      <c r="AV11" s="255"/>
      <c r="AW11" s="255"/>
      <c r="AX11" s="256"/>
      <c r="AY11" s="40"/>
    </row>
    <row r="12" spans="1:74" ht="11.25" customHeight="1" x14ac:dyDescent="0.2">
      <c r="A12" s="13"/>
      <c r="B12" s="335"/>
      <c r="C12" s="336"/>
      <c r="D12" s="239"/>
      <c r="E12" s="240"/>
      <c r="F12" s="240"/>
      <c r="G12" s="240"/>
      <c r="H12" s="241"/>
      <c r="I12" s="258"/>
      <c r="J12" s="258"/>
      <c r="K12" s="258"/>
      <c r="L12" s="258"/>
      <c r="M12" s="258"/>
      <c r="N12" s="258"/>
      <c r="O12" s="258"/>
      <c r="P12" s="258"/>
      <c r="Q12" s="258"/>
      <c r="R12" s="259"/>
      <c r="S12" s="239"/>
      <c r="T12" s="240"/>
      <c r="U12" s="240"/>
      <c r="V12" s="240"/>
      <c r="W12" s="241"/>
      <c r="X12" s="258"/>
      <c r="Y12" s="258"/>
      <c r="Z12" s="258"/>
      <c r="AA12" s="258"/>
      <c r="AB12" s="258"/>
      <c r="AC12" s="258"/>
      <c r="AD12" s="258"/>
      <c r="AE12" s="258"/>
      <c r="AF12" s="258"/>
      <c r="AG12" s="259"/>
      <c r="AH12" s="239"/>
      <c r="AI12" s="240"/>
      <c r="AJ12" s="240"/>
      <c r="AK12" s="240"/>
      <c r="AL12" s="241"/>
      <c r="AM12" s="257"/>
      <c r="AN12" s="258"/>
      <c r="AO12" s="258"/>
      <c r="AP12" s="258"/>
      <c r="AQ12" s="258"/>
      <c r="AR12" s="258"/>
      <c r="AS12" s="258"/>
      <c r="AT12" s="258"/>
      <c r="AU12" s="258"/>
      <c r="AV12" s="258"/>
      <c r="AW12" s="258"/>
      <c r="AX12" s="259"/>
      <c r="AY12" s="40"/>
    </row>
    <row r="13" spans="1:74" ht="11.25" customHeight="1" x14ac:dyDescent="0.2">
      <c r="A13" s="13"/>
      <c r="B13" s="335"/>
      <c r="C13" s="336"/>
      <c r="D13" s="347" t="s">
        <v>268</v>
      </c>
      <c r="E13" s="348"/>
      <c r="F13" s="348"/>
      <c r="G13" s="348"/>
      <c r="H13" s="349"/>
      <c r="I13" s="338">
        <v>2</v>
      </c>
      <c r="J13" s="339"/>
      <c r="K13" s="339">
        <v>8</v>
      </c>
      <c r="L13" s="339"/>
      <c r="M13" s="330"/>
      <c r="N13" s="330"/>
      <c r="O13" s="330"/>
      <c r="P13" s="330"/>
      <c r="Q13" s="330"/>
      <c r="R13" s="330"/>
      <c r="S13" s="330"/>
      <c r="T13" s="330"/>
      <c r="U13" s="330"/>
      <c r="V13" s="330"/>
      <c r="W13" s="330"/>
      <c r="X13" s="330"/>
      <c r="Y13" s="330"/>
      <c r="Z13" s="330"/>
      <c r="AA13" s="330"/>
      <c r="AB13" s="344"/>
      <c r="AC13" s="251" t="s">
        <v>275</v>
      </c>
      <c r="AD13" s="252"/>
      <c r="AE13" s="252"/>
      <c r="AF13" s="252"/>
      <c r="AG13" s="253"/>
      <c r="AH13" s="356"/>
      <c r="AI13" s="357"/>
      <c r="AJ13" s="357"/>
      <c r="AK13" s="357"/>
      <c r="AL13" s="357"/>
      <c r="AM13" s="357"/>
      <c r="AN13" s="357"/>
      <c r="AO13" s="357"/>
      <c r="AP13" s="357"/>
      <c r="AQ13" s="357"/>
      <c r="AR13" s="357"/>
      <c r="AS13" s="357"/>
      <c r="AT13" s="357"/>
      <c r="AU13" s="357"/>
      <c r="AV13" s="357"/>
      <c r="AW13" s="357"/>
      <c r="AX13" s="358"/>
      <c r="AY13" s="40"/>
    </row>
    <row r="14" spans="1:74" ht="11.25" customHeight="1" x14ac:dyDescent="0.2">
      <c r="A14" s="13"/>
      <c r="B14" s="335"/>
      <c r="C14" s="336"/>
      <c r="D14" s="350"/>
      <c r="E14" s="351"/>
      <c r="F14" s="351"/>
      <c r="G14" s="351"/>
      <c r="H14" s="352"/>
      <c r="I14" s="340"/>
      <c r="J14" s="341"/>
      <c r="K14" s="341"/>
      <c r="L14" s="341"/>
      <c r="M14" s="331"/>
      <c r="N14" s="331"/>
      <c r="O14" s="331"/>
      <c r="P14" s="331"/>
      <c r="Q14" s="331"/>
      <c r="R14" s="331"/>
      <c r="S14" s="331"/>
      <c r="T14" s="331"/>
      <c r="U14" s="331"/>
      <c r="V14" s="331"/>
      <c r="W14" s="331"/>
      <c r="X14" s="331"/>
      <c r="Y14" s="331"/>
      <c r="Z14" s="331"/>
      <c r="AA14" s="331"/>
      <c r="AB14" s="345"/>
      <c r="AC14" s="248" t="s">
        <v>274</v>
      </c>
      <c r="AD14" s="249"/>
      <c r="AE14" s="249"/>
      <c r="AF14" s="249"/>
      <c r="AG14" s="250"/>
      <c r="AH14" s="260"/>
      <c r="AI14" s="261"/>
      <c r="AJ14" s="261"/>
      <c r="AK14" s="261"/>
      <c r="AL14" s="261"/>
      <c r="AM14" s="261"/>
      <c r="AN14" s="261"/>
      <c r="AO14" s="261"/>
      <c r="AP14" s="261"/>
      <c r="AQ14" s="261"/>
      <c r="AR14" s="261"/>
      <c r="AS14" s="261"/>
      <c r="AT14" s="261"/>
      <c r="AU14" s="261"/>
      <c r="AV14" s="261"/>
      <c r="AW14" s="261"/>
      <c r="AX14" s="262"/>
      <c r="AY14" s="40"/>
    </row>
    <row r="15" spans="1:74" ht="11.25" customHeight="1" x14ac:dyDescent="0.2">
      <c r="A15" s="13"/>
      <c r="B15" s="335"/>
      <c r="C15" s="336"/>
      <c r="D15" s="353"/>
      <c r="E15" s="354"/>
      <c r="F15" s="354"/>
      <c r="G15" s="354"/>
      <c r="H15" s="355"/>
      <c r="I15" s="342"/>
      <c r="J15" s="343"/>
      <c r="K15" s="343"/>
      <c r="L15" s="343"/>
      <c r="M15" s="332"/>
      <c r="N15" s="332"/>
      <c r="O15" s="332"/>
      <c r="P15" s="332"/>
      <c r="Q15" s="332"/>
      <c r="R15" s="332"/>
      <c r="S15" s="332"/>
      <c r="T15" s="332"/>
      <c r="U15" s="332"/>
      <c r="V15" s="332"/>
      <c r="W15" s="332"/>
      <c r="X15" s="332"/>
      <c r="Y15" s="332"/>
      <c r="Z15" s="332"/>
      <c r="AA15" s="332"/>
      <c r="AB15" s="346"/>
      <c r="AC15" s="239"/>
      <c r="AD15" s="240"/>
      <c r="AE15" s="240"/>
      <c r="AF15" s="240"/>
      <c r="AG15" s="241"/>
      <c r="AH15" s="263"/>
      <c r="AI15" s="264"/>
      <c r="AJ15" s="264"/>
      <c r="AK15" s="264"/>
      <c r="AL15" s="264"/>
      <c r="AM15" s="264"/>
      <c r="AN15" s="264"/>
      <c r="AO15" s="264"/>
      <c r="AP15" s="264"/>
      <c r="AQ15" s="264"/>
      <c r="AR15" s="264"/>
      <c r="AS15" s="264"/>
      <c r="AT15" s="264"/>
      <c r="AU15" s="264"/>
      <c r="AV15" s="264"/>
      <c r="AW15" s="264"/>
      <c r="AX15" s="265"/>
      <c r="AY15" s="40"/>
    </row>
    <row r="16" spans="1:74" ht="11.25" customHeight="1" x14ac:dyDescent="0.2">
      <c r="A16" s="13"/>
      <c r="B16" s="333" t="s">
        <v>282</v>
      </c>
      <c r="C16" s="334"/>
      <c r="D16" s="385" t="s">
        <v>279</v>
      </c>
      <c r="E16" s="386"/>
      <c r="F16" s="386"/>
      <c r="G16" s="386"/>
      <c r="H16" s="386"/>
      <c r="I16" s="254"/>
      <c r="J16" s="255"/>
      <c r="K16" s="255"/>
      <c r="L16" s="373" t="s">
        <v>280</v>
      </c>
      <c r="M16" s="374"/>
      <c r="N16" s="385" t="s">
        <v>281</v>
      </c>
      <c r="O16" s="386"/>
      <c r="P16" s="386"/>
      <c r="Q16" s="386"/>
      <c r="R16" s="386"/>
      <c r="S16" s="254"/>
      <c r="T16" s="255"/>
      <c r="U16" s="255"/>
      <c r="V16" s="373" t="s">
        <v>280</v>
      </c>
      <c r="W16" s="374"/>
      <c r="X16" s="385" t="s">
        <v>284</v>
      </c>
      <c r="Y16" s="386"/>
      <c r="Z16" s="386"/>
      <c r="AA16" s="386"/>
      <c r="AB16" s="393"/>
      <c r="AC16" s="396" t="s">
        <v>285</v>
      </c>
      <c r="AD16" s="397"/>
      <c r="AE16" s="397"/>
      <c r="AF16" s="397"/>
      <c r="AG16" s="398"/>
      <c r="AH16" s="368" t="s">
        <v>286</v>
      </c>
      <c r="AI16" s="369"/>
      <c r="AJ16" s="369"/>
      <c r="AK16" s="369"/>
      <c r="AL16" s="370"/>
      <c r="AM16" s="14"/>
      <c r="AN16" s="14"/>
      <c r="AO16" s="14"/>
      <c r="AP16" s="14"/>
      <c r="AQ16" s="14"/>
      <c r="AR16" s="14"/>
      <c r="AS16" s="14"/>
      <c r="AT16" s="14"/>
      <c r="AU16" s="14"/>
      <c r="AV16" s="14"/>
      <c r="AW16" s="14"/>
      <c r="AX16" s="14"/>
      <c r="AY16" s="232"/>
    </row>
    <row r="17" spans="1:55" ht="11.25" customHeight="1" x14ac:dyDescent="0.2">
      <c r="A17" s="13"/>
      <c r="B17" s="335"/>
      <c r="C17" s="336"/>
      <c r="D17" s="387"/>
      <c r="E17" s="388"/>
      <c r="F17" s="388"/>
      <c r="G17" s="388"/>
      <c r="H17" s="388"/>
      <c r="I17" s="375"/>
      <c r="J17" s="376"/>
      <c r="K17" s="376"/>
      <c r="L17" s="359"/>
      <c r="M17" s="360"/>
      <c r="N17" s="387"/>
      <c r="O17" s="388"/>
      <c r="P17" s="388"/>
      <c r="Q17" s="388"/>
      <c r="R17" s="388"/>
      <c r="S17" s="375"/>
      <c r="T17" s="376"/>
      <c r="U17" s="376"/>
      <c r="V17" s="359"/>
      <c r="W17" s="360"/>
      <c r="X17" s="387"/>
      <c r="Y17" s="388"/>
      <c r="Z17" s="388"/>
      <c r="AA17" s="388"/>
      <c r="AB17" s="394"/>
      <c r="AC17" s="375"/>
      <c r="AD17" s="376"/>
      <c r="AE17" s="376"/>
      <c r="AF17" s="359" t="s">
        <v>280</v>
      </c>
      <c r="AG17" s="360"/>
      <c r="AH17" s="371"/>
      <c r="AI17" s="372"/>
      <c r="AJ17" s="379" t="s">
        <v>287</v>
      </c>
      <c r="AK17" s="380"/>
      <c r="AL17" s="381"/>
      <c r="AM17" s="14"/>
      <c r="AN17" s="14"/>
      <c r="AO17" s="14"/>
      <c r="AP17" s="14"/>
      <c r="AQ17" s="14"/>
      <c r="AR17" s="14"/>
      <c r="AS17" s="14"/>
      <c r="AT17" s="14"/>
      <c r="AU17" s="14"/>
      <c r="AV17" s="14"/>
      <c r="AW17" s="14"/>
      <c r="AX17" s="14"/>
      <c r="AY17" s="232"/>
      <c r="AZ17" s="2"/>
      <c r="BA17" s="2"/>
      <c r="BB17" s="2"/>
      <c r="BC17" s="2"/>
    </row>
    <row r="18" spans="1:55" ht="11.25" customHeight="1" x14ac:dyDescent="0.2">
      <c r="A18" s="13"/>
      <c r="B18" s="391"/>
      <c r="C18" s="392"/>
      <c r="D18" s="389"/>
      <c r="E18" s="390"/>
      <c r="F18" s="390"/>
      <c r="G18" s="390"/>
      <c r="H18" s="390"/>
      <c r="I18" s="257"/>
      <c r="J18" s="258"/>
      <c r="K18" s="258"/>
      <c r="L18" s="361"/>
      <c r="M18" s="362"/>
      <c r="N18" s="389"/>
      <c r="O18" s="390"/>
      <c r="P18" s="390"/>
      <c r="Q18" s="390"/>
      <c r="R18" s="390"/>
      <c r="S18" s="257"/>
      <c r="T18" s="258"/>
      <c r="U18" s="258"/>
      <c r="V18" s="361"/>
      <c r="W18" s="362"/>
      <c r="X18" s="389"/>
      <c r="Y18" s="390"/>
      <c r="Z18" s="390"/>
      <c r="AA18" s="390"/>
      <c r="AB18" s="395"/>
      <c r="AC18" s="257"/>
      <c r="AD18" s="258"/>
      <c r="AE18" s="258"/>
      <c r="AF18" s="361"/>
      <c r="AG18" s="362"/>
      <c r="AH18" s="363"/>
      <c r="AI18" s="364"/>
      <c r="AJ18" s="365" t="s">
        <v>288</v>
      </c>
      <c r="AK18" s="366"/>
      <c r="AL18" s="367"/>
      <c r="AM18" s="14"/>
      <c r="AN18" s="14"/>
      <c r="AO18" s="14"/>
      <c r="AP18" s="14"/>
      <c r="AQ18" s="14"/>
      <c r="AR18" s="14"/>
      <c r="AS18" s="14"/>
      <c r="AT18" s="14"/>
      <c r="AU18" s="14"/>
      <c r="AV18" s="14"/>
      <c r="AW18" s="14"/>
      <c r="AX18" s="14"/>
      <c r="AY18" s="233"/>
      <c r="AZ18" s="2"/>
      <c r="BA18" s="2"/>
      <c r="BB18" s="2"/>
    </row>
    <row r="19" spans="1:55" ht="11.25" customHeight="1" x14ac:dyDescent="0.2">
      <c r="A19" s="13"/>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40"/>
    </row>
    <row r="20" spans="1:55" ht="11.25" customHeight="1" x14ac:dyDescent="0.2">
      <c r="A20" s="13"/>
      <c r="B20" s="333" t="s">
        <v>290</v>
      </c>
      <c r="C20" s="334"/>
      <c r="D20" s="251" t="s">
        <v>276</v>
      </c>
      <c r="E20" s="252"/>
      <c r="F20" s="252"/>
      <c r="G20" s="252"/>
      <c r="H20" s="253"/>
      <c r="I20" s="266"/>
      <c r="J20" s="267"/>
      <c r="K20" s="267"/>
      <c r="L20" s="267"/>
      <c r="M20" s="267"/>
      <c r="N20" s="267"/>
      <c r="O20" s="267"/>
      <c r="P20" s="267"/>
      <c r="Q20" s="267"/>
      <c r="R20" s="267"/>
      <c r="S20" s="267"/>
      <c r="T20" s="267"/>
      <c r="U20" s="267"/>
      <c r="V20" s="267"/>
      <c r="W20" s="267"/>
      <c r="X20" s="267"/>
      <c r="Y20" s="267"/>
      <c r="Z20" s="267"/>
      <c r="AA20" s="267"/>
      <c r="AB20" s="267"/>
      <c r="AC20" s="267"/>
      <c r="AD20" s="267"/>
      <c r="AE20" s="267"/>
      <c r="AF20" s="267"/>
      <c r="AG20" s="267"/>
      <c r="AH20" s="267"/>
      <c r="AI20" s="267"/>
      <c r="AJ20" s="267"/>
      <c r="AK20" s="267"/>
      <c r="AL20" s="267"/>
      <c r="AM20" s="267"/>
      <c r="AN20" s="267"/>
      <c r="AO20" s="267"/>
      <c r="AP20" s="267"/>
      <c r="AQ20" s="267"/>
      <c r="AR20" s="267"/>
      <c r="AS20" s="267"/>
      <c r="AT20" s="267"/>
      <c r="AU20" s="267"/>
      <c r="AV20" s="267"/>
      <c r="AW20" s="267"/>
      <c r="AX20" s="268"/>
      <c r="AY20" s="40"/>
    </row>
    <row r="21" spans="1:55" ht="11.25" customHeight="1" x14ac:dyDescent="0.2">
      <c r="A21" s="13"/>
      <c r="B21" s="335"/>
      <c r="C21" s="336"/>
      <c r="D21" s="248" t="s">
        <v>265</v>
      </c>
      <c r="E21" s="249"/>
      <c r="F21" s="249"/>
      <c r="G21" s="249"/>
      <c r="H21" s="250"/>
      <c r="I21" s="260"/>
      <c r="J21" s="261"/>
      <c r="K21" s="261"/>
      <c r="L21" s="261"/>
      <c r="M21" s="261"/>
      <c r="N21" s="261"/>
      <c r="O21" s="261"/>
      <c r="P21" s="261"/>
      <c r="Q21" s="261"/>
      <c r="R21" s="261"/>
      <c r="S21" s="261"/>
      <c r="T21" s="261"/>
      <c r="U21" s="261"/>
      <c r="V21" s="261"/>
      <c r="W21" s="261"/>
      <c r="X21" s="261"/>
      <c r="Y21" s="261"/>
      <c r="Z21" s="261"/>
      <c r="AA21" s="261"/>
      <c r="AB21" s="261"/>
      <c r="AC21" s="261"/>
      <c r="AD21" s="261"/>
      <c r="AE21" s="261"/>
      <c r="AF21" s="261"/>
      <c r="AG21" s="261"/>
      <c r="AH21" s="261"/>
      <c r="AI21" s="261"/>
      <c r="AJ21" s="261"/>
      <c r="AK21" s="261"/>
      <c r="AL21" s="261"/>
      <c r="AM21" s="261"/>
      <c r="AN21" s="261"/>
      <c r="AO21" s="261"/>
      <c r="AP21" s="261"/>
      <c r="AQ21" s="261"/>
      <c r="AR21" s="261"/>
      <c r="AS21" s="261"/>
      <c r="AT21" s="261"/>
      <c r="AU21" s="261"/>
      <c r="AV21" s="261"/>
      <c r="AW21" s="261"/>
      <c r="AX21" s="262"/>
      <c r="AY21" s="40"/>
    </row>
    <row r="22" spans="1:55" ht="11.25" customHeight="1" x14ac:dyDescent="0.2">
      <c r="A22" s="13"/>
      <c r="B22" s="335"/>
      <c r="C22" s="336"/>
      <c r="D22" s="239"/>
      <c r="E22" s="240"/>
      <c r="F22" s="240"/>
      <c r="G22" s="240"/>
      <c r="H22" s="241"/>
      <c r="I22" s="263"/>
      <c r="J22" s="264"/>
      <c r="K22" s="264"/>
      <c r="L22" s="264"/>
      <c r="M22" s="264"/>
      <c r="N22" s="264"/>
      <c r="O22" s="264"/>
      <c r="P22" s="264"/>
      <c r="Q22" s="264"/>
      <c r="R22" s="264"/>
      <c r="S22" s="264"/>
      <c r="T22" s="264"/>
      <c r="U22" s="264"/>
      <c r="V22" s="264"/>
      <c r="W22" s="264"/>
      <c r="X22" s="264"/>
      <c r="Y22" s="264"/>
      <c r="Z22" s="264"/>
      <c r="AA22" s="264"/>
      <c r="AB22" s="264"/>
      <c r="AC22" s="264"/>
      <c r="AD22" s="264"/>
      <c r="AE22" s="264"/>
      <c r="AF22" s="264"/>
      <c r="AG22" s="264"/>
      <c r="AH22" s="264"/>
      <c r="AI22" s="264"/>
      <c r="AJ22" s="264"/>
      <c r="AK22" s="264"/>
      <c r="AL22" s="264"/>
      <c r="AM22" s="264"/>
      <c r="AN22" s="264"/>
      <c r="AO22" s="264"/>
      <c r="AP22" s="264"/>
      <c r="AQ22" s="264"/>
      <c r="AR22" s="264"/>
      <c r="AS22" s="264"/>
      <c r="AT22" s="264"/>
      <c r="AU22" s="264"/>
      <c r="AV22" s="264"/>
      <c r="AW22" s="264"/>
      <c r="AX22" s="265"/>
      <c r="AY22" s="40"/>
    </row>
    <row r="23" spans="1:55" ht="11.25" customHeight="1" x14ac:dyDescent="0.2">
      <c r="A23" s="13"/>
      <c r="B23" s="335"/>
      <c r="C23" s="336"/>
      <c r="D23" s="251" t="s">
        <v>277</v>
      </c>
      <c r="E23" s="252"/>
      <c r="F23" s="252"/>
      <c r="G23" s="252"/>
      <c r="H23" s="253"/>
      <c r="I23" s="5" t="s">
        <v>269</v>
      </c>
      <c r="J23" s="234"/>
      <c r="K23" s="234"/>
      <c r="L23" s="234"/>
      <c r="M23" s="235" t="s">
        <v>270</v>
      </c>
      <c r="N23" s="235"/>
      <c r="O23" s="234"/>
      <c r="P23" s="234"/>
      <c r="Q23" s="234"/>
      <c r="R23" s="234"/>
      <c r="S23" s="234"/>
      <c r="T23" s="4" t="s">
        <v>271</v>
      </c>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6"/>
      <c r="AY23" s="40"/>
    </row>
    <row r="24" spans="1:55" ht="11.25" customHeight="1" x14ac:dyDescent="0.2">
      <c r="A24" s="13"/>
      <c r="B24" s="335"/>
      <c r="C24" s="336"/>
      <c r="D24" s="248" t="s">
        <v>266</v>
      </c>
      <c r="E24" s="249"/>
      <c r="F24" s="249"/>
      <c r="G24" s="249"/>
      <c r="H24" s="250"/>
      <c r="I24" s="260"/>
      <c r="J24" s="261"/>
      <c r="K24" s="261"/>
      <c r="L24" s="261"/>
      <c r="M24" s="261"/>
      <c r="N24" s="261"/>
      <c r="O24" s="261"/>
      <c r="P24" s="261"/>
      <c r="Q24" s="261"/>
      <c r="R24" s="261"/>
      <c r="S24" s="261"/>
      <c r="T24" s="261"/>
      <c r="U24" s="261"/>
      <c r="V24" s="261"/>
      <c r="W24" s="261"/>
      <c r="X24" s="261"/>
      <c r="Y24" s="261"/>
      <c r="Z24" s="261"/>
      <c r="AA24" s="261"/>
      <c r="AB24" s="261"/>
      <c r="AC24" s="261"/>
      <c r="AD24" s="261"/>
      <c r="AE24" s="261"/>
      <c r="AF24" s="261"/>
      <c r="AG24" s="261"/>
      <c r="AH24" s="261"/>
      <c r="AI24" s="261"/>
      <c r="AJ24" s="261"/>
      <c r="AK24" s="261"/>
      <c r="AL24" s="261"/>
      <c r="AM24" s="261"/>
      <c r="AN24" s="261"/>
      <c r="AO24" s="261"/>
      <c r="AP24" s="261"/>
      <c r="AQ24" s="261"/>
      <c r="AR24" s="261"/>
      <c r="AS24" s="261"/>
      <c r="AT24" s="261"/>
      <c r="AU24" s="261"/>
      <c r="AV24" s="261"/>
      <c r="AW24" s="261"/>
      <c r="AX24" s="262"/>
      <c r="AY24" s="40"/>
    </row>
    <row r="25" spans="1:55" ht="11.25" customHeight="1" x14ac:dyDescent="0.2">
      <c r="A25" s="13"/>
      <c r="B25" s="335"/>
      <c r="C25" s="336"/>
      <c r="D25" s="239"/>
      <c r="E25" s="240"/>
      <c r="F25" s="240"/>
      <c r="G25" s="240"/>
      <c r="H25" s="241"/>
      <c r="I25" s="263"/>
      <c r="J25" s="264"/>
      <c r="K25" s="264"/>
      <c r="L25" s="264"/>
      <c r="M25" s="264"/>
      <c r="N25" s="264"/>
      <c r="O25" s="264"/>
      <c r="P25" s="264"/>
      <c r="Q25" s="264"/>
      <c r="R25" s="264"/>
      <c r="S25" s="264"/>
      <c r="T25" s="264"/>
      <c r="U25" s="264"/>
      <c r="V25" s="264"/>
      <c r="W25" s="264"/>
      <c r="X25" s="264"/>
      <c r="Y25" s="264"/>
      <c r="Z25" s="264"/>
      <c r="AA25" s="264"/>
      <c r="AB25" s="264"/>
      <c r="AC25" s="264"/>
      <c r="AD25" s="264"/>
      <c r="AE25" s="264"/>
      <c r="AF25" s="264"/>
      <c r="AG25" s="264"/>
      <c r="AH25" s="264"/>
      <c r="AI25" s="264"/>
      <c r="AJ25" s="264"/>
      <c r="AK25" s="264"/>
      <c r="AL25" s="264"/>
      <c r="AM25" s="264"/>
      <c r="AN25" s="264"/>
      <c r="AO25" s="264"/>
      <c r="AP25" s="264"/>
      <c r="AQ25" s="264"/>
      <c r="AR25" s="264"/>
      <c r="AS25" s="264"/>
      <c r="AT25" s="264"/>
      <c r="AU25" s="264"/>
      <c r="AV25" s="264"/>
      <c r="AW25" s="264"/>
      <c r="AX25" s="265"/>
      <c r="AY25" s="40"/>
    </row>
    <row r="26" spans="1:55" ht="11.25" customHeight="1" x14ac:dyDescent="0.2">
      <c r="A26" s="13"/>
      <c r="B26" s="335"/>
      <c r="C26" s="336"/>
      <c r="D26" s="236" t="s">
        <v>267</v>
      </c>
      <c r="E26" s="237"/>
      <c r="F26" s="237"/>
      <c r="G26" s="237"/>
      <c r="H26" s="238"/>
      <c r="I26" s="255"/>
      <c r="J26" s="255"/>
      <c r="K26" s="255"/>
      <c r="L26" s="255"/>
      <c r="M26" s="255"/>
      <c r="N26" s="255"/>
      <c r="O26" s="255"/>
      <c r="P26" s="255"/>
      <c r="Q26" s="255"/>
      <c r="R26" s="256"/>
      <c r="S26" s="236" t="s">
        <v>272</v>
      </c>
      <c r="T26" s="237"/>
      <c r="U26" s="237"/>
      <c r="V26" s="237"/>
      <c r="W26" s="238"/>
      <c r="X26" s="255"/>
      <c r="Y26" s="255"/>
      <c r="Z26" s="255"/>
      <c r="AA26" s="255"/>
      <c r="AB26" s="255"/>
      <c r="AC26" s="255"/>
      <c r="AD26" s="255"/>
      <c r="AE26" s="255"/>
      <c r="AF26" s="255"/>
      <c r="AG26" s="256"/>
      <c r="AH26" s="236" t="s">
        <v>273</v>
      </c>
      <c r="AI26" s="237"/>
      <c r="AJ26" s="237"/>
      <c r="AK26" s="237"/>
      <c r="AL26" s="238"/>
      <c r="AM26" s="254"/>
      <c r="AN26" s="255"/>
      <c r="AO26" s="255"/>
      <c r="AP26" s="255"/>
      <c r="AQ26" s="255"/>
      <c r="AR26" s="255"/>
      <c r="AS26" s="255"/>
      <c r="AT26" s="255"/>
      <c r="AU26" s="255"/>
      <c r="AV26" s="255"/>
      <c r="AW26" s="255"/>
      <c r="AX26" s="256"/>
      <c r="AY26" s="40"/>
    </row>
    <row r="27" spans="1:55" ht="11.25" customHeight="1" x14ac:dyDescent="0.2">
      <c r="A27" s="13"/>
      <c r="B27" s="335"/>
      <c r="C27" s="336"/>
      <c r="D27" s="239"/>
      <c r="E27" s="240"/>
      <c r="F27" s="240"/>
      <c r="G27" s="240"/>
      <c r="H27" s="241"/>
      <c r="I27" s="258"/>
      <c r="J27" s="258"/>
      <c r="K27" s="258"/>
      <c r="L27" s="258"/>
      <c r="M27" s="258"/>
      <c r="N27" s="258"/>
      <c r="O27" s="258"/>
      <c r="P27" s="258"/>
      <c r="Q27" s="258"/>
      <c r="R27" s="259"/>
      <c r="S27" s="239"/>
      <c r="T27" s="240"/>
      <c r="U27" s="240"/>
      <c r="V27" s="240"/>
      <c r="W27" s="241"/>
      <c r="X27" s="258"/>
      <c r="Y27" s="258"/>
      <c r="Z27" s="258"/>
      <c r="AA27" s="258"/>
      <c r="AB27" s="258"/>
      <c r="AC27" s="258"/>
      <c r="AD27" s="258"/>
      <c r="AE27" s="258"/>
      <c r="AF27" s="258"/>
      <c r="AG27" s="259"/>
      <c r="AH27" s="239"/>
      <c r="AI27" s="240"/>
      <c r="AJ27" s="240"/>
      <c r="AK27" s="240"/>
      <c r="AL27" s="241"/>
      <c r="AM27" s="257"/>
      <c r="AN27" s="258"/>
      <c r="AO27" s="258"/>
      <c r="AP27" s="258"/>
      <c r="AQ27" s="258"/>
      <c r="AR27" s="258"/>
      <c r="AS27" s="258"/>
      <c r="AT27" s="258"/>
      <c r="AU27" s="258"/>
      <c r="AV27" s="258"/>
      <c r="AW27" s="258"/>
      <c r="AX27" s="259"/>
      <c r="AY27" s="40"/>
    </row>
    <row r="28" spans="1:55" ht="11.25" customHeight="1" x14ac:dyDescent="0.2">
      <c r="A28" s="13"/>
      <c r="B28" s="335"/>
      <c r="C28" s="336"/>
      <c r="D28" s="251" t="s">
        <v>275</v>
      </c>
      <c r="E28" s="252"/>
      <c r="F28" s="252"/>
      <c r="G28" s="252"/>
      <c r="H28" s="253"/>
      <c r="I28" s="266"/>
      <c r="J28" s="267"/>
      <c r="K28" s="267"/>
      <c r="L28" s="267"/>
      <c r="M28" s="267"/>
      <c r="N28" s="267"/>
      <c r="O28" s="267"/>
      <c r="P28" s="267"/>
      <c r="Q28" s="267"/>
      <c r="R28" s="267"/>
      <c r="S28" s="267"/>
      <c r="T28" s="267"/>
      <c r="U28" s="267"/>
      <c r="V28" s="267"/>
      <c r="W28" s="267"/>
      <c r="X28" s="267"/>
      <c r="Y28" s="268"/>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40"/>
    </row>
    <row r="29" spans="1:55" ht="11.25" customHeight="1" x14ac:dyDescent="0.2">
      <c r="A29" s="13"/>
      <c r="B29" s="335"/>
      <c r="C29" s="336"/>
      <c r="D29" s="248" t="s">
        <v>289</v>
      </c>
      <c r="E29" s="249"/>
      <c r="F29" s="249"/>
      <c r="G29" s="249"/>
      <c r="H29" s="250"/>
      <c r="I29" s="260"/>
      <c r="J29" s="261"/>
      <c r="K29" s="261"/>
      <c r="L29" s="261"/>
      <c r="M29" s="261"/>
      <c r="N29" s="261"/>
      <c r="O29" s="261"/>
      <c r="P29" s="261"/>
      <c r="Q29" s="261"/>
      <c r="R29" s="261"/>
      <c r="S29" s="261"/>
      <c r="T29" s="261"/>
      <c r="U29" s="261"/>
      <c r="V29" s="261"/>
      <c r="W29" s="261"/>
      <c r="X29" s="261"/>
      <c r="Y29" s="262"/>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40"/>
    </row>
    <row r="30" spans="1:55" ht="11.25" customHeight="1" x14ac:dyDescent="0.2">
      <c r="A30" s="13"/>
      <c r="B30" s="391"/>
      <c r="C30" s="392"/>
      <c r="D30" s="239"/>
      <c r="E30" s="240"/>
      <c r="F30" s="240"/>
      <c r="G30" s="240"/>
      <c r="H30" s="241"/>
      <c r="I30" s="263"/>
      <c r="J30" s="264"/>
      <c r="K30" s="264"/>
      <c r="L30" s="264"/>
      <c r="M30" s="264"/>
      <c r="N30" s="264"/>
      <c r="O30" s="264"/>
      <c r="P30" s="264"/>
      <c r="Q30" s="264"/>
      <c r="R30" s="264"/>
      <c r="S30" s="264"/>
      <c r="T30" s="264"/>
      <c r="U30" s="264"/>
      <c r="V30" s="264"/>
      <c r="W30" s="264"/>
      <c r="X30" s="264"/>
      <c r="Y30" s="265"/>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40"/>
    </row>
    <row r="31" spans="1:55" ht="11.25" customHeight="1" x14ac:dyDescent="0.2">
      <c r="A31" s="34"/>
      <c r="B31" s="35"/>
      <c r="C31" s="35"/>
      <c r="D31" s="33"/>
      <c r="E31" s="33"/>
      <c r="F31" s="33"/>
      <c r="G31" s="33"/>
      <c r="H31" s="33"/>
      <c r="I31" s="20"/>
      <c r="J31" s="20"/>
      <c r="K31" s="20"/>
      <c r="L31" s="20"/>
      <c r="M31" s="20"/>
      <c r="N31" s="20"/>
      <c r="O31" s="20"/>
      <c r="P31" s="20"/>
      <c r="Q31" s="20"/>
      <c r="R31" s="20"/>
      <c r="S31" s="20"/>
      <c r="T31" s="20"/>
      <c r="U31" s="20"/>
      <c r="V31" s="20"/>
      <c r="W31" s="20"/>
      <c r="X31" s="20"/>
      <c r="Y31" s="20"/>
      <c r="Z31" s="34"/>
      <c r="AA31" s="34"/>
      <c r="AB31" s="34"/>
      <c r="AC31" s="34"/>
      <c r="AD31" s="34"/>
      <c r="AE31" s="34"/>
      <c r="AF31" s="34"/>
      <c r="AG31" s="34"/>
      <c r="AH31" s="34"/>
      <c r="AI31" s="34"/>
      <c r="AJ31" s="34"/>
      <c r="AK31" s="34"/>
      <c r="AL31" s="34"/>
      <c r="AM31" s="34"/>
      <c r="AN31" s="34"/>
      <c r="AO31" s="34"/>
      <c r="AP31" s="34"/>
      <c r="AQ31" s="34"/>
      <c r="AR31" s="34"/>
      <c r="AS31" s="13"/>
      <c r="AT31" s="13"/>
      <c r="AU31" s="13"/>
      <c r="AV31" s="13"/>
      <c r="AW31" s="13"/>
      <c r="AX31" s="13"/>
      <c r="AY31" s="40"/>
    </row>
    <row r="32" spans="1:55" ht="11.25" customHeight="1" x14ac:dyDescent="0.2">
      <c r="A32" s="13"/>
      <c r="B32" s="251" t="s">
        <v>275</v>
      </c>
      <c r="C32" s="252"/>
      <c r="D32" s="252"/>
      <c r="E32" s="252"/>
      <c r="F32" s="252"/>
      <c r="G32" s="252"/>
      <c r="H32" s="253"/>
      <c r="I32" s="266"/>
      <c r="J32" s="267"/>
      <c r="K32" s="267"/>
      <c r="L32" s="267"/>
      <c r="M32" s="267"/>
      <c r="N32" s="267"/>
      <c r="O32" s="267"/>
      <c r="P32" s="267"/>
      <c r="Q32" s="267"/>
      <c r="R32" s="267"/>
      <c r="S32" s="267"/>
      <c r="T32" s="267"/>
      <c r="U32" s="267"/>
      <c r="V32" s="267"/>
      <c r="W32" s="267"/>
      <c r="X32" s="267"/>
      <c r="Y32" s="268"/>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c r="AY32" s="40"/>
    </row>
    <row r="33" spans="1:51" ht="11.25" customHeight="1" x14ac:dyDescent="0.2">
      <c r="A33" s="13"/>
      <c r="B33" s="248" t="s">
        <v>291</v>
      </c>
      <c r="C33" s="249"/>
      <c r="D33" s="249"/>
      <c r="E33" s="249"/>
      <c r="F33" s="249"/>
      <c r="G33" s="249"/>
      <c r="H33" s="250"/>
      <c r="I33" s="382"/>
      <c r="J33" s="383"/>
      <c r="K33" s="383"/>
      <c r="L33" s="383"/>
      <c r="M33" s="383"/>
      <c r="N33" s="383"/>
      <c r="O33" s="383"/>
      <c r="P33" s="383"/>
      <c r="Q33" s="383"/>
      <c r="R33" s="383"/>
      <c r="S33" s="383"/>
      <c r="T33" s="383"/>
      <c r="U33" s="383"/>
      <c r="V33" s="383"/>
      <c r="W33" s="383"/>
      <c r="X33" s="383"/>
      <c r="Y33" s="384"/>
      <c r="Z33" s="236" t="s">
        <v>293</v>
      </c>
      <c r="AA33" s="237"/>
      <c r="AB33" s="238"/>
      <c r="AC33" s="242"/>
      <c r="AD33" s="243"/>
      <c r="AE33" s="243"/>
      <c r="AF33" s="243"/>
      <c r="AG33" s="244"/>
      <c r="AH33" s="236" t="s">
        <v>267</v>
      </c>
      <c r="AI33" s="237"/>
      <c r="AJ33" s="237"/>
      <c r="AK33" s="237"/>
      <c r="AL33" s="238"/>
      <c r="AM33" s="254"/>
      <c r="AN33" s="255"/>
      <c r="AO33" s="255"/>
      <c r="AP33" s="255"/>
      <c r="AQ33" s="255"/>
      <c r="AR33" s="255"/>
      <c r="AS33" s="255"/>
      <c r="AT33" s="255"/>
      <c r="AU33" s="255"/>
      <c r="AV33" s="255"/>
      <c r="AW33" s="255"/>
      <c r="AX33" s="256"/>
      <c r="AY33" s="40"/>
    </row>
    <row r="34" spans="1:51" ht="11.25" customHeight="1" x14ac:dyDescent="0.2">
      <c r="A34" s="13"/>
      <c r="B34" s="239"/>
      <c r="C34" s="240"/>
      <c r="D34" s="240"/>
      <c r="E34" s="240"/>
      <c r="F34" s="240"/>
      <c r="G34" s="240"/>
      <c r="H34" s="241"/>
      <c r="I34" s="263"/>
      <c r="J34" s="264"/>
      <c r="K34" s="264"/>
      <c r="L34" s="264"/>
      <c r="M34" s="264"/>
      <c r="N34" s="264"/>
      <c r="O34" s="264"/>
      <c r="P34" s="264"/>
      <c r="Q34" s="264"/>
      <c r="R34" s="264"/>
      <c r="S34" s="264"/>
      <c r="T34" s="264"/>
      <c r="U34" s="264"/>
      <c r="V34" s="264"/>
      <c r="W34" s="264"/>
      <c r="X34" s="264"/>
      <c r="Y34" s="265"/>
      <c r="Z34" s="239"/>
      <c r="AA34" s="240"/>
      <c r="AB34" s="241"/>
      <c r="AC34" s="245"/>
      <c r="AD34" s="246"/>
      <c r="AE34" s="246"/>
      <c r="AF34" s="246"/>
      <c r="AG34" s="247"/>
      <c r="AH34" s="239"/>
      <c r="AI34" s="240"/>
      <c r="AJ34" s="240"/>
      <c r="AK34" s="240"/>
      <c r="AL34" s="241"/>
      <c r="AM34" s="257"/>
      <c r="AN34" s="258"/>
      <c r="AO34" s="258"/>
      <c r="AP34" s="258"/>
      <c r="AQ34" s="258"/>
      <c r="AR34" s="258"/>
      <c r="AS34" s="258"/>
      <c r="AT34" s="258"/>
      <c r="AU34" s="258"/>
      <c r="AV34" s="258"/>
      <c r="AW34" s="258"/>
      <c r="AX34" s="259"/>
      <c r="AY34" s="40"/>
    </row>
    <row r="35" spans="1:51" ht="11.25" customHeight="1" x14ac:dyDescent="0.2">
      <c r="A35" s="13"/>
      <c r="B35" s="36"/>
      <c r="C35" s="36"/>
      <c r="D35" s="36"/>
      <c r="E35" s="36"/>
      <c r="F35" s="36"/>
      <c r="G35" s="36"/>
      <c r="H35" s="36"/>
      <c r="I35" s="36"/>
      <c r="J35" s="36"/>
      <c r="K35" s="36"/>
      <c r="L35" s="36"/>
      <c r="M35" s="36"/>
      <c r="N35" s="36"/>
      <c r="O35" s="36"/>
      <c r="P35" s="36"/>
      <c r="Q35" s="36"/>
      <c r="R35" s="36"/>
      <c r="S35" s="36"/>
      <c r="T35" s="36"/>
      <c r="U35" s="36"/>
      <c r="V35" s="36"/>
      <c r="W35" s="36"/>
      <c r="X35" s="36"/>
      <c r="Y35" s="36"/>
      <c r="Z35" s="36"/>
      <c r="AA35" s="36"/>
      <c r="AB35" s="36"/>
      <c r="AC35" s="36"/>
      <c r="AD35" s="36"/>
      <c r="AE35" s="36"/>
      <c r="AF35" s="36"/>
      <c r="AG35" s="36"/>
      <c r="AH35" s="36"/>
      <c r="AI35" s="36"/>
      <c r="AJ35" s="36"/>
      <c r="AK35" s="36"/>
      <c r="AL35" s="36"/>
      <c r="AM35" s="36"/>
      <c r="AN35" s="36"/>
      <c r="AO35" s="36"/>
      <c r="AP35" s="36"/>
      <c r="AQ35" s="36"/>
      <c r="AR35" s="36"/>
      <c r="AS35" s="36"/>
      <c r="AT35" s="36"/>
      <c r="AU35" s="36"/>
      <c r="AV35" s="36"/>
      <c r="AW35" s="36"/>
      <c r="AX35" s="36"/>
      <c r="AY35" s="40"/>
    </row>
    <row r="36" spans="1:51" ht="11.25" customHeight="1" x14ac:dyDescent="0.2">
      <c r="A36" s="13"/>
      <c r="B36" s="377" t="s">
        <v>322</v>
      </c>
      <c r="C36" s="377"/>
      <c r="D36" s="377"/>
      <c r="E36" s="377"/>
      <c r="F36" s="377"/>
      <c r="G36" s="377"/>
      <c r="H36" s="377"/>
      <c r="I36" s="377"/>
      <c r="J36" s="377"/>
      <c r="K36" s="377"/>
      <c r="L36" s="377"/>
      <c r="M36" s="377"/>
      <c r="N36" s="377"/>
      <c r="O36" s="377"/>
      <c r="P36" s="377"/>
      <c r="Q36" s="377"/>
      <c r="R36" s="377"/>
      <c r="S36" s="377"/>
      <c r="T36" s="377"/>
      <c r="U36" s="377"/>
      <c r="V36" s="377"/>
      <c r="W36" s="377"/>
      <c r="X36" s="377"/>
      <c r="Y36" s="377"/>
      <c r="Z36" s="377"/>
      <c r="AA36" s="377"/>
      <c r="AB36" s="377"/>
      <c r="AC36" s="377"/>
      <c r="AD36" s="377"/>
      <c r="AE36" s="377"/>
      <c r="AF36" s="377"/>
      <c r="AG36" s="377"/>
      <c r="AH36" s="377"/>
      <c r="AI36" s="377"/>
      <c r="AJ36" s="377"/>
      <c r="AK36" s="377"/>
      <c r="AL36" s="377"/>
      <c r="AM36" s="377"/>
      <c r="AN36" s="377"/>
      <c r="AO36" s="377"/>
      <c r="AP36" s="377"/>
      <c r="AQ36" s="377"/>
      <c r="AR36" s="377"/>
      <c r="AS36" s="377"/>
      <c r="AT36" s="377"/>
      <c r="AU36" s="377"/>
      <c r="AV36" s="377"/>
      <c r="AW36" s="377"/>
      <c r="AX36" s="377"/>
      <c r="AY36" s="40"/>
    </row>
    <row r="37" spans="1:51" ht="11.25" customHeight="1" x14ac:dyDescent="0.2">
      <c r="A37" s="13"/>
      <c r="B37" s="378"/>
      <c r="C37" s="378"/>
      <c r="D37" s="378"/>
      <c r="E37" s="378"/>
      <c r="F37" s="378"/>
      <c r="G37" s="378"/>
      <c r="H37" s="378"/>
      <c r="I37" s="378"/>
      <c r="J37" s="378"/>
      <c r="K37" s="378"/>
      <c r="L37" s="378"/>
      <c r="M37" s="378"/>
      <c r="N37" s="378"/>
      <c r="O37" s="378"/>
      <c r="P37" s="378"/>
      <c r="Q37" s="378"/>
      <c r="R37" s="378"/>
      <c r="S37" s="378"/>
      <c r="T37" s="378"/>
      <c r="U37" s="378"/>
      <c r="V37" s="378"/>
      <c r="W37" s="378"/>
      <c r="X37" s="378"/>
      <c r="Y37" s="378"/>
      <c r="Z37" s="378"/>
      <c r="AA37" s="378"/>
      <c r="AB37" s="378"/>
      <c r="AC37" s="378"/>
      <c r="AD37" s="378"/>
      <c r="AE37" s="378"/>
      <c r="AF37" s="378"/>
      <c r="AG37" s="378"/>
      <c r="AH37" s="378"/>
      <c r="AI37" s="378"/>
      <c r="AJ37" s="378"/>
      <c r="AK37" s="378"/>
      <c r="AL37" s="378"/>
      <c r="AM37" s="378"/>
      <c r="AN37" s="378"/>
      <c r="AO37" s="378"/>
      <c r="AP37" s="378"/>
      <c r="AQ37" s="378"/>
      <c r="AR37" s="378"/>
      <c r="AS37" s="378"/>
      <c r="AT37" s="378"/>
      <c r="AU37" s="378"/>
      <c r="AV37" s="378"/>
      <c r="AW37" s="378"/>
      <c r="AX37" s="378"/>
      <c r="AY37" s="40"/>
    </row>
    <row r="38" spans="1:51" ht="11.25" customHeight="1" x14ac:dyDescent="0.2">
      <c r="A38" s="13"/>
      <c r="B38" s="408" t="s">
        <v>297</v>
      </c>
      <c r="C38" s="409"/>
      <c r="D38" s="409"/>
      <c r="E38" s="409"/>
      <c r="F38" s="409"/>
      <c r="G38" s="409"/>
      <c r="H38" s="409"/>
      <c r="I38" s="409"/>
      <c r="J38" s="409"/>
      <c r="K38" s="409"/>
      <c r="L38" s="409"/>
      <c r="M38" s="409"/>
      <c r="N38" s="409"/>
      <c r="O38" s="409"/>
      <c r="P38" s="410"/>
      <c r="Q38" s="286" t="s">
        <v>295</v>
      </c>
      <c r="R38" s="287"/>
      <c r="S38" s="287"/>
      <c r="T38" s="287"/>
      <c r="U38" s="287"/>
      <c r="V38" s="414" t="s">
        <v>294</v>
      </c>
      <c r="W38" s="308"/>
      <c r="X38" s="308"/>
      <c r="Y38" s="308"/>
      <c r="Z38" s="308"/>
      <c r="AA38" s="308"/>
      <c r="AB38" s="308"/>
      <c r="AC38" s="309"/>
      <c r="AD38" s="302" t="s">
        <v>324</v>
      </c>
      <c r="AE38" s="303"/>
      <c r="AF38" s="303"/>
      <c r="AG38" s="303"/>
      <c r="AH38" s="303"/>
      <c r="AI38" s="303"/>
      <c r="AJ38" s="303"/>
      <c r="AK38" s="303"/>
      <c r="AL38" s="303"/>
      <c r="AM38" s="303"/>
      <c r="AN38" s="303"/>
      <c r="AO38" s="303"/>
      <c r="AP38" s="303"/>
      <c r="AQ38" s="303"/>
      <c r="AR38" s="303"/>
      <c r="AS38" s="303"/>
      <c r="AT38" s="303"/>
      <c r="AU38" s="303"/>
      <c r="AV38" s="303"/>
      <c r="AW38" s="303"/>
      <c r="AX38" s="304"/>
      <c r="AY38" s="40"/>
    </row>
    <row r="39" spans="1:51" ht="11.25" customHeight="1" x14ac:dyDescent="0.2">
      <c r="A39" s="13"/>
      <c r="B39" s="411"/>
      <c r="C39" s="412"/>
      <c r="D39" s="412"/>
      <c r="E39" s="412"/>
      <c r="F39" s="412"/>
      <c r="G39" s="412"/>
      <c r="H39" s="412"/>
      <c r="I39" s="412"/>
      <c r="J39" s="412"/>
      <c r="K39" s="412"/>
      <c r="L39" s="412"/>
      <c r="M39" s="412"/>
      <c r="N39" s="412"/>
      <c r="O39" s="412"/>
      <c r="P39" s="413"/>
      <c r="Q39" s="288"/>
      <c r="R39" s="289"/>
      <c r="S39" s="289"/>
      <c r="T39" s="289"/>
      <c r="U39" s="289"/>
      <c r="V39" s="415"/>
      <c r="W39" s="310"/>
      <c r="X39" s="310"/>
      <c r="Y39" s="310"/>
      <c r="Z39" s="310"/>
      <c r="AA39" s="310"/>
      <c r="AB39" s="310"/>
      <c r="AC39" s="311"/>
      <c r="AD39" s="312"/>
      <c r="AE39" s="313"/>
      <c r="AF39" s="313"/>
      <c r="AG39" s="313"/>
      <c r="AH39" s="313"/>
      <c r="AI39" s="313"/>
      <c r="AJ39" s="313"/>
      <c r="AK39" s="313"/>
      <c r="AL39" s="313"/>
      <c r="AM39" s="313"/>
      <c r="AN39" s="313"/>
      <c r="AO39" s="313"/>
      <c r="AP39" s="313"/>
      <c r="AQ39" s="313"/>
      <c r="AR39" s="313"/>
      <c r="AS39" s="313"/>
      <c r="AT39" s="313"/>
      <c r="AU39" s="313"/>
      <c r="AV39" s="313"/>
      <c r="AW39" s="313"/>
      <c r="AX39" s="314"/>
      <c r="AY39" s="40"/>
    </row>
    <row r="40" spans="1:51" ht="11.25" customHeight="1" x14ac:dyDescent="0.2">
      <c r="A40" s="13"/>
      <c r="B40" s="408" t="s">
        <v>298</v>
      </c>
      <c r="C40" s="409"/>
      <c r="D40" s="409"/>
      <c r="E40" s="409"/>
      <c r="F40" s="409"/>
      <c r="G40" s="409"/>
      <c r="H40" s="409"/>
      <c r="I40" s="409"/>
      <c r="J40" s="409"/>
      <c r="K40" s="409"/>
      <c r="L40" s="409"/>
      <c r="M40" s="409"/>
      <c r="N40" s="409"/>
      <c r="O40" s="409"/>
      <c r="P40" s="410"/>
      <c r="Q40" s="324" t="s">
        <v>325</v>
      </c>
      <c r="R40" s="325"/>
      <c r="S40" s="325"/>
      <c r="T40" s="325"/>
      <c r="U40" s="325"/>
      <c r="V40" s="325"/>
      <c r="W40" s="325"/>
      <c r="X40" s="325"/>
      <c r="Y40" s="325"/>
      <c r="Z40" s="325"/>
      <c r="AA40" s="325"/>
      <c r="AB40" s="325"/>
      <c r="AC40" s="325"/>
      <c r="AD40" s="325"/>
      <c r="AE40" s="325"/>
      <c r="AF40" s="325"/>
      <c r="AG40" s="325"/>
      <c r="AH40" s="325"/>
      <c r="AI40" s="325"/>
      <c r="AJ40" s="325"/>
      <c r="AK40" s="325"/>
      <c r="AL40" s="325"/>
      <c r="AM40" s="325"/>
      <c r="AN40" s="325"/>
      <c r="AO40" s="325"/>
      <c r="AP40" s="325"/>
      <c r="AQ40" s="325"/>
      <c r="AR40" s="325"/>
      <c r="AS40" s="325"/>
      <c r="AT40" s="325"/>
      <c r="AU40" s="325"/>
      <c r="AV40" s="325"/>
      <c r="AW40" s="325"/>
      <c r="AX40" s="326"/>
      <c r="AY40" s="40"/>
    </row>
    <row r="41" spans="1:51" ht="11.25" customHeight="1" x14ac:dyDescent="0.2">
      <c r="A41" s="13"/>
      <c r="B41" s="411"/>
      <c r="C41" s="412"/>
      <c r="D41" s="412"/>
      <c r="E41" s="412"/>
      <c r="F41" s="412"/>
      <c r="G41" s="412"/>
      <c r="H41" s="412"/>
      <c r="I41" s="412"/>
      <c r="J41" s="412"/>
      <c r="K41" s="412"/>
      <c r="L41" s="412"/>
      <c r="M41" s="412"/>
      <c r="N41" s="412"/>
      <c r="O41" s="412"/>
      <c r="P41" s="413"/>
      <c r="Q41" s="318"/>
      <c r="R41" s="319"/>
      <c r="S41" s="319"/>
      <c r="T41" s="319"/>
      <c r="U41" s="319"/>
      <c r="V41" s="319"/>
      <c r="W41" s="319"/>
      <c r="X41" s="319"/>
      <c r="Y41" s="319"/>
      <c r="Z41" s="319"/>
      <c r="AA41" s="319"/>
      <c r="AB41" s="319"/>
      <c r="AC41" s="319"/>
      <c r="AD41" s="319"/>
      <c r="AE41" s="319"/>
      <c r="AF41" s="319"/>
      <c r="AG41" s="319"/>
      <c r="AH41" s="319"/>
      <c r="AI41" s="319"/>
      <c r="AJ41" s="319"/>
      <c r="AK41" s="319"/>
      <c r="AL41" s="319"/>
      <c r="AM41" s="319"/>
      <c r="AN41" s="319"/>
      <c r="AO41" s="319"/>
      <c r="AP41" s="319"/>
      <c r="AQ41" s="319"/>
      <c r="AR41" s="319"/>
      <c r="AS41" s="319"/>
      <c r="AT41" s="319"/>
      <c r="AU41" s="319"/>
      <c r="AV41" s="319"/>
      <c r="AW41" s="319"/>
      <c r="AX41" s="320"/>
      <c r="AY41" s="40"/>
    </row>
    <row r="42" spans="1:51" ht="11.25" customHeight="1" x14ac:dyDescent="0.2">
      <c r="A42" s="13"/>
      <c r="B42" s="280" t="s">
        <v>372</v>
      </c>
      <c r="C42" s="281"/>
      <c r="D42" s="281"/>
      <c r="E42" s="281"/>
      <c r="F42" s="281"/>
      <c r="G42" s="281"/>
      <c r="H42" s="281"/>
      <c r="I42" s="281"/>
      <c r="J42" s="281"/>
      <c r="K42" s="281"/>
      <c r="L42" s="281"/>
      <c r="M42" s="281"/>
      <c r="N42" s="281"/>
      <c r="O42" s="281"/>
      <c r="P42" s="282"/>
      <c r="Q42" s="302" t="s">
        <v>326</v>
      </c>
      <c r="R42" s="303"/>
      <c r="S42" s="303"/>
      <c r="T42" s="303"/>
      <c r="U42" s="303"/>
      <c r="V42" s="303"/>
      <c r="W42" s="303"/>
      <c r="X42" s="303"/>
      <c r="Y42" s="303"/>
      <c r="Z42" s="303"/>
      <c r="AA42" s="303"/>
      <c r="AB42" s="303"/>
      <c r="AC42" s="303"/>
      <c r="AD42" s="303"/>
      <c r="AE42" s="303"/>
      <c r="AF42" s="303"/>
      <c r="AG42" s="303"/>
      <c r="AH42" s="303"/>
      <c r="AI42" s="303"/>
      <c r="AJ42" s="303"/>
      <c r="AK42" s="303"/>
      <c r="AL42" s="303"/>
      <c r="AM42" s="303"/>
      <c r="AN42" s="303"/>
      <c r="AO42" s="303"/>
      <c r="AP42" s="303"/>
      <c r="AQ42" s="303"/>
      <c r="AR42" s="303"/>
      <c r="AS42" s="303"/>
      <c r="AT42" s="303"/>
      <c r="AU42" s="303"/>
      <c r="AV42" s="303"/>
      <c r="AW42" s="303"/>
      <c r="AX42" s="304"/>
      <c r="AY42" s="40"/>
    </row>
    <row r="43" spans="1:51" ht="6.75" customHeight="1" x14ac:dyDescent="0.2">
      <c r="A43" s="13"/>
      <c r="B43" s="283"/>
      <c r="C43" s="284"/>
      <c r="D43" s="284"/>
      <c r="E43" s="284"/>
      <c r="F43" s="284"/>
      <c r="G43" s="284"/>
      <c r="H43" s="284"/>
      <c r="I43" s="284"/>
      <c r="J43" s="284"/>
      <c r="K43" s="284"/>
      <c r="L43" s="284"/>
      <c r="M43" s="284"/>
      <c r="N43" s="284"/>
      <c r="O43" s="284"/>
      <c r="P43" s="285"/>
      <c r="Q43" s="312"/>
      <c r="R43" s="313"/>
      <c r="S43" s="313"/>
      <c r="T43" s="313"/>
      <c r="U43" s="313"/>
      <c r="V43" s="313"/>
      <c r="W43" s="313"/>
      <c r="X43" s="313"/>
      <c r="Y43" s="313"/>
      <c r="Z43" s="313"/>
      <c r="AA43" s="313"/>
      <c r="AB43" s="313"/>
      <c r="AC43" s="313"/>
      <c r="AD43" s="313"/>
      <c r="AE43" s="313"/>
      <c r="AF43" s="313"/>
      <c r="AG43" s="313"/>
      <c r="AH43" s="313"/>
      <c r="AI43" s="313"/>
      <c r="AJ43" s="313"/>
      <c r="AK43" s="313"/>
      <c r="AL43" s="313"/>
      <c r="AM43" s="313"/>
      <c r="AN43" s="313"/>
      <c r="AO43" s="313"/>
      <c r="AP43" s="313"/>
      <c r="AQ43" s="313"/>
      <c r="AR43" s="313"/>
      <c r="AS43" s="313"/>
      <c r="AT43" s="313"/>
      <c r="AU43" s="313"/>
      <c r="AV43" s="313"/>
      <c r="AW43" s="313"/>
      <c r="AX43" s="314"/>
      <c r="AY43" s="40"/>
    </row>
    <row r="44" spans="1:51" ht="11.25" customHeight="1" x14ac:dyDescent="0.2">
      <c r="A44" s="50"/>
      <c r="B44" s="73" t="s">
        <v>193</v>
      </c>
      <c r="C44" s="417" t="e">
        <f>EDATE(表紙!$Q$70,-2)</f>
        <v>#NUM!</v>
      </c>
      <c r="D44" s="417"/>
      <c r="E44" s="417"/>
      <c r="F44" s="417"/>
      <c r="G44" s="417"/>
      <c r="H44" s="417"/>
      <c r="I44" s="416" t="s">
        <v>373</v>
      </c>
      <c r="J44" s="416"/>
      <c r="K44" s="416"/>
      <c r="L44" s="416"/>
      <c r="M44" s="416"/>
      <c r="N44" s="416"/>
      <c r="O44" s="74"/>
      <c r="P44" s="75"/>
      <c r="Q44" s="305"/>
      <c r="R44" s="306"/>
      <c r="S44" s="306"/>
      <c r="T44" s="306"/>
      <c r="U44" s="306"/>
      <c r="V44" s="306"/>
      <c r="W44" s="306"/>
      <c r="X44" s="306"/>
      <c r="Y44" s="306"/>
      <c r="Z44" s="306"/>
      <c r="AA44" s="306"/>
      <c r="AB44" s="306"/>
      <c r="AC44" s="306"/>
      <c r="AD44" s="306"/>
      <c r="AE44" s="306"/>
      <c r="AF44" s="306"/>
      <c r="AG44" s="306"/>
      <c r="AH44" s="306"/>
      <c r="AI44" s="306"/>
      <c r="AJ44" s="306"/>
      <c r="AK44" s="306"/>
      <c r="AL44" s="306"/>
      <c r="AM44" s="306"/>
      <c r="AN44" s="306"/>
      <c r="AO44" s="306"/>
      <c r="AP44" s="306"/>
      <c r="AQ44" s="306"/>
      <c r="AR44" s="306"/>
      <c r="AS44" s="306"/>
      <c r="AT44" s="306"/>
      <c r="AU44" s="306"/>
      <c r="AV44" s="306"/>
      <c r="AW44" s="306"/>
      <c r="AX44" s="307"/>
      <c r="AY44" s="40"/>
    </row>
    <row r="45" spans="1:51" ht="11.25" customHeight="1" x14ac:dyDescent="0.2">
      <c r="A45" s="13"/>
      <c r="B45" s="296" t="s">
        <v>329</v>
      </c>
      <c r="C45" s="297"/>
      <c r="D45" s="297"/>
      <c r="E45" s="297"/>
      <c r="F45" s="297"/>
      <c r="G45" s="297"/>
      <c r="H45" s="297"/>
      <c r="I45" s="297"/>
      <c r="J45" s="297"/>
      <c r="K45" s="297"/>
      <c r="L45" s="297"/>
      <c r="M45" s="297"/>
      <c r="N45" s="297"/>
      <c r="O45" s="297"/>
      <c r="P45" s="298"/>
      <c r="Q45" s="286" t="s">
        <v>295</v>
      </c>
      <c r="R45" s="287"/>
      <c r="S45" s="287"/>
      <c r="T45" s="287"/>
      <c r="U45" s="287"/>
      <c r="V45" s="414" t="s">
        <v>294</v>
      </c>
      <c r="W45" s="308"/>
      <c r="X45" s="308"/>
      <c r="Y45" s="308"/>
      <c r="Z45" s="308"/>
      <c r="AA45" s="308"/>
      <c r="AB45" s="308"/>
      <c r="AC45" s="309"/>
      <c r="AD45" s="324" t="s">
        <v>456</v>
      </c>
      <c r="AE45" s="325"/>
      <c r="AF45" s="325"/>
      <c r="AG45" s="325"/>
      <c r="AH45" s="325"/>
      <c r="AI45" s="325"/>
      <c r="AJ45" s="325"/>
      <c r="AK45" s="325"/>
      <c r="AL45" s="325"/>
      <c r="AM45" s="325"/>
      <c r="AN45" s="325"/>
      <c r="AO45" s="325"/>
      <c r="AP45" s="325"/>
      <c r="AQ45" s="325"/>
      <c r="AR45" s="325"/>
      <c r="AS45" s="325"/>
      <c r="AT45" s="325"/>
      <c r="AU45" s="325"/>
      <c r="AV45" s="325"/>
      <c r="AW45" s="325"/>
      <c r="AX45" s="326"/>
      <c r="AY45" s="40"/>
    </row>
    <row r="46" spans="1:51" ht="11.25" customHeight="1" x14ac:dyDescent="0.2">
      <c r="A46" s="13"/>
      <c r="B46" s="299"/>
      <c r="C46" s="300"/>
      <c r="D46" s="300"/>
      <c r="E46" s="300"/>
      <c r="F46" s="300"/>
      <c r="G46" s="300"/>
      <c r="H46" s="300"/>
      <c r="I46" s="300"/>
      <c r="J46" s="300"/>
      <c r="K46" s="300"/>
      <c r="L46" s="300"/>
      <c r="M46" s="300"/>
      <c r="N46" s="300"/>
      <c r="O46" s="300"/>
      <c r="P46" s="301"/>
      <c r="Q46" s="288"/>
      <c r="R46" s="289"/>
      <c r="S46" s="289"/>
      <c r="T46" s="289"/>
      <c r="U46" s="289"/>
      <c r="V46" s="415"/>
      <c r="W46" s="310"/>
      <c r="X46" s="310"/>
      <c r="Y46" s="310"/>
      <c r="Z46" s="310"/>
      <c r="AA46" s="310"/>
      <c r="AB46" s="310"/>
      <c r="AC46" s="311"/>
      <c r="AD46" s="315"/>
      <c r="AE46" s="316"/>
      <c r="AF46" s="316"/>
      <c r="AG46" s="316"/>
      <c r="AH46" s="316"/>
      <c r="AI46" s="316"/>
      <c r="AJ46" s="316"/>
      <c r="AK46" s="316"/>
      <c r="AL46" s="316"/>
      <c r="AM46" s="316"/>
      <c r="AN46" s="316"/>
      <c r="AO46" s="316"/>
      <c r="AP46" s="316"/>
      <c r="AQ46" s="316"/>
      <c r="AR46" s="316"/>
      <c r="AS46" s="316"/>
      <c r="AT46" s="316"/>
      <c r="AU46" s="316"/>
      <c r="AV46" s="316"/>
      <c r="AW46" s="316"/>
      <c r="AX46" s="317"/>
      <c r="AY46" s="40"/>
    </row>
    <row r="47" spans="1:51" ht="11.25" customHeight="1" x14ac:dyDescent="0.2">
      <c r="A47" s="13"/>
      <c r="B47" s="296" t="s">
        <v>296</v>
      </c>
      <c r="C47" s="297"/>
      <c r="D47" s="297"/>
      <c r="E47" s="297"/>
      <c r="F47" s="297"/>
      <c r="G47" s="297"/>
      <c r="H47" s="297"/>
      <c r="I47" s="297"/>
      <c r="J47" s="297"/>
      <c r="K47" s="297"/>
      <c r="L47" s="297"/>
      <c r="M47" s="297"/>
      <c r="N47" s="297"/>
      <c r="O47" s="297"/>
      <c r="P47" s="298"/>
      <c r="Q47" s="286" t="s">
        <v>295</v>
      </c>
      <c r="R47" s="287"/>
      <c r="S47" s="287"/>
      <c r="T47" s="287"/>
      <c r="U47" s="287"/>
      <c r="V47" s="414" t="s">
        <v>294</v>
      </c>
      <c r="W47" s="308"/>
      <c r="X47" s="308"/>
      <c r="Y47" s="308"/>
      <c r="Z47" s="308"/>
      <c r="AA47" s="308"/>
      <c r="AB47" s="308"/>
      <c r="AC47" s="309"/>
      <c r="AD47" s="315"/>
      <c r="AE47" s="316"/>
      <c r="AF47" s="316"/>
      <c r="AG47" s="316"/>
      <c r="AH47" s="316"/>
      <c r="AI47" s="316"/>
      <c r="AJ47" s="316"/>
      <c r="AK47" s="316"/>
      <c r="AL47" s="316"/>
      <c r="AM47" s="316"/>
      <c r="AN47" s="316"/>
      <c r="AO47" s="316"/>
      <c r="AP47" s="316"/>
      <c r="AQ47" s="316"/>
      <c r="AR47" s="316"/>
      <c r="AS47" s="316"/>
      <c r="AT47" s="316"/>
      <c r="AU47" s="316"/>
      <c r="AV47" s="316"/>
      <c r="AW47" s="316"/>
      <c r="AX47" s="317"/>
      <c r="AY47" s="40"/>
    </row>
    <row r="48" spans="1:51" ht="11.25" customHeight="1" x14ac:dyDescent="0.2">
      <c r="A48" s="13"/>
      <c r="B48" s="299"/>
      <c r="C48" s="300"/>
      <c r="D48" s="300"/>
      <c r="E48" s="300"/>
      <c r="F48" s="300"/>
      <c r="G48" s="300"/>
      <c r="H48" s="300"/>
      <c r="I48" s="300"/>
      <c r="J48" s="300"/>
      <c r="K48" s="300"/>
      <c r="L48" s="300"/>
      <c r="M48" s="300"/>
      <c r="N48" s="300"/>
      <c r="O48" s="300"/>
      <c r="P48" s="301"/>
      <c r="Q48" s="288"/>
      <c r="R48" s="289"/>
      <c r="S48" s="289"/>
      <c r="T48" s="289"/>
      <c r="U48" s="289"/>
      <c r="V48" s="415"/>
      <c r="W48" s="310"/>
      <c r="X48" s="310"/>
      <c r="Y48" s="310"/>
      <c r="Z48" s="310"/>
      <c r="AA48" s="310"/>
      <c r="AB48" s="310"/>
      <c r="AC48" s="311"/>
      <c r="AD48" s="315"/>
      <c r="AE48" s="316"/>
      <c r="AF48" s="316"/>
      <c r="AG48" s="316"/>
      <c r="AH48" s="316"/>
      <c r="AI48" s="316"/>
      <c r="AJ48" s="316"/>
      <c r="AK48" s="316"/>
      <c r="AL48" s="316"/>
      <c r="AM48" s="316"/>
      <c r="AN48" s="316"/>
      <c r="AO48" s="316"/>
      <c r="AP48" s="316"/>
      <c r="AQ48" s="316"/>
      <c r="AR48" s="316"/>
      <c r="AS48" s="316"/>
      <c r="AT48" s="316"/>
      <c r="AU48" s="316"/>
      <c r="AV48" s="316"/>
      <c r="AW48" s="316"/>
      <c r="AX48" s="317"/>
      <c r="AY48" s="40"/>
    </row>
    <row r="49" spans="1:51" ht="11.25" customHeight="1" x14ac:dyDescent="0.2">
      <c r="A49" s="13"/>
      <c r="B49" s="296" t="s">
        <v>299</v>
      </c>
      <c r="C49" s="297"/>
      <c r="D49" s="297"/>
      <c r="E49" s="297"/>
      <c r="F49" s="297"/>
      <c r="G49" s="297"/>
      <c r="H49" s="297"/>
      <c r="I49" s="297"/>
      <c r="J49" s="297"/>
      <c r="K49" s="297"/>
      <c r="L49" s="297"/>
      <c r="M49" s="297"/>
      <c r="N49" s="297"/>
      <c r="O49" s="297"/>
      <c r="P49" s="298"/>
      <c r="Q49" s="286" t="s">
        <v>295</v>
      </c>
      <c r="R49" s="287"/>
      <c r="S49" s="287"/>
      <c r="T49" s="287"/>
      <c r="U49" s="287"/>
      <c r="V49" s="414" t="s">
        <v>294</v>
      </c>
      <c r="W49" s="308"/>
      <c r="X49" s="308"/>
      <c r="Y49" s="308"/>
      <c r="Z49" s="308"/>
      <c r="AA49" s="308"/>
      <c r="AB49" s="308"/>
      <c r="AC49" s="309"/>
      <c r="AD49" s="315"/>
      <c r="AE49" s="316"/>
      <c r="AF49" s="316"/>
      <c r="AG49" s="316"/>
      <c r="AH49" s="316"/>
      <c r="AI49" s="316"/>
      <c r="AJ49" s="316"/>
      <c r="AK49" s="316"/>
      <c r="AL49" s="316"/>
      <c r="AM49" s="316"/>
      <c r="AN49" s="316"/>
      <c r="AO49" s="316"/>
      <c r="AP49" s="316"/>
      <c r="AQ49" s="316"/>
      <c r="AR49" s="316"/>
      <c r="AS49" s="316"/>
      <c r="AT49" s="316"/>
      <c r="AU49" s="316"/>
      <c r="AV49" s="316"/>
      <c r="AW49" s="316"/>
      <c r="AX49" s="317"/>
      <c r="AY49" s="40"/>
    </row>
    <row r="50" spans="1:51" ht="11.25" customHeight="1" x14ac:dyDescent="0.2">
      <c r="A50" s="13"/>
      <c r="B50" s="299"/>
      <c r="C50" s="300"/>
      <c r="D50" s="300"/>
      <c r="E50" s="300"/>
      <c r="F50" s="300"/>
      <c r="G50" s="300"/>
      <c r="H50" s="300"/>
      <c r="I50" s="300"/>
      <c r="J50" s="300"/>
      <c r="K50" s="300"/>
      <c r="L50" s="300"/>
      <c r="M50" s="300"/>
      <c r="N50" s="300"/>
      <c r="O50" s="300"/>
      <c r="P50" s="301"/>
      <c r="Q50" s="288"/>
      <c r="R50" s="289"/>
      <c r="S50" s="289"/>
      <c r="T50" s="289"/>
      <c r="U50" s="289"/>
      <c r="V50" s="415"/>
      <c r="W50" s="310"/>
      <c r="X50" s="310"/>
      <c r="Y50" s="310"/>
      <c r="Z50" s="310"/>
      <c r="AA50" s="310"/>
      <c r="AB50" s="310"/>
      <c r="AC50" s="311"/>
      <c r="AD50" s="318"/>
      <c r="AE50" s="319"/>
      <c r="AF50" s="319"/>
      <c r="AG50" s="319"/>
      <c r="AH50" s="319"/>
      <c r="AI50" s="319"/>
      <c r="AJ50" s="319"/>
      <c r="AK50" s="319"/>
      <c r="AL50" s="319"/>
      <c r="AM50" s="319"/>
      <c r="AN50" s="319"/>
      <c r="AO50" s="319"/>
      <c r="AP50" s="319"/>
      <c r="AQ50" s="319"/>
      <c r="AR50" s="319"/>
      <c r="AS50" s="319"/>
      <c r="AT50" s="319"/>
      <c r="AU50" s="319"/>
      <c r="AV50" s="319"/>
      <c r="AW50" s="319"/>
      <c r="AX50" s="320"/>
      <c r="AY50" s="40"/>
    </row>
    <row r="51" spans="1:51" ht="11.25" customHeight="1" x14ac:dyDescent="0.2">
      <c r="A51" s="13"/>
      <c r="B51" s="296" t="s">
        <v>300</v>
      </c>
      <c r="C51" s="297"/>
      <c r="D51" s="297"/>
      <c r="E51" s="297"/>
      <c r="F51" s="297"/>
      <c r="G51" s="297"/>
      <c r="H51" s="297"/>
      <c r="I51" s="297"/>
      <c r="J51" s="297"/>
      <c r="K51" s="297"/>
      <c r="L51" s="297"/>
      <c r="M51" s="297"/>
      <c r="N51" s="297"/>
      <c r="O51" s="297"/>
      <c r="P51" s="298"/>
      <c r="Q51" s="324" t="s">
        <v>370</v>
      </c>
      <c r="R51" s="325"/>
      <c r="S51" s="325"/>
      <c r="T51" s="325"/>
      <c r="U51" s="325"/>
      <c r="V51" s="325"/>
      <c r="W51" s="325"/>
      <c r="X51" s="325"/>
      <c r="Y51" s="325"/>
      <c r="Z51" s="325"/>
      <c r="AA51" s="325"/>
      <c r="AB51" s="325"/>
      <c r="AC51" s="325"/>
      <c r="AD51" s="325"/>
      <c r="AE51" s="325"/>
      <c r="AF51" s="325"/>
      <c r="AG51" s="325"/>
      <c r="AH51" s="325"/>
      <c r="AI51" s="325"/>
      <c r="AJ51" s="325"/>
      <c r="AK51" s="325"/>
      <c r="AL51" s="325"/>
      <c r="AM51" s="325"/>
      <c r="AN51" s="325"/>
      <c r="AO51" s="325"/>
      <c r="AP51" s="325"/>
      <c r="AQ51" s="325"/>
      <c r="AR51" s="325"/>
      <c r="AS51" s="325"/>
      <c r="AT51" s="325"/>
      <c r="AU51" s="325"/>
      <c r="AV51" s="325"/>
      <c r="AW51" s="325"/>
      <c r="AX51" s="326"/>
      <c r="AY51" s="40"/>
    </row>
    <row r="52" spans="1:51" ht="11.25" customHeight="1" x14ac:dyDescent="0.2">
      <c r="A52" s="13"/>
      <c r="B52" s="299"/>
      <c r="C52" s="300"/>
      <c r="D52" s="300"/>
      <c r="E52" s="300"/>
      <c r="F52" s="300"/>
      <c r="G52" s="300"/>
      <c r="H52" s="300"/>
      <c r="I52" s="300"/>
      <c r="J52" s="300"/>
      <c r="K52" s="300"/>
      <c r="L52" s="300"/>
      <c r="M52" s="300"/>
      <c r="N52" s="300"/>
      <c r="O52" s="300"/>
      <c r="P52" s="301"/>
      <c r="Q52" s="315"/>
      <c r="R52" s="316"/>
      <c r="S52" s="316"/>
      <c r="T52" s="316"/>
      <c r="U52" s="316"/>
      <c r="V52" s="316"/>
      <c r="W52" s="316"/>
      <c r="X52" s="316"/>
      <c r="Y52" s="316"/>
      <c r="Z52" s="316"/>
      <c r="AA52" s="316"/>
      <c r="AB52" s="316"/>
      <c r="AC52" s="316"/>
      <c r="AD52" s="316"/>
      <c r="AE52" s="316"/>
      <c r="AF52" s="316"/>
      <c r="AG52" s="316"/>
      <c r="AH52" s="316"/>
      <c r="AI52" s="316"/>
      <c r="AJ52" s="316"/>
      <c r="AK52" s="316"/>
      <c r="AL52" s="316"/>
      <c r="AM52" s="316"/>
      <c r="AN52" s="316"/>
      <c r="AO52" s="316"/>
      <c r="AP52" s="316"/>
      <c r="AQ52" s="316"/>
      <c r="AR52" s="316"/>
      <c r="AS52" s="316"/>
      <c r="AT52" s="316"/>
      <c r="AU52" s="316"/>
      <c r="AV52" s="316"/>
      <c r="AW52" s="316"/>
      <c r="AX52" s="317"/>
      <c r="AY52" s="40"/>
    </row>
    <row r="53" spans="1:51" ht="11.25" customHeight="1" x14ac:dyDescent="0.2">
      <c r="A53" s="13"/>
      <c r="B53" s="296" t="s">
        <v>7</v>
      </c>
      <c r="C53" s="297"/>
      <c r="D53" s="297"/>
      <c r="E53" s="297"/>
      <c r="F53" s="297"/>
      <c r="G53" s="297"/>
      <c r="H53" s="297"/>
      <c r="I53" s="297"/>
      <c r="J53" s="297"/>
      <c r="K53" s="297"/>
      <c r="L53" s="297"/>
      <c r="M53" s="297"/>
      <c r="N53" s="297"/>
      <c r="O53" s="297"/>
      <c r="P53" s="298"/>
      <c r="Q53" s="315"/>
      <c r="R53" s="316"/>
      <c r="S53" s="316"/>
      <c r="T53" s="316"/>
      <c r="U53" s="316"/>
      <c r="V53" s="316"/>
      <c r="W53" s="316"/>
      <c r="X53" s="316"/>
      <c r="Y53" s="316"/>
      <c r="Z53" s="316"/>
      <c r="AA53" s="316"/>
      <c r="AB53" s="316"/>
      <c r="AC53" s="316"/>
      <c r="AD53" s="316"/>
      <c r="AE53" s="316"/>
      <c r="AF53" s="316"/>
      <c r="AG53" s="316"/>
      <c r="AH53" s="316"/>
      <c r="AI53" s="316"/>
      <c r="AJ53" s="316"/>
      <c r="AK53" s="316"/>
      <c r="AL53" s="316"/>
      <c r="AM53" s="316"/>
      <c r="AN53" s="316"/>
      <c r="AO53" s="316"/>
      <c r="AP53" s="316"/>
      <c r="AQ53" s="316"/>
      <c r="AR53" s="316"/>
      <c r="AS53" s="316"/>
      <c r="AT53" s="316"/>
      <c r="AU53" s="316"/>
      <c r="AV53" s="316"/>
      <c r="AW53" s="316"/>
      <c r="AX53" s="317"/>
      <c r="AY53" s="40"/>
    </row>
    <row r="54" spans="1:51" ht="11.25" customHeight="1" x14ac:dyDescent="0.2">
      <c r="A54" s="13"/>
      <c r="B54" s="299"/>
      <c r="C54" s="300"/>
      <c r="D54" s="300"/>
      <c r="E54" s="300"/>
      <c r="F54" s="300"/>
      <c r="G54" s="300"/>
      <c r="H54" s="300"/>
      <c r="I54" s="300"/>
      <c r="J54" s="300"/>
      <c r="K54" s="300"/>
      <c r="L54" s="300"/>
      <c r="M54" s="300"/>
      <c r="N54" s="300"/>
      <c r="O54" s="300"/>
      <c r="P54" s="301"/>
      <c r="Q54" s="318"/>
      <c r="R54" s="319"/>
      <c r="S54" s="319"/>
      <c r="T54" s="319"/>
      <c r="U54" s="319"/>
      <c r="V54" s="319"/>
      <c r="W54" s="319"/>
      <c r="X54" s="319"/>
      <c r="Y54" s="319"/>
      <c r="Z54" s="319"/>
      <c r="AA54" s="319"/>
      <c r="AB54" s="319"/>
      <c r="AC54" s="319"/>
      <c r="AD54" s="319"/>
      <c r="AE54" s="319"/>
      <c r="AF54" s="319"/>
      <c r="AG54" s="319"/>
      <c r="AH54" s="319"/>
      <c r="AI54" s="319"/>
      <c r="AJ54" s="319"/>
      <c r="AK54" s="319"/>
      <c r="AL54" s="319"/>
      <c r="AM54" s="319"/>
      <c r="AN54" s="319"/>
      <c r="AO54" s="319"/>
      <c r="AP54" s="319"/>
      <c r="AQ54" s="319"/>
      <c r="AR54" s="319"/>
      <c r="AS54" s="319"/>
      <c r="AT54" s="319"/>
      <c r="AU54" s="319"/>
      <c r="AV54" s="319"/>
      <c r="AW54" s="319"/>
      <c r="AX54" s="320"/>
      <c r="AY54" s="40"/>
    </row>
    <row r="55" spans="1:51" ht="11.25" customHeight="1" x14ac:dyDescent="0.2">
      <c r="A55" s="13"/>
      <c r="B55" s="290" t="s">
        <v>330</v>
      </c>
      <c r="C55" s="291"/>
      <c r="D55" s="291"/>
      <c r="E55" s="291"/>
      <c r="F55" s="291"/>
      <c r="G55" s="291"/>
      <c r="H55" s="291"/>
      <c r="I55" s="291"/>
      <c r="J55" s="291"/>
      <c r="K55" s="291"/>
      <c r="L55" s="291"/>
      <c r="M55" s="291"/>
      <c r="N55" s="291"/>
      <c r="O55" s="291"/>
      <c r="P55" s="292"/>
      <c r="Q55" s="302" t="s">
        <v>371</v>
      </c>
      <c r="R55" s="303"/>
      <c r="S55" s="303"/>
      <c r="T55" s="303"/>
      <c r="U55" s="303"/>
      <c r="V55" s="303"/>
      <c r="W55" s="303"/>
      <c r="X55" s="303"/>
      <c r="Y55" s="303"/>
      <c r="Z55" s="303"/>
      <c r="AA55" s="303"/>
      <c r="AB55" s="303"/>
      <c r="AC55" s="303"/>
      <c r="AD55" s="303"/>
      <c r="AE55" s="303"/>
      <c r="AF55" s="303"/>
      <c r="AG55" s="303"/>
      <c r="AH55" s="303"/>
      <c r="AI55" s="303"/>
      <c r="AJ55" s="303"/>
      <c r="AK55" s="303"/>
      <c r="AL55" s="303"/>
      <c r="AM55" s="303"/>
      <c r="AN55" s="303"/>
      <c r="AO55" s="303"/>
      <c r="AP55" s="303"/>
      <c r="AQ55" s="303"/>
      <c r="AR55" s="303"/>
      <c r="AS55" s="303"/>
      <c r="AT55" s="303"/>
      <c r="AU55" s="303"/>
      <c r="AV55" s="303"/>
      <c r="AW55" s="303"/>
      <c r="AX55" s="304"/>
      <c r="AY55" s="40"/>
    </row>
    <row r="56" spans="1:51" ht="11.25" customHeight="1" x14ac:dyDescent="0.2">
      <c r="A56" s="13"/>
      <c r="B56" s="293"/>
      <c r="C56" s="294"/>
      <c r="D56" s="294"/>
      <c r="E56" s="294"/>
      <c r="F56" s="294"/>
      <c r="G56" s="294"/>
      <c r="H56" s="294"/>
      <c r="I56" s="294"/>
      <c r="J56" s="294"/>
      <c r="K56" s="294"/>
      <c r="L56" s="294"/>
      <c r="M56" s="294"/>
      <c r="N56" s="294"/>
      <c r="O56" s="294"/>
      <c r="P56" s="295"/>
      <c r="Q56" s="305"/>
      <c r="R56" s="306"/>
      <c r="S56" s="306"/>
      <c r="T56" s="306"/>
      <c r="U56" s="306"/>
      <c r="V56" s="306"/>
      <c r="W56" s="306"/>
      <c r="X56" s="306"/>
      <c r="Y56" s="306"/>
      <c r="Z56" s="306"/>
      <c r="AA56" s="306"/>
      <c r="AB56" s="306"/>
      <c r="AC56" s="306"/>
      <c r="AD56" s="306"/>
      <c r="AE56" s="306"/>
      <c r="AF56" s="306"/>
      <c r="AG56" s="306"/>
      <c r="AH56" s="306"/>
      <c r="AI56" s="306"/>
      <c r="AJ56" s="306"/>
      <c r="AK56" s="306"/>
      <c r="AL56" s="306"/>
      <c r="AM56" s="306"/>
      <c r="AN56" s="306"/>
      <c r="AO56" s="306"/>
      <c r="AP56" s="306"/>
      <c r="AQ56" s="306"/>
      <c r="AR56" s="306"/>
      <c r="AS56" s="306"/>
      <c r="AT56" s="306"/>
      <c r="AU56" s="306"/>
      <c r="AV56" s="306"/>
      <c r="AW56" s="306"/>
      <c r="AX56" s="307"/>
      <c r="AY56" s="40"/>
    </row>
    <row r="57" spans="1:51" ht="11.25" customHeight="1" x14ac:dyDescent="0.2">
      <c r="A57" s="13"/>
      <c r="B57" s="296" t="s">
        <v>251</v>
      </c>
      <c r="C57" s="297"/>
      <c r="D57" s="297"/>
      <c r="E57" s="297"/>
      <c r="F57" s="297"/>
      <c r="G57" s="297"/>
      <c r="H57" s="297"/>
      <c r="I57" s="297"/>
      <c r="J57" s="297"/>
      <c r="K57" s="297"/>
      <c r="L57" s="297"/>
      <c r="M57" s="297"/>
      <c r="N57" s="297"/>
      <c r="O57" s="297"/>
      <c r="P57" s="298"/>
      <c r="Q57" s="302" t="s">
        <v>327</v>
      </c>
      <c r="R57" s="303"/>
      <c r="S57" s="303"/>
      <c r="T57" s="303"/>
      <c r="U57" s="303"/>
      <c r="V57" s="303"/>
      <c r="W57" s="303"/>
      <c r="X57" s="303"/>
      <c r="Y57" s="303"/>
      <c r="Z57" s="303"/>
      <c r="AA57" s="303"/>
      <c r="AB57" s="303"/>
      <c r="AC57" s="303"/>
      <c r="AD57" s="303"/>
      <c r="AE57" s="303"/>
      <c r="AF57" s="303"/>
      <c r="AG57" s="303"/>
      <c r="AH57" s="303"/>
      <c r="AI57" s="303"/>
      <c r="AJ57" s="303"/>
      <c r="AK57" s="303"/>
      <c r="AL57" s="303"/>
      <c r="AM57" s="303"/>
      <c r="AN57" s="303"/>
      <c r="AO57" s="303"/>
      <c r="AP57" s="303"/>
      <c r="AQ57" s="303"/>
      <c r="AR57" s="303"/>
      <c r="AS57" s="303"/>
      <c r="AT57" s="303"/>
      <c r="AU57" s="303"/>
      <c r="AV57" s="303"/>
      <c r="AW57" s="303"/>
      <c r="AX57" s="304"/>
      <c r="AY57" s="40"/>
    </row>
    <row r="58" spans="1:51" ht="11.25" customHeight="1" x14ac:dyDescent="0.2">
      <c r="A58" s="13"/>
      <c r="B58" s="299"/>
      <c r="C58" s="300"/>
      <c r="D58" s="300"/>
      <c r="E58" s="300"/>
      <c r="F58" s="300"/>
      <c r="G58" s="300"/>
      <c r="H58" s="300"/>
      <c r="I58" s="300"/>
      <c r="J58" s="300"/>
      <c r="K58" s="300"/>
      <c r="L58" s="300"/>
      <c r="M58" s="300"/>
      <c r="N58" s="300"/>
      <c r="O58" s="300"/>
      <c r="P58" s="301"/>
      <c r="Q58" s="305"/>
      <c r="R58" s="306"/>
      <c r="S58" s="306"/>
      <c r="T58" s="306"/>
      <c r="U58" s="306"/>
      <c r="V58" s="306"/>
      <c r="W58" s="306"/>
      <c r="X58" s="306"/>
      <c r="Y58" s="306"/>
      <c r="Z58" s="306"/>
      <c r="AA58" s="306"/>
      <c r="AB58" s="306"/>
      <c r="AC58" s="306"/>
      <c r="AD58" s="306"/>
      <c r="AE58" s="306"/>
      <c r="AF58" s="306"/>
      <c r="AG58" s="306"/>
      <c r="AH58" s="306"/>
      <c r="AI58" s="306"/>
      <c r="AJ58" s="306"/>
      <c r="AK58" s="306"/>
      <c r="AL58" s="306"/>
      <c r="AM58" s="306"/>
      <c r="AN58" s="306"/>
      <c r="AO58" s="306"/>
      <c r="AP58" s="306"/>
      <c r="AQ58" s="306"/>
      <c r="AR58" s="306"/>
      <c r="AS58" s="306"/>
      <c r="AT58" s="306"/>
      <c r="AU58" s="306"/>
      <c r="AV58" s="306"/>
      <c r="AW58" s="306"/>
      <c r="AX58" s="307"/>
      <c r="AY58" s="40"/>
    </row>
    <row r="59" spans="1:51" ht="11.25" customHeight="1" x14ac:dyDescent="0.2">
      <c r="A59" s="13"/>
      <c r="B59" s="296" t="s">
        <v>754</v>
      </c>
      <c r="C59" s="297"/>
      <c r="D59" s="297"/>
      <c r="E59" s="297"/>
      <c r="F59" s="297"/>
      <c r="G59" s="297"/>
      <c r="H59" s="297"/>
      <c r="I59" s="297"/>
      <c r="J59" s="297"/>
      <c r="K59" s="297"/>
      <c r="L59" s="297"/>
      <c r="M59" s="297"/>
      <c r="N59" s="297"/>
      <c r="O59" s="297"/>
      <c r="P59" s="298"/>
      <c r="Q59" s="315" t="s">
        <v>449</v>
      </c>
      <c r="R59" s="316"/>
      <c r="S59" s="316"/>
      <c r="T59" s="316"/>
      <c r="U59" s="316"/>
      <c r="V59" s="316"/>
      <c r="W59" s="316"/>
      <c r="X59" s="316"/>
      <c r="Y59" s="316"/>
      <c r="Z59" s="316"/>
      <c r="AA59" s="316"/>
      <c r="AB59" s="316"/>
      <c r="AC59" s="316"/>
      <c r="AD59" s="316"/>
      <c r="AE59" s="316"/>
      <c r="AF59" s="316"/>
      <c r="AG59" s="316"/>
      <c r="AH59" s="316"/>
      <c r="AI59" s="316"/>
      <c r="AJ59" s="316"/>
      <c r="AK59" s="316"/>
      <c r="AL59" s="316"/>
      <c r="AM59" s="316"/>
      <c r="AN59" s="316"/>
      <c r="AO59" s="316"/>
      <c r="AP59" s="316"/>
      <c r="AQ59" s="316"/>
      <c r="AR59" s="316"/>
      <c r="AS59" s="316"/>
      <c r="AT59" s="316"/>
      <c r="AU59" s="316"/>
      <c r="AV59" s="316"/>
      <c r="AW59" s="316"/>
      <c r="AX59" s="317"/>
      <c r="AY59" s="40"/>
    </row>
    <row r="60" spans="1:51" ht="10.5" customHeight="1" x14ac:dyDescent="0.2">
      <c r="A60" s="13"/>
      <c r="B60" s="299"/>
      <c r="C60" s="300"/>
      <c r="D60" s="300"/>
      <c r="E60" s="300"/>
      <c r="F60" s="300"/>
      <c r="G60" s="300"/>
      <c r="H60" s="300"/>
      <c r="I60" s="300"/>
      <c r="J60" s="300"/>
      <c r="K60" s="300"/>
      <c r="L60" s="300"/>
      <c r="M60" s="300"/>
      <c r="N60" s="300"/>
      <c r="O60" s="300"/>
      <c r="P60" s="301"/>
      <c r="Q60" s="315"/>
      <c r="R60" s="316"/>
      <c r="S60" s="316"/>
      <c r="T60" s="316"/>
      <c r="U60" s="316"/>
      <c r="V60" s="316"/>
      <c r="W60" s="316"/>
      <c r="X60" s="316"/>
      <c r="Y60" s="316"/>
      <c r="Z60" s="316"/>
      <c r="AA60" s="316"/>
      <c r="AB60" s="316"/>
      <c r="AC60" s="316"/>
      <c r="AD60" s="316"/>
      <c r="AE60" s="316"/>
      <c r="AF60" s="316"/>
      <c r="AG60" s="316"/>
      <c r="AH60" s="316"/>
      <c r="AI60" s="316"/>
      <c r="AJ60" s="316"/>
      <c r="AK60" s="316"/>
      <c r="AL60" s="316"/>
      <c r="AM60" s="316"/>
      <c r="AN60" s="316"/>
      <c r="AO60" s="316"/>
      <c r="AP60" s="316"/>
      <c r="AQ60" s="316"/>
      <c r="AR60" s="316"/>
      <c r="AS60" s="316"/>
      <c r="AT60" s="316"/>
      <c r="AU60" s="316"/>
      <c r="AV60" s="316"/>
      <c r="AW60" s="316"/>
      <c r="AX60" s="317"/>
      <c r="AY60" s="40"/>
    </row>
    <row r="61" spans="1:51" ht="11.25" customHeight="1" x14ac:dyDescent="0.2">
      <c r="A61" s="13"/>
      <c r="B61" s="290" t="s">
        <v>755</v>
      </c>
      <c r="C61" s="291"/>
      <c r="D61" s="291"/>
      <c r="E61" s="291"/>
      <c r="F61" s="291"/>
      <c r="G61" s="291"/>
      <c r="H61" s="291"/>
      <c r="I61" s="291"/>
      <c r="J61" s="291"/>
      <c r="K61" s="291"/>
      <c r="L61" s="291"/>
      <c r="M61" s="291"/>
      <c r="N61" s="291"/>
      <c r="O61" s="291"/>
      <c r="P61" s="292"/>
      <c r="Q61" s="315"/>
      <c r="R61" s="316"/>
      <c r="S61" s="316"/>
      <c r="T61" s="316"/>
      <c r="U61" s="316"/>
      <c r="V61" s="316"/>
      <c r="W61" s="316"/>
      <c r="X61" s="316"/>
      <c r="Y61" s="316"/>
      <c r="Z61" s="316"/>
      <c r="AA61" s="316"/>
      <c r="AB61" s="316"/>
      <c r="AC61" s="316"/>
      <c r="AD61" s="316"/>
      <c r="AE61" s="316"/>
      <c r="AF61" s="316"/>
      <c r="AG61" s="316"/>
      <c r="AH61" s="316"/>
      <c r="AI61" s="316"/>
      <c r="AJ61" s="316"/>
      <c r="AK61" s="316"/>
      <c r="AL61" s="316"/>
      <c r="AM61" s="316"/>
      <c r="AN61" s="316"/>
      <c r="AO61" s="316"/>
      <c r="AP61" s="316"/>
      <c r="AQ61" s="316"/>
      <c r="AR61" s="316"/>
      <c r="AS61" s="316"/>
      <c r="AT61" s="316"/>
      <c r="AU61" s="316"/>
      <c r="AV61" s="316"/>
      <c r="AW61" s="316"/>
      <c r="AX61" s="317"/>
      <c r="AY61" s="40"/>
    </row>
    <row r="62" spans="1:51" ht="11.25" customHeight="1" x14ac:dyDescent="0.2">
      <c r="A62" s="13"/>
      <c r="B62" s="321"/>
      <c r="C62" s="322"/>
      <c r="D62" s="322"/>
      <c r="E62" s="322"/>
      <c r="F62" s="322"/>
      <c r="G62" s="322"/>
      <c r="H62" s="322"/>
      <c r="I62" s="322"/>
      <c r="J62" s="322"/>
      <c r="K62" s="322"/>
      <c r="L62" s="322"/>
      <c r="M62" s="322"/>
      <c r="N62" s="322"/>
      <c r="O62" s="322"/>
      <c r="P62" s="323"/>
      <c r="Q62" s="315"/>
      <c r="R62" s="316"/>
      <c r="S62" s="316"/>
      <c r="T62" s="316"/>
      <c r="U62" s="316"/>
      <c r="V62" s="316"/>
      <c r="W62" s="316"/>
      <c r="X62" s="316"/>
      <c r="Y62" s="316"/>
      <c r="Z62" s="316"/>
      <c r="AA62" s="316"/>
      <c r="AB62" s="316"/>
      <c r="AC62" s="316"/>
      <c r="AD62" s="316"/>
      <c r="AE62" s="316"/>
      <c r="AF62" s="316"/>
      <c r="AG62" s="316"/>
      <c r="AH62" s="316"/>
      <c r="AI62" s="316"/>
      <c r="AJ62" s="316"/>
      <c r="AK62" s="316"/>
      <c r="AL62" s="316"/>
      <c r="AM62" s="316"/>
      <c r="AN62" s="316"/>
      <c r="AO62" s="316"/>
      <c r="AP62" s="316"/>
      <c r="AQ62" s="316"/>
      <c r="AR62" s="316"/>
      <c r="AS62" s="316"/>
      <c r="AT62" s="316"/>
      <c r="AU62" s="316"/>
      <c r="AV62" s="316"/>
      <c r="AW62" s="316"/>
      <c r="AX62" s="317"/>
      <c r="AY62" s="40"/>
    </row>
    <row r="63" spans="1:51" ht="11.25" customHeight="1" x14ac:dyDescent="0.2">
      <c r="A63" s="13"/>
      <c r="B63" s="321"/>
      <c r="C63" s="322"/>
      <c r="D63" s="322"/>
      <c r="E63" s="322"/>
      <c r="F63" s="322"/>
      <c r="G63" s="322"/>
      <c r="H63" s="322"/>
      <c r="I63" s="322"/>
      <c r="J63" s="322"/>
      <c r="K63" s="322"/>
      <c r="L63" s="322"/>
      <c r="M63" s="322"/>
      <c r="N63" s="322"/>
      <c r="O63" s="322"/>
      <c r="P63" s="323"/>
      <c r="Q63" s="315"/>
      <c r="R63" s="316"/>
      <c r="S63" s="316"/>
      <c r="T63" s="316"/>
      <c r="U63" s="316"/>
      <c r="V63" s="316"/>
      <c r="W63" s="316"/>
      <c r="X63" s="316"/>
      <c r="Y63" s="316"/>
      <c r="Z63" s="316"/>
      <c r="AA63" s="316"/>
      <c r="AB63" s="316"/>
      <c r="AC63" s="316"/>
      <c r="AD63" s="316"/>
      <c r="AE63" s="316"/>
      <c r="AF63" s="316"/>
      <c r="AG63" s="316"/>
      <c r="AH63" s="316"/>
      <c r="AI63" s="316"/>
      <c r="AJ63" s="316"/>
      <c r="AK63" s="316"/>
      <c r="AL63" s="316"/>
      <c r="AM63" s="316"/>
      <c r="AN63" s="316"/>
      <c r="AO63" s="316"/>
      <c r="AP63" s="316"/>
      <c r="AQ63" s="316"/>
      <c r="AR63" s="316"/>
      <c r="AS63" s="316"/>
      <c r="AT63" s="316"/>
      <c r="AU63" s="316"/>
      <c r="AV63" s="316"/>
      <c r="AW63" s="316"/>
      <c r="AX63" s="317"/>
      <c r="AY63" s="40"/>
    </row>
    <row r="64" spans="1:51" ht="11.25" customHeight="1" x14ac:dyDescent="0.2">
      <c r="A64" s="13"/>
      <c r="B64" s="293"/>
      <c r="C64" s="294"/>
      <c r="D64" s="294"/>
      <c r="E64" s="294"/>
      <c r="F64" s="294"/>
      <c r="G64" s="294"/>
      <c r="H64" s="294"/>
      <c r="I64" s="294"/>
      <c r="J64" s="294"/>
      <c r="K64" s="294"/>
      <c r="L64" s="294"/>
      <c r="M64" s="294"/>
      <c r="N64" s="294"/>
      <c r="O64" s="294"/>
      <c r="P64" s="295"/>
      <c r="Q64" s="315"/>
      <c r="R64" s="316"/>
      <c r="S64" s="316"/>
      <c r="T64" s="316"/>
      <c r="U64" s="316"/>
      <c r="V64" s="316"/>
      <c r="W64" s="316"/>
      <c r="X64" s="316"/>
      <c r="Y64" s="316"/>
      <c r="Z64" s="316"/>
      <c r="AA64" s="316"/>
      <c r="AB64" s="316"/>
      <c r="AC64" s="316"/>
      <c r="AD64" s="316"/>
      <c r="AE64" s="316"/>
      <c r="AF64" s="316"/>
      <c r="AG64" s="316"/>
      <c r="AH64" s="316"/>
      <c r="AI64" s="316"/>
      <c r="AJ64" s="316"/>
      <c r="AK64" s="316"/>
      <c r="AL64" s="316"/>
      <c r="AM64" s="316"/>
      <c r="AN64" s="316"/>
      <c r="AO64" s="316"/>
      <c r="AP64" s="316"/>
      <c r="AQ64" s="316"/>
      <c r="AR64" s="316"/>
      <c r="AS64" s="316"/>
      <c r="AT64" s="316"/>
      <c r="AU64" s="316"/>
      <c r="AV64" s="316"/>
      <c r="AW64" s="316"/>
      <c r="AX64" s="317"/>
      <c r="AY64" s="40"/>
    </row>
    <row r="65" spans="1:51" ht="11.25" customHeight="1" x14ac:dyDescent="0.2">
      <c r="A65" s="13"/>
      <c r="B65" s="296" t="s">
        <v>756</v>
      </c>
      <c r="C65" s="297"/>
      <c r="D65" s="297"/>
      <c r="E65" s="297"/>
      <c r="F65" s="297"/>
      <c r="G65" s="297"/>
      <c r="H65" s="297"/>
      <c r="I65" s="297"/>
      <c r="J65" s="297"/>
      <c r="K65" s="297"/>
      <c r="L65" s="297"/>
      <c r="M65" s="297"/>
      <c r="N65" s="297"/>
      <c r="O65" s="297"/>
      <c r="P65" s="298"/>
      <c r="Q65" s="315"/>
      <c r="R65" s="316"/>
      <c r="S65" s="316"/>
      <c r="T65" s="316"/>
      <c r="U65" s="316"/>
      <c r="V65" s="316"/>
      <c r="W65" s="316"/>
      <c r="X65" s="316"/>
      <c r="Y65" s="316"/>
      <c r="Z65" s="316"/>
      <c r="AA65" s="316"/>
      <c r="AB65" s="316"/>
      <c r="AC65" s="316"/>
      <c r="AD65" s="316"/>
      <c r="AE65" s="316"/>
      <c r="AF65" s="316"/>
      <c r="AG65" s="316"/>
      <c r="AH65" s="316"/>
      <c r="AI65" s="316"/>
      <c r="AJ65" s="316"/>
      <c r="AK65" s="316"/>
      <c r="AL65" s="316"/>
      <c r="AM65" s="316"/>
      <c r="AN65" s="316"/>
      <c r="AO65" s="316"/>
      <c r="AP65" s="316"/>
      <c r="AQ65" s="316"/>
      <c r="AR65" s="316"/>
      <c r="AS65" s="316"/>
      <c r="AT65" s="316"/>
      <c r="AU65" s="316"/>
      <c r="AV65" s="316"/>
      <c r="AW65" s="316"/>
      <c r="AX65" s="317"/>
      <c r="AY65" s="40"/>
    </row>
    <row r="66" spans="1:51" ht="11.25" customHeight="1" x14ac:dyDescent="0.2">
      <c r="A66" s="13"/>
      <c r="B66" s="299"/>
      <c r="C66" s="300"/>
      <c r="D66" s="300"/>
      <c r="E66" s="300"/>
      <c r="F66" s="300"/>
      <c r="G66" s="300"/>
      <c r="H66" s="300"/>
      <c r="I66" s="300"/>
      <c r="J66" s="300"/>
      <c r="K66" s="300"/>
      <c r="L66" s="300"/>
      <c r="M66" s="300"/>
      <c r="N66" s="300"/>
      <c r="O66" s="300"/>
      <c r="P66" s="301"/>
      <c r="Q66" s="315"/>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16"/>
      <c r="AT66" s="316"/>
      <c r="AU66" s="316"/>
      <c r="AV66" s="316"/>
      <c r="AW66" s="316"/>
      <c r="AX66" s="317"/>
      <c r="AY66" s="40"/>
    </row>
    <row r="67" spans="1:51" ht="11.25" customHeight="1" x14ac:dyDescent="0.2">
      <c r="A67" s="13"/>
      <c r="B67" s="290" t="s">
        <v>757</v>
      </c>
      <c r="C67" s="291"/>
      <c r="D67" s="291"/>
      <c r="E67" s="291"/>
      <c r="F67" s="291"/>
      <c r="G67" s="291"/>
      <c r="H67" s="291"/>
      <c r="I67" s="291"/>
      <c r="J67" s="291"/>
      <c r="K67" s="291"/>
      <c r="L67" s="291"/>
      <c r="M67" s="291"/>
      <c r="N67" s="291"/>
      <c r="O67" s="291"/>
      <c r="P67" s="292"/>
      <c r="Q67" s="315"/>
      <c r="R67" s="316"/>
      <c r="S67" s="316"/>
      <c r="T67" s="316"/>
      <c r="U67" s="316"/>
      <c r="V67" s="316"/>
      <c r="W67" s="316"/>
      <c r="X67" s="316"/>
      <c r="Y67" s="316"/>
      <c r="Z67" s="316"/>
      <c r="AA67" s="316"/>
      <c r="AB67" s="316"/>
      <c r="AC67" s="316"/>
      <c r="AD67" s="316"/>
      <c r="AE67" s="316"/>
      <c r="AF67" s="316"/>
      <c r="AG67" s="316"/>
      <c r="AH67" s="316"/>
      <c r="AI67" s="316"/>
      <c r="AJ67" s="316"/>
      <c r="AK67" s="316"/>
      <c r="AL67" s="316"/>
      <c r="AM67" s="316"/>
      <c r="AN67" s="316"/>
      <c r="AO67" s="316"/>
      <c r="AP67" s="316"/>
      <c r="AQ67" s="316"/>
      <c r="AR67" s="316"/>
      <c r="AS67" s="316"/>
      <c r="AT67" s="316"/>
      <c r="AU67" s="316"/>
      <c r="AV67" s="316"/>
      <c r="AW67" s="316"/>
      <c r="AX67" s="317"/>
      <c r="AY67" s="40"/>
    </row>
    <row r="68" spans="1:51" ht="11.25" customHeight="1" x14ac:dyDescent="0.2">
      <c r="A68" s="13"/>
      <c r="B68" s="293"/>
      <c r="C68" s="294"/>
      <c r="D68" s="294"/>
      <c r="E68" s="294"/>
      <c r="F68" s="294"/>
      <c r="G68" s="294"/>
      <c r="H68" s="294"/>
      <c r="I68" s="294"/>
      <c r="J68" s="294"/>
      <c r="K68" s="294"/>
      <c r="L68" s="294"/>
      <c r="M68" s="294"/>
      <c r="N68" s="294"/>
      <c r="O68" s="294"/>
      <c r="P68" s="295"/>
      <c r="Q68" s="318"/>
      <c r="R68" s="319"/>
      <c r="S68" s="319"/>
      <c r="T68" s="319"/>
      <c r="U68" s="319"/>
      <c r="V68" s="319"/>
      <c r="W68" s="319"/>
      <c r="X68" s="319"/>
      <c r="Y68" s="319"/>
      <c r="Z68" s="319"/>
      <c r="AA68" s="319"/>
      <c r="AB68" s="319"/>
      <c r="AC68" s="319"/>
      <c r="AD68" s="319"/>
      <c r="AE68" s="319"/>
      <c r="AF68" s="319"/>
      <c r="AG68" s="319"/>
      <c r="AH68" s="319"/>
      <c r="AI68" s="319"/>
      <c r="AJ68" s="319"/>
      <c r="AK68" s="319"/>
      <c r="AL68" s="319"/>
      <c r="AM68" s="319"/>
      <c r="AN68" s="319"/>
      <c r="AO68" s="319"/>
      <c r="AP68" s="319"/>
      <c r="AQ68" s="319"/>
      <c r="AR68" s="319"/>
      <c r="AS68" s="319"/>
      <c r="AT68" s="319"/>
      <c r="AU68" s="319"/>
      <c r="AV68" s="319"/>
      <c r="AW68" s="319"/>
      <c r="AX68" s="320"/>
      <c r="AY68" s="40"/>
    </row>
    <row r="69" spans="1:51" s="231" customFormat="1" ht="11.25" customHeight="1" thickBot="1" x14ac:dyDescent="0.25">
      <c r="A69" s="40"/>
      <c r="B69" s="80"/>
      <c r="C69" s="80"/>
      <c r="D69" s="80"/>
      <c r="E69" s="80"/>
      <c r="F69" s="80"/>
      <c r="G69" s="80"/>
      <c r="H69" s="80"/>
      <c r="I69" s="80"/>
      <c r="J69" s="80"/>
      <c r="K69" s="80"/>
      <c r="L69" s="80"/>
      <c r="M69" s="80"/>
      <c r="N69" s="80"/>
      <c r="O69" s="80"/>
      <c r="P69" s="80"/>
      <c r="Q69" s="81"/>
      <c r="R69" s="81"/>
      <c r="S69" s="81"/>
      <c r="T69" s="81"/>
      <c r="U69" s="81"/>
      <c r="V69" s="81"/>
      <c r="W69" s="81"/>
      <c r="X69" s="81"/>
      <c r="Y69" s="81"/>
      <c r="Z69" s="81"/>
      <c r="AA69" s="81"/>
      <c r="AB69" s="81"/>
      <c r="AC69" s="81"/>
      <c r="AD69" s="81"/>
      <c r="AE69" s="81"/>
      <c r="AF69" s="230"/>
      <c r="AG69" s="230"/>
      <c r="AH69" s="230"/>
      <c r="AI69" s="230"/>
      <c r="AJ69" s="230"/>
      <c r="AK69" s="230"/>
      <c r="AL69" s="230"/>
      <c r="AM69" s="230"/>
      <c r="AN69" s="230"/>
      <c r="AO69" s="230"/>
      <c r="AP69" s="230"/>
      <c r="AQ69" s="230"/>
      <c r="AR69" s="230"/>
      <c r="AS69" s="230"/>
      <c r="AT69" s="230"/>
      <c r="AU69" s="230"/>
      <c r="AV69" s="230"/>
      <c r="AW69" s="230"/>
      <c r="AX69" s="230"/>
      <c r="AY69" s="40"/>
    </row>
    <row r="70" spans="1:51" ht="11.25" customHeight="1" x14ac:dyDescent="0.2">
      <c r="A70" s="13"/>
      <c r="B70" s="269" t="s">
        <v>752</v>
      </c>
      <c r="C70" s="270"/>
      <c r="D70" s="270"/>
      <c r="E70" s="270"/>
      <c r="F70" s="270"/>
      <c r="G70" s="270"/>
      <c r="H70" s="270"/>
      <c r="I70" s="270"/>
      <c r="J70" s="270"/>
      <c r="K70" s="270"/>
      <c r="L70" s="270"/>
      <c r="M70" s="270"/>
      <c r="N70" s="270"/>
      <c r="O70" s="270"/>
      <c r="P70" s="270"/>
      <c r="Q70" s="273"/>
      <c r="R70" s="274"/>
      <c r="S70" s="274"/>
      <c r="T70" s="274"/>
      <c r="U70" s="274"/>
      <c r="V70" s="274"/>
      <c r="W70" s="274"/>
      <c r="X70" s="274"/>
      <c r="Y70" s="274"/>
      <c r="Z70" s="274"/>
      <c r="AA70" s="274"/>
      <c r="AB70" s="274"/>
      <c r="AC70" s="274"/>
      <c r="AD70" s="274"/>
      <c r="AE70" s="275"/>
      <c r="AF70" s="279" t="s">
        <v>753</v>
      </c>
      <c r="AG70" s="279"/>
      <c r="AH70" s="279"/>
      <c r="AI70" s="279"/>
      <c r="AJ70" s="279"/>
      <c r="AK70" s="279"/>
      <c r="AL70" s="279"/>
      <c r="AM70" s="279"/>
      <c r="AN70" s="279"/>
      <c r="AO70" s="279"/>
      <c r="AP70" s="279"/>
      <c r="AQ70" s="279"/>
      <c r="AR70" s="279"/>
      <c r="AS70" s="279"/>
      <c r="AT70" s="279"/>
      <c r="AU70" s="279"/>
      <c r="AV70" s="279"/>
      <c r="AW70" s="279"/>
      <c r="AX70" s="279"/>
      <c r="AY70" s="40"/>
    </row>
    <row r="71" spans="1:51" ht="11.25" customHeight="1" thickBot="1" x14ac:dyDescent="0.25">
      <c r="A71" s="13"/>
      <c r="B71" s="271"/>
      <c r="C71" s="272"/>
      <c r="D71" s="272"/>
      <c r="E71" s="272"/>
      <c r="F71" s="272"/>
      <c r="G71" s="272"/>
      <c r="H71" s="272"/>
      <c r="I71" s="272"/>
      <c r="J71" s="272"/>
      <c r="K71" s="272"/>
      <c r="L71" s="272"/>
      <c r="M71" s="272"/>
      <c r="N71" s="272"/>
      <c r="O71" s="272"/>
      <c r="P71" s="272"/>
      <c r="Q71" s="276"/>
      <c r="R71" s="277"/>
      <c r="S71" s="277"/>
      <c r="T71" s="277"/>
      <c r="U71" s="277"/>
      <c r="V71" s="277"/>
      <c r="W71" s="277"/>
      <c r="X71" s="277"/>
      <c r="Y71" s="277"/>
      <c r="Z71" s="277"/>
      <c r="AA71" s="277"/>
      <c r="AB71" s="277"/>
      <c r="AC71" s="277"/>
      <c r="AD71" s="277"/>
      <c r="AE71" s="278"/>
      <c r="AF71" s="279"/>
      <c r="AG71" s="279"/>
      <c r="AH71" s="279"/>
      <c r="AI71" s="279"/>
      <c r="AJ71" s="279"/>
      <c r="AK71" s="279"/>
      <c r="AL71" s="279"/>
      <c r="AM71" s="279"/>
      <c r="AN71" s="279"/>
      <c r="AO71" s="279"/>
      <c r="AP71" s="279"/>
      <c r="AQ71" s="279"/>
      <c r="AR71" s="279"/>
      <c r="AS71" s="279"/>
      <c r="AT71" s="279"/>
      <c r="AU71" s="279"/>
      <c r="AV71" s="279"/>
      <c r="AW71" s="279"/>
      <c r="AX71" s="279"/>
      <c r="AY71" s="40"/>
    </row>
    <row r="72" spans="1:51" s="231" customFormat="1" ht="11.25" customHeight="1" x14ac:dyDescent="0.2">
      <c r="A72" s="40"/>
      <c r="B72" s="40"/>
      <c r="C72" s="40"/>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row>
  </sheetData>
  <mergeCells count="121">
    <mergeCell ref="AZ3:BV8"/>
    <mergeCell ref="B38:P39"/>
    <mergeCell ref="B40:P41"/>
    <mergeCell ref="B55:P56"/>
    <mergeCell ref="B51:P52"/>
    <mergeCell ref="B45:P46"/>
    <mergeCell ref="V38:V39"/>
    <mergeCell ref="B47:P48"/>
    <mergeCell ref="B49:P50"/>
    <mergeCell ref="Q40:AX41"/>
    <mergeCell ref="I44:N44"/>
    <mergeCell ref="V47:V48"/>
    <mergeCell ref="V49:V50"/>
    <mergeCell ref="Q47:U48"/>
    <mergeCell ref="V45:V46"/>
    <mergeCell ref="C44:H44"/>
    <mergeCell ref="W47:AC48"/>
    <mergeCell ref="W49:AC50"/>
    <mergeCell ref="Q51:AX54"/>
    <mergeCell ref="B53:P54"/>
    <mergeCell ref="Q49:U50"/>
    <mergeCell ref="AM33:AX34"/>
    <mergeCell ref="Q38:U39"/>
    <mergeCell ref="D16:H18"/>
    <mergeCell ref="D20:H20"/>
    <mergeCell ref="I20:AX20"/>
    <mergeCell ref="D21:H22"/>
    <mergeCell ref="S16:U18"/>
    <mergeCell ref="I32:Y32"/>
    <mergeCell ref="B36:AX37"/>
    <mergeCell ref="AJ17:AL17"/>
    <mergeCell ref="W38:AC39"/>
    <mergeCell ref="AD38:AX39"/>
    <mergeCell ref="I33:Y34"/>
    <mergeCell ref="O23:S23"/>
    <mergeCell ref="D23:H23"/>
    <mergeCell ref="N16:R18"/>
    <mergeCell ref="I21:AX22"/>
    <mergeCell ref="I16:K18"/>
    <mergeCell ref="L16:M18"/>
    <mergeCell ref="B33:H34"/>
    <mergeCell ref="B20:C30"/>
    <mergeCell ref="I24:AX25"/>
    <mergeCell ref="D24:H25"/>
    <mergeCell ref="B16:C18"/>
    <mergeCell ref="X16:AB18"/>
    <mergeCell ref="AC16:AG16"/>
    <mergeCell ref="AC17:AE18"/>
    <mergeCell ref="AF17:AG18"/>
    <mergeCell ref="AH18:AI18"/>
    <mergeCell ref="AJ18:AL18"/>
    <mergeCell ref="AH16:AL16"/>
    <mergeCell ref="AH17:AI17"/>
    <mergeCell ref="AH14:AX15"/>
    <mergeCell ref="W13:X15"/>
    <mergeCell ref="Y13:Z15"/>
    <mergeCell ref="V16:W18"/>
    <mergeCell ref="D13:H15"/>
    <mergeCell ref="M8:N8"/>
    <mergeCell ref="I9:AX10"/>
    <mergeCell ref="AH11:AL12"/>
    <mergeCell ref="AH13:AX13"/>
    <mergeCell ref="S11:W12"/>
    <mergeCell ref="X11:AG12"/>
    <mergeCell ref="I11:R12"/>
    <mergeCell ref="K13:L15"/>
    <mergeCell ref="M13:N15"/>
    <mergeCell ref="O13:P15"/>
    <mergeCell ref="AM11:AX12"/>
    <mergeCell ref="B1:AX2"/>
    <mergeCell ref="B3:AW4"/>
    <mergeCell ref="S26:W27"/>
    <mergeCell ref="I6:AX7"/>
    <mergeCell ref="J8:L8"/>
    <mergeCell ref="S13:T15"/>
    <mergeCell ref="B5:C15"/>
    <mergeCell ref="I5:AX5"/>
    <mergeCell ref="D5:H5"/>
    <mergeCell ref="U8:AX8"/>
    <mergeCell ref="D11:H12"/>
    <mergeCell ref="I13:J15"/>
    <mergeCell ref="D26:H27"/>
    <mergeCell ref="I26:R27"/>
    <mergeCell ref="X26:AG27"/>
    <mergeCell ref="D6:H7"/>
    <mergeCell ref="D8:H8"/>
    <mergeCell ref="AC14:AG15"/>
    <mergeCell ref="AA13:AB15"/>
    <mergeCell ref="AC13:AG13"/>
    <mergeCell ref="U13:V15"/>
    <mergeCell ref="D9:H10"/>
    <mergeCell ref="O8:S8"/>
    <mergeCell ref="Q13:R15"/>
    <mergeCell ref="B70:P71"/>
    <mergeCell ref="Q70:AE71"/>
    <mergeCell ref="AF70:AX71"/>
    <mergeCell ref="B42:P43"/>
    <mergeCell ref="Q45:U46"/>
    <mergeCell ref="B67:P68"/>
    <mergeCell ref="B65:P66"/>
    <mergeCell ref="Q55:AX56"/>
    <mergeCell ref="W45:AC46"/>
    <mergeCell ref="Q42:AX44"/>
    <mergeCell ref="Q59:AX68"/>
    <mergeCell ref="B61:P64"/>
    <mergeCell ref="B59:P60"/>
    <mergeCell ref="B57:P58"/>
    <mergeCell ref="Q57:AX58"/>
    <mergeCell ref="AD45:AX50"/>
    <mergeCell ref="J23:L23"/>
    <mergeCell ref="M23:N23"/>
    <mergeCell ref="Z33:AB34"/>
    <mergeCell ref="AH33:AL34"/>
    <mergeCell ref="AC33:AG34"/>
    <mergeCell ref="D29:H30"/>
    <mergeCell ref="B32:H32"/>
    <mergeCell ref="AH26:AL27"/>
    <mergeCell ref="AM26:AX27"/>
    <mergeCell ref="D28:H28"/>
    <mergeCell ref="I29:Y30"/>
    <mergeCell ref="I28:Y28"/>
  </mergeCells>
  <phoneticPr fontId="2"/>
  <dataValidations disablePrompts="1" count="1">
    <dataValidation type="list" allowBlank="1" showInputMessage="1" showErrorMessage="1" sqref="AH17:AI18" xr:uid="{00000000-0002-0000-0000-000000000000}">
      <formula1>"○"</formula1>
    </dataValidation>
  </dataValidations>
  <pageMargins left="0.59055118110236227" right="0.39370078740157483" top="0.39370078740157483" bottom="0.39370078740157483" header="0.51181102362204722" footer="0.19685039370078741"/>
  <pageSetup paperSize="9" orientation="portrait" r:id="rId1"/>
  <headerFooter alignWithMargins="0">
    <oddFooter>&amp;C&amp;P / &amp;N ページ&amp;R&amp;A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A56"/>
  <sheetViews>
    <sheetView showGridLines="0" zoomScaleNormal="100" zoomScaleSheetLayoutView="100" workbookViewId="0">
      <selection sqref="A1:T2"/>
    </sheetView>
  </sheetViews>
  <sheetFormatPr defaultColWidth="1.88671875" defaultRowHeight="10.8" x14ac:dyDescent="0.2"/>
  <cols>
    <col min="1" max="21" width="1.88671875" style="6"/>
    <col min="22" max="22" width="2" style="6" customWidth="1"/>
    <col min="23" max="16384" width="1.88671875" style="6"/>
  </cols>
  <sheetData>
    <row r="1" spans="1:53" ht="11.25" customHeight="1" x14ac:dyDescent="0.2">
      <c r="A1" s="328" t="s">
        <v>728</v>
      </c>
      <c r="B1" s="328"/>
      <c r="C1" s="328"/>
      <c r="D1" s="328"/>
      <c r="E1" s="328"/>
      <c r="F1" s="328"/>
      <c r="G1" s="328"/>
      <c r="H1" s="328"/>
      <c r="I1" s="328"/>
      <c r="J1" s="328"/>
      <c r="K1" s="328"/>
      <c r="L1" s="328"/>
      <c r="M1" s="328"/>
      <c r="N1" s="328"/>
      <c r="O1" s="328"/>
      <c r="P1" s="328"/>
      <c r="Q1" s="328"/>
      <c r="R1" s="328"/>
      <c r="S1" s="328"/>
      <c r="T1" s="328"/>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row>
    <row r="2" spans="1:53" ht="11.25" customHeight="1" x14ac:dyDescent="0.2">
      <c r="A2" s="328"/>
      <c r="B2" s="328"/>
      <c r="C2" s="328"/>
      <c r="D2" s="328"/>
      <c r="E2" s="328"/>
      <c r="F2" s="328"/>
      <c r="G2" s="328"/>
      <c r="H2" s="328"/>
      <c r="I2" s="328"/>
      <c r="J2" s="328"/>
      <c r="K2" s="328"/>
      <c r="L2" s="328"/>
      <c r="M2" s="328"/>
      <c r="N2" s="328"/>
      <c r="O2" s="328"/>
      <c r="P2" s="328"/>
      <c r="Q2" s="328"/>
      <c r="R2" s="328"/>
      <c r="S2" s="328"/>
      <c r="T2" s="328"/>
      <c r="U2" s="19"/>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row>
    <row r="3" spans="1:53" ht="11.25" customHeight="1" thickBot="1" x14ac:dyDescent="0.25">
      <c r="A3" s="19"/>
      <c r="B3" s="425"/>
      <c r="C3" s="425"/>
      <c r="D3" s="425"/>
      <c r="E3" s="425"/>
      <c r="F3" s="425"/>
      <c r="G3" s="425"/>
      <c r="H3" s="425"/>
      <c r="I3" s="425"/>
      <c r="J3" s="425"/>
      <c r="K3" s="425"/>
      <c r="L3" s="425"/>
      <c r="M3" s="425"/>
      <c r="N3" s="425"/>
      <c r="O3" s="425"/>
      <c r="P3" s="425"/>
      <c r="Q3" s="425"/>
      <c r="R3" s="425"/>
      <c r="S3" s="425"/>
      <c r="T3" s="425"/>
      <c r="U3" s="19"/>
      <c r="V3" s="19"/>
      <c r="W3" s="19"/>
      <c r="X3" s="19"/>
      <c r="Y3" s="19"/>
      <c r="Z3" s="19"/>
      <c r="AA3" s="19"/>
      <c r="AB3" s="19"/>
      <c r="AC3" s="19"/>
      <c r="AD3" s="19"/>
      <c r="AE3" s="19"/>
      <c r="AF3" s="19"/>
      <c r="AG3" s="19"/>
      <c r="AH3" s="19"/>
      <c r="AI3" s="19"/>
      <c r="AJ3" s="19"/>
      <c r="AK3" s="19"/>
      <c r="AL3" s="32"/>
      <c r="AM3" s="32"/>
      <c r="AN3" s="19"/>
      <c r="AO3" s="19"/>
      <c r="AP3" s="19"/>
      <c r="AQ3" s="19"/>
      <c r="AR3" s="19"/>
      <c r="AS3" s="22"/>
      <c r="AT3" s="22"/>
      <c r="AU3" s="22"/>
      <c r="AV3" s="22"/>
      <c r="AW3" s="426" t="s">
        <v>714</v>
      </c>
      <c r="AX3" s="426"/>
      <c r="AY3" s="426"/>
      <c r="AZ3" s="426"/>
      <c r="BA3" s="19"/>
    </row>
    <row r="4" spans="1:53" s="8" customFormat="1" ht="11.25" customHeight="1" x14ac:dyDescent="0.2">
      <c r="A4" s="22"/>
      <c r="B4" s="427"/>
      <c r="C4" s="427"/>
      <c r="D4" s="427"/>
      <c r="E4" s="427"/>
      <c r="F4" s="427"/>
      <c r="G4" s="422" t="s">
        <v>715</v>
      </c>
      <c r="H4" s="428"/>
      <c r="I4" s="428"/>
      <c r="J4" s="428" t="s">
        <v>725</v>
      </c>
      <c r="K4" s="428"/>
      <c r="L4" s="428"/>
      <c r="M4" s="428"/>
      <c r="N4" s="428"/>
      <c r="O4" s="428"/>
      <c r="P4" s="428"/>
      <c r="Q4" s="428"/>
      <c r="R4" s="428"/>
      <c r="S4" s="428"/>
      <c r="T4" s="428"/>
      <c r="U4" s="428"/>
      <c r="V4" s="428"/>
      <c r="W4" s="428"/>
      <c r="X4" s="428"/>
      <c r="Y4" s="428" t="s">
        <v>735</v>
      </c>
      <c r="Z4" s="428"/>
      <c r="AA4" s="428"/>
      <c r="AB4" s="428"/>
      <c r="AC4" s="428"/>
      <c r="AD4" s="428" t="s">
        <v>716</v>
      </c>
      <c r="AE4" s="428"/>
      <c r="AF4" s="428"/>
      <c r="AG4" s="428"/>
      <c r="AH4" s="428"/>
      <c r="AI4" s="422" t="s">
        <v>717</v>
      </c>
      <c r="AJ4" s="422"/>
      <c r="AK4" s="422"/>
      <c r="AL4" s="422"/>
      <c r="AM4" s="422"/>
      <c r="AN4" s="468" t="s">
        <v>726</v>
      </c>
      <c r="AO4" s="469"/>
      <c r="AP4" s="469"/>
      <c r="AQ4" s="469"/>
      <c r="AR4" s="470"/>
      <c r="AS4" s="429" t="s">
        <v>727</v>
      </c>
      <c r="AT4" s="430"/>
      <c r="AU4" s="430"/>
      <c r="AV4" s="430"/>
      <c r="AW4" s="430"/>
      <c r="AX4" s="430"/>
      <c r="AY4" s="430"/>
      <c r="AZ4" s="431"/>
      <c r="BA4" s="22"/>
    </row>
    <row r="5" spans="1:53" s="8" customFormat="1" ht="11.25" customHeight="1" x14ac:dyDescent="0.2">
      <c r="A5" s="22"/>
      <c r="B5" s="427"/>
      <c r="C5" s="427"/>
      <c r="D5" s="427"/>
      <c r="E5" s="427"/>
      <c r="F5" s="427"/>
      <c r="G5" s="428"/>
      <c r="H5" s="428"/>
      <c r="I5" s="428"/>
      <c r="J5" s="422" t="s">
        <v>718</v>
      </c>
      <c r="K5" s="422"/>
      <c r="L5" s="422"/>
      <c r="M5" s="422"/>
      <c r="N5" s="422"/>
      <c r="O5" s="422" t="s">
        <v>719</v>
      </c>
      <c r="P5" s="422"/>
      <c r="Q5" s="422"/>
      <c r="R5" s="422"/>
      <c r="S5" s="422"/>
      <c r="T5" s="422" t="s">
        <v>720</v>
      </c>
      <c r="U5" s="422"/>
      <c r="V5" s="422"/>
      <c r="W5" s="422"/>
      <c r="X5" s="422"/>
      <c r="Y5" s="422" t="s">
        <v>721</v>
      </c>
      <c r="Z5" s="422"/>
      <c r="AA5" s="422"/>
      <c r="AB5" s="422"/>
      <c r="AC5" s="422"/>
      <c r="AD5" s="422" t="s">
        <v>722</v>
      </c>
      <c r="AE5" s="422"/>
      <c r="AF5" s="422"/>
      <c r="AG5" s="422"/>
      <c r="AH5" s="422"/>
      <c r="AI5" s="422"/>
      <c r="AJ5" s="422"/>
      <c r="AK5" s="422"/>
      <c r="AL5" s="422"/>
      <c r="AM5" s="422"/>
      <c r="AN5" s="459" t="s">
        <v>721</v>
      </c>
      <c r="AO5" s="460"/>
      <c r="AP5" s="460"/>
      <c r="AQ5" s="460"/>
      <c r="AR5" s="461"/>
      <c r="AS5" s="423" t="s">
        <v>723</v>
      </c>
      <c r="AT5" s="422"/>
      <c r="AU5" s="422"/>
      <c r="AV5" s="422"/>
      <c r="AW5" s="422" t="s">
        <v>724</v>
      </c>
      <c r="AX5" s="422"/>
      <c r="AY5" s="422"/>
      <c r="AZ5" s="424"/>
      <c r="BA5" s="22"/>
    </row>
    <row r="6" spans="1:53" ht="11.25" customHeight="1" x14ac:dyDescent="0.2">
      <c r="A6" s="21"/>
      <c r="B6" s="427"/>
      <c r="C6" s="427"/>
      <c r="D6" s="427"/>
      <c r="E6" s="427"/>
      <c r="F6" s="427"/>
      <c r="G6" s="428"/>
      <c r="H6" s="428"/>
      <c r="I6" s="428"/>
      <c r="J6" s="422"/>
      <c r="K6" s="422"/>
      <c r="L6" s="422"/>
      <c r="M6" s="422"/>
      <c r="N6" s="422"/>
      <c r="O6" s="422"/>
      <c r="P6" s="422"/>
      <c r="Q6" s="422"/>
      <c r="R6" s="422"/>
      <c r="S6" s="422"/>
      <c r="T6" s="422"/>
      <c r="U6" s="422"/>
      <c r="V6" s="422"/>
      <c r="W6" s="422"/>
      <c r="X6" s="422"/>
      <c r="Y6" s="422"/>
      <c r="Z6" s="422"/>
      <c r="AA6" s="422"/>
      <c r="AB6" s="422"/>
      <c r="AC6" s="422"/>
      <c r="AD6" s="422"/>
      <c r="AE6" s="422"/>
      <c r="AF6" s="422"/>
      <c r="AG6" s="422"/>
      <c r="AH6" s="422"/>
      <c r="AI6" s="422"/>
      <c r="AJ6" s="422"/>
      <c r="AK6" s="422"/>
      <c r="AL6" s="422"/>
      <c r="AM6" s="422"/>
      <c r="AN6" s="462"/>
      <c r="AO6" s="463"/>
      <c r="AP6" s="463"/>
      <c r="AQ6" s="463"/>
      <c r="AR6" s="464"/>
      <c r="AS6" s="423"/>
      <c r="AT6" s="422"/>
      <c r="AU6" s="422"/>
      <c r="AV6" s="422"/>
      <c r="AW6" s="422"/>
      <c r="AX6" s="422"/>
      <c r="AY6" s="422"/>
      <c r="AZ6" s="424"/>
      <c r="BA6" s="22"/>
    </row>
    <row r="7" spans="1:53" ht="11.25" customHeight="1" x14ac:dyDescent="0.2">
      <c r="A7" s="21"/>
      <c r="B7" s="427"/>
      <c r="C7" s="427"/>
      <c r="D7" s="427"/>
      <c r="E7" s="427"/>
      <c r="F7" s="427"/>
      <c r="G7" s="428"/>
      <c r="H7" s="428"/>
      <c r="I7" s="428"/>
      <c r="J7" s="422"/>
      <c r="K7" s="422"/>
      <c r="L7" s="422"/>
      <c r="M7" s="422"/>
      <c r="N7" s="422"/>
      <c r="O7" s="422"/>
      <c r="P7" s="422"/>
      <c r="Q7" s="422"/>
      <c r="R7" s="422"/>
      <c r="S7" s="422"/>
      <c r="T7" s="422"/>
      <c r="U7" s="422"/>
      <c r="V7" s="422"/>
      <c r="W7" s="422"/>
      <c r="X7" s="422"/>
      <c r="Y7" s="422"/>
      <c r="Z7" s="422"/>
      <c r="AA7" s="422"/>
      <c r="AB7" s="422"/>
      <c r="AC7" s="422"/>
      <c r="AD7" s="422"/>
      <c r="AE7" s="422"/>
      <c r="AF7" s="422"/>
      <c r="AG7" s="422"/>
      <c r="AH7" s="422"/>
      <c r="AI7" s="422"/>
      <c r="AJ7" s="422"/>
      <c r="AK7" s="422"/>
      <c r="AL7" s="422"/>
      <c r="AM7" s="422"/>
      <c r="AN7" s="465"/>
      <c r="AO7" s="466"/>
      <c r="AP7" s="466"/>
      <c r="AQ7" s="466"/>
      <c r="AR7" s="467"/>
      <c r="AS7" s="423"/>
      <c r="AT7" s="422"/>
      <c r="AU7" s="422"/>
      <c r="AV7" s="422"/>
      <c r="AW7" s="422"/>
      <c r="AX7" s="422"/>
      <c r="AY7" s="422"/>
      <c r="AZ7" s="424"/>
      <c r="BA7" s="22"/>
    </row>
    <row r="8" spans="1:53" s="8" customFormat="1" ht="11.25" customHeight="1" x14ac:dyDescent="0.2">
      <c r="A8" s="22"/>
      <c r="B8" s="445" t="s">
        <v>758</v>
      </c>
      <c r="C8" s="446"/>
      <c r="D8" s="446"/>
      <c r="E8" s="446"/>
      <c r="F8" s="447"/>
      <c r="G8" s="432">
        <v>30</v>
      </c>
      <c r="H8" s="432"/>
      <c r="I8" s="432"/>
      <c r="J8" s="443"/>
      <c r="K8" s="443"/>
      <c r="L8" s="443"/>
      <c r="M8" s="443"/>
      <c r="N8" s="443"/>
      <c r="O8" s="443"/>
      <c r="P8" s="443"/>
      <c r="Q8" s="443"/>
      <c r="R8" s="443"/>
      <c r="S8" s="443"/>
      <c r="T8" s="432">
        <f>J8-O8</f>
        <v>0</v>
      </c>
      <c r="U8" s="432"/>
      <c r="V8" s="432"/>
      <c r="W8" s="432"/>
      <c r="X8" s="432"/>
      <c r="Y8" s="443"/>
      <c r="Z8" s="443"/>
      <c r="AA8" s="443"/>
      <c r="AB8" s="443"/>
      <c r="AC8" s="443"/>
      <c r="AD8" s="432">
        <f>T8+Y8</f>
        <v>0</v>
      </c>
      <c r="AE8" s="432"/>
      <c r="AF8" s="432"/>
      <c r="AG8" s="432"/>
      <c r="AH8" s="432"/>
      <c r="AI8" s="433"/>
      <c r="AJ8" s="434"/>
      <c r="AK8" s="434"/>
      <c r="AL8" s="434"/>
      <c r="AM8" s="435"/>
      <c r="AN8" s="455"/>
      <c r="AO8" s="308"/>
      <c r="AP8" s="308"/>
      <c r="AQ8" s="308"/>
      <c r="AR8" s="456"/>
      <c r="AS8" s="442"/>
      <c r="AT8" s="443"/>
      <c r="AU8" s="443"/>
      <c r="AV8" s="443"/>
      <c r="AW8" s="443"/>
      <c r="AX8" s="443"/>
      <c r="AY8" s="443"/>
      <c r="AZ8" s="444"/>
      <c r="BA8" s="22"/>
    </row>
    <row r="9" spans="1:53" s="8" customFormat="1" ht="11.25" customHeight="1" x14ac:dyDescent="0.2">
      <c r="A9" s="22"/>
      <c r="B9" s="448"/>
      <c r="C9" s="449"/>
      <c r="D9" s="449"/>
      <c r="E9" s="449"/>
      <c r="F9" s="450"/>
      <c r="G9" s="432"/>
      <c r="H9" s="432"/>
      <c r="I9" s="432"/>
      <c r="J9" s="443"/>
      <c r="K9" s="443"/>
      <c r="L9" s="443"/>
      <c r="M9" s="443"/>
      <c r="N9" s="443"/>
      <c r="O9" s="443"/>
      <c r="P9" s="443"/>
      <c r="Q9" s="443"/>
      <c r="R9" s="443"/>
      <c r="S9" s="443"/>
      <c r="T9" s="432"/>
      <c r="U9" s="432"/>
      <c r="V9" s="432"/>
      <c r="W9" s="432"/>
      <c r="X9" s="432"/>
      <c r="Y9" s="443"/>
      <c r="Z9" s="443"/>
      <c r="AA9" s="443"/>
      <c r="AB9" s="443"/>
      <c r="AC9" s="443"/>
      <c r="AD9" s="432"/>
      <c r="AE9" s="432"/>
      <c r="AF9" s="432"/>
      <c r="AG9" s="432"/>
      <c r="AH9" s="432"/>
      <c r="AI9" s="436"/>
      <c r="AJ9" s="437"/>
      <c r="AK9" s="437"/>
      <c r="AL9" s="437"/>
      <c r="AM9" s="438"/>
      <c r="AN9" s="457"/>
      <c r="AO9" s="310"/>
      <c r="AP9" s="310"/>
      <c r="AQ9" s="310"/>
      <c r="AR9" s="458"/>
      <c r="AS9" s="442"/>
      <c r="AT9" s="443"/>
      <c r="AU9" s="443"/>
      <c r="AV9" s="443"/>
      <c r="AW9" s="443"/>
      <c r="AX9" s="443"/>
      <c r="AY9" s="443"/>
      <c r="AZ9" s="444"/>
      <c r="BA9" s="22"/>
    </row>
    <row r="10" spans="1:53" s="8" customFormat="1" ht="11.25" customHeight="1" x14ac:dyDescent="0.2">
      <c r="A10" s="22"/>
      <c r="B10" s="445" t="s">
        <v>759</v>
      </c>
      <c r="C10" s="446"/>
      <c r="D10" s="446"/>
      <c r="E10" s="446"/>
      <c r="F10" s="447"/>
      <c r="G10" s="432">
        <v>31</v>
      </c>
      <c r="H10" s="432"/>
      <c r="I10" s="432"/>
      <c r="J10" s="443"/>
      <c r="K10" s="443"/>
      <c r="L10" s="443"/>
      <c r="M10" s="443"/>
      <c r="N10" s="443"/>
      <c r="O10" s="443"/>
      <c r="P10" s="443"/>
      <c r="Q10" s="443"/>
      <c r="R10" s="443"/>
      <c r="S10" s="443"/>
      <c r="T10" s="432">
        <f>J10-O10</f>
        <v>0</v>
      </c>
      <c r="U10" s="432"/>
      <c r="V10" s="432"/>
      <c r="W10" s="432"/>
      <c r="X10" s="432"/>
      <c r="Y10" s="443"/>
      <c r="Z10" s="443"/>
      <c r="AA10" s="443"/>
      <c r="AB10" s="443"/>
      <c r="AC10" s="443"/>
      <c r="AD10" s="432">
        <f>T10+Y10</f>
        <v>0</v>
      </c>
      <c r="AE10" s="432"/>
      <c r="AF10" s="432"/>
      <c r="AG10" s="432"/>
      <c r="AH10" s="432"/>
      <c r="AI10" s="436"/>
      <c r="AJ10" s="437"/>
      <c r="AK10" s="437"/>
      <c r="AL10" s="437"/>
      <c r="AM10" s="438"/>
      <c r="AN10" s="455"/>
      <c r="AO10" s="308"/>
      <c r="AP10" s="308"/>
      <c r="AQ10" s="308"/>
      <c r="AR10" s="456"/>
      <c r="AS10" s="442"/>
      <c r="AT10" s="443"/>
      <c r="AU10" s="443"/>
      <c r="AV10" s="443"/>
      <c r="AW10" s="443"/>
      <c r="AX10" s="443"/>
      <c r="AY10" s="443"/>
      <c r="AZ10" s="444"/>
      <c r="BA10" s="22"/>
    </row>
    <row r="11" spans="1:53" s="8" customFormat="1" ht="11.25" customHeight="1" x14ac:dyDescent="0.2">
      <c r="A11" s="22"/>
      <c r="B11" s="448"/>
      <c r="C11" s="449"/>
      <c r="D11" s="449"/>
      <c r="E11" s="449"/>
      <c r="F11" s="450"/>
      <c r="G11" s="432"/>
      <c r="H11" s="432"/>
      <c r="I11" s="432"/>
      <c r="J11" s="443"/>
      <c r="K11" s="443"/>
      <c r="L11" s="443"/>
      <c r="M11" s="443"/>
      <c r="N11" s="443"/>
      <c r="O11" s="443"/>
      <c r="P11" s="443"/>
      <c r="Q11" s="443"/>
      <c r="R11" s="443"/>
      <c r="S11" s="443"/>
      <c r="T11" s="432"/>
      <c r="U11" s="432"/>
      <c r="V11" s="432"/>
      <c r="W11" s="432"/>
      <c r="X11" s="432"/>
      <c r="Y11" s="443"/>
      <c r="Z11" s="443"/>
      <c r="AA11" s="443"/>
      <c r="AB11" s="443"/>
      <c r="AC11" s="443"/>
      <c r="AD11" s="432"/>
      <c r="AE11" s="432"/>
      <c r="AF11" s="432"/>
      <c r="AG11" s="432"/>
      <c r="AH11" s="432"/>
      <c r="AI11" s="436"/>
      <c r="AJ11" s="437"/>
      <c r="AK11" s="437"/>
      <c r="AL11" s="437"/>
      <c r="AM11" s="438"/>
      <c r="AN11" s="457"/>
      <c r="AO11" s="310"/>
      <c r="AP11" s="310"/>
      <c r="AQ11" s="310"/>
      <c r="AR11" s="458"/>
      <c r="AS11" s="442"/>
      <c r="AT11" s="443"/>
      <c r="AU11" s="443"/>
      <c r="AV11" s="443"/>
      <c r="AW11" s="443"/>
      <c r="AX11" s="443"/>
      <c r="AY11" s="443"/>
      <c r="AZ11" s="444"/>
      <c r="BA11" s="22"/>
    </row>
    <row r="12" spans="1:53" s="8" customFormat="1" ht="11.25" customHeight="1" x14ac:dyDescent="0.2">
      <c r="A12" s="22"/>
      <c r="B12" s="445" t="s">
        <v>760</v>
      </c>
      <c r="C12" s="446"/>
      <c r="D12" s="446"/>
      <c r="E12" s="446"/>
      <c r="F12" s="447"/>
      <c r="G12" s="432">
        <v>30</v>
      </c>
      <c r="H12" s="432"/>
      <c r="I12" s="432"/>
      <c r="J12" s="443"/>
      <c r="K12" s="443"/>
      <c r="L12" s="443"/>
      <c r="M12" s="443"/>
      <c r="N12" s="443"/>
      <c r="O12" s="443"/>
      <c r="P12" s="443"/>
      <c r="Q12" s="443"/>
      <c r="R12" s="443"/>
      <c r="S12" s="443"/>
      <c r="T12" s="432">
        <f>J12-O12</f>
        <v>0</v>
      </c>
      <c r="U12" s="432"/>
      <c r="V12" s="432"/>
      <c r="W12" s="432"/>
      <c r="X12" s="432"/>
      <c r="Y12" s="443"/>
      <c r="Z12" s="443"/>
      <c r="AA12" s="443"/>
      <c r="AB12" s="443"/>
      <c r="AC12" s="443"/>
      <c r="AD12" s="432">
        <f>T12+Y12</f>
        <v>0</v>
      </c>
      <c r="AE12" s="432"/>
      <c r="AF12" s="432"/>
      <c r="AG12" s="432"/>
      <c r="AH12" s="432"/>
      <c r="AI12" s="436"/>
      <c r="AJ12" s="437"/>
      <c r="AK12" s="437"/>
      <c r="AL12" s="437"/>
      <c r="AM12" s="438"/>
      <c r="AN12" s="455"/>
      <c r="AO12" s="308"/>
      <c r="AP12" s="308"/>
      <c r="AQ12" s="308"/>
      <c r="AR12" s="456"/>
      <c r="AS12" s="442"/>
      <c r="AT12" s="443"/>
      <c r="AU12" s="443"/>
      <c r="AV12" s="443"/>
      <c r="AW12" s="443"/>
      <c r="AX12" s="443"/>
      <c r="AY12" s="443"/>
      <c r="AZ12" s="444"/>
      <c r="BA12" s="22"/>
    </row>
    <row r="13" spans="1:53" s="8" customFormat="1" ht="11.25" customHeight="1" x14ac:dyDescent="0.2">
      <c r="A13" s="22"/>
      <c r="B13" s="448"/>
      <c r="C13" s="449"/>
      <c r="D13" s="449"/>
      <c r="E13" s="449"/>
      <c r="F13" s="450"/>
      <c r="G13" s="432"/>
      <c r="H13" s="432"/>
      <c r="I13" s="432"/>
      <c r="J13" s="443"/>
      <c r="K13" s="443"/>
      <c r="L13" s="443"/>
      <c r="M13" s="443"/>
      <c r="N13" s="443"/>
      <c r="O13" s="443"/>
      <c r="P13" s="443"/>
      <c r="Q13" s="443"/>
      <c r="R13" s="443"/>
      <c r="S13" s="443"/>
      <c r="T13" s="432"/>
      <c r="U13" s="432"/>
      <c r="V13" s="432"/>
      <c r="W13" s="432"/>
      <c r="X13" s="432"/>
      <c r="Y13" s="443"/>
      <c r="Z13" s="443"/>
      <c r="AA13" s="443"/>
      <c r="AB13" s="443"/>
      <c r="AC13" s="443"/>
      <c r="AD13" s="432"/>
      <c r="AE13" s="432"/>
      <c r="AF13" s="432"/>
      <c r="AG13" s="432"/>
      <c r="AH13" s="432"/>
      <c r="AI13" s="436"/>
      <c r="AJ13" s="437"/>
      <c r="AK13" s="437"/>
      <c r="AL13" s="437"/>
      <c r="AM13" s="438"/>
      <c r="AN13" s="457"/>
      <c r="AO13" s="310"/>
      <c r="AP13" s="310"/>
      <c r="AQ13" s="310"/>
      <c r="AR13" s="458"/>
      <c r="AS13" s="442"/>
      <c r="AT13" s="443"/>
      <c r="AU13" s="443"/>
      <c r="AV13" s="443"/>
      <c r="AW13" s="443"/>
      <c r="AX13" s="443"/>
      <c r="AY13" s="443"/>
      <c r="AZ13" s="444"/>
      <c r="BA13" s="22"/>
    </row>
    <row r="14" spans="1:53" s="8" customFormat="1" ht="11.25" customHeight="1" x14ac:dyDescent="0.2">
      <c r="A14" s="22"/>
      <c r="B14" s="445" t="s">
        <v>761</v>
      </c>
      <c r="C14" s="446"/>
      <c r="D14" s="446"/>
      <c r="E14" s="446"/>
      <c r="F14" s="447"/>
      <c r="G14" s="432">
        <v>31</v>
      </c>
      <c r="H14" s="432"/>
      <c r="I14" s="432"/>
      <c r="J14" s="443"/>
      <c r="K14" s="443"/>
      <c r="L14" s="443"/>
      <c r="M14" s="443"/>
      <c r="N14" s="443"/>
      <c r="O14" s="443"/>
      <c r="P14" s="443"/>
      <c r="Q14" s="443"/>
      <c r="R14" s="443"/>
      <c r="S14" s="443"/>
      <c r="T14" s="432">
        <f>J14-O14</f>
        <v>0</v>
      </c>
      <c r="U14" s="432"/>
      <c r="V14" s="432"/>
      <c r="W14" s="432"/>
      <c r="X14" s="432"/>
      <c r="Y14" s="443"/>
      <c r="Z14" s="443"/>
      <c r="AA14" s="443"/>
      <c r="AB14" s="443"/>
      <c r="AC14" s="443"/>
      <c r="AD14" s="432">
        <f>T14+Y14</f>
        <v>0</v>
      </c>
      <c r="AE14" s="432"/>
      <c r="AF14" s="432"/>
      <c r="AG14" s="432"/>
      <c r="AH14" s="432"/>
      <c r="AI14" s="436"/>
      <c r="AJ14" s="437"/>
      <c r="AK14" s="437"/>
      <c r="AL14" s="437"/>
      <c r="AM14" s="438"/>
      <c r="AN14" s="455"/>
      <c r="AO14" s="308"/>
      <c r="AP14" s="308"/>
      <c r="AQ14" s="308"/>
      <c r="AR14" s="456"/>
      <c r="AS14" s="442"/>
      <c r="AT14" s="443"/>
      <c r="AU14" s="443"/>
      <c r="AV14" s="443"/>
      <c r="AW14" s="443"/>
      <c r="AX14" s="443"/>
      <c r="AY14" s="443"/>
      <c r="AZ14" s="444"/>
      <c r="BA14" s="22"/>
    </row>
    <row r="15" spans="1:53" s="8" customFormat="1" ht="11.25" customHeight="1" x14ac:dyDescent="0.2">
      <c r="A15" s="22"/>
      <c r="B15" s="448"/>
      <c r="C15" s="449"/>
      <c r="D15" s="449"/>
      <c r="E15" s="449"/>
      <c r="F15" s="450"/>
      <c r="G15" s="432"/>
      <c r="H15" s="432"/>
      <c r="I15" s="432"/>
      <c r="J15" s="443"/>
      <c r="K15" s="443"/>
      <c r="L15" s="443"/>
      <c r="M15" s="443"/>
      <c r="N15" s="443"/>
      <c r="O15" s="443"/>
      <c r="P15" s="443"/>
      <c r="Q15" s="443"/>
      <c r="R15" s="443"/>
      <c r="S15" s="443"/>
      <c r="T15" s="432"/>
      <c r="U15" s="432"/>
      <c r="V15" s="432"/>
      <c r="W15" s="432"/>
      <c r="X15" s="432"/>
      <c r="Y15" s="443"/>
      <c r="Z15" s="443"/>
      <c r="AA15" s="443"/>
      <c r="AB15" s="443"/>
      <c r="AC15" s="443"/>
      <c r="AD15" s="432"/>
      <c r="AE15" s="432"/>
      <c r="AF15" s="432"/>
      <c r="AG15" s="432"/>
      <c r="AH15" s="432"/>
      <c r="AI15" s="436"/>
      <c r="AJ15" s="437"/>
      <c r="AK15" s="437"/>
      <c r="AL15" s="437"/>
      <c r="AM15" s="438"/>
      <c r="AN15" s="457"/>
      <c r="AO15" s="310"/>
      <c r="AP15" s="310"/>
      <c r="AQ15" s="310"/>
      <c r="AR15" s="458"/>
      <c r="AS15" s="442"/>
      <c r="AT15" s="443"/>
      <c r="AU15" s="443"/>
      <c r="AV15" s="443"/>
      <c r="AW15" s="443"/>
      <c r="AX15" s="443"/>
      <c r="AY15" s="443"/>
      <c r="AZ15" s="444"/>
      <c r="BA15" s="22"/>
    </row>
    <row r="16" spans="1:53" s="8" customFormat="1" ht="11.25" customHeight="1" x14ac:dyDescent="0.2">
      <c r="A16" s="22"/>
      <c r="B16" s="445" t="s">
        <v>762</v>
      </c>
      <c r="C16" s="446"/>
      <c r="D16" s="446"/>
      <c r="E16" s="446"/>
      <c r="F16" s="447"/>
      <c r="G16" s="432">
        <v>31</v>
      </c>
      <c r="H16" s="432"/>
      <c r="I16" s="432"/>
      <c r="J16" s="443"/>
      <c r="K16" s="443"/>
      <c r="L16" s="443"/>
      <c r="M16" s="443"/>
      <c r="N16" s="443"/>
      <c r="O16" s="443"/>
      <c r="P16" s="443"/>
      <c r="Q16" s="443"/>
      <c r="R16" s="443"/>
      <c r="S16" s="443"/>
      <c r="T16" s="432">
        <f>J16-O16</f>
        <v>0</v>
      </c>
      <c r="U16" s="432"/>
      <c r="V16" s="432"/>
      <c r="W16" s="432"/>
      <c r="X16" s="432"/>
      <c r="Y16" s="443"/>
      <c r="Z16" s="443"/>
      <c r="AA16" s="443"/>
      <c r="AB16" s="443"/>
      <c r="AC16" s="443"/>
      <c r="AD16" s="432">
        <f>T16+Y16</f>
        <v>0</v>
      </c>
      <c r="AE16" s="432"/>
      <c r="AF16" s="432"/>
      <c r="AG16" s="432"/>
      <c r="AH16" s="432"/>
      <c r="AI16" s="436"/>
      <c r="AJ16" s="437"/>
      <c r="AK16" s="437"/>
      <c r="AL16" s="437"/>
      <c r="AM16" s="438"/>
      <c r="AN16" s="455"/>
      <c r="AO16" s="308"/>
      <c r="AP16" s="308"/>
      <c r="AQ16" s="308"/>
      <c r="AR16" s="456"/>
      <c r="AS16" s="442"/>
      <c r="AT16" s="443"/>
      <c r="AU16" s="443"/>
      <c r="AV16" s="443"/>
      <c r="AW16" s="443"/>
      <c r="AX16" s="443"/>
      <c r="AY16" s="443"/>
      <c r="AZ16" s="444"/>
      <c r="BA16" s="22"/>
    </row>
    <row r="17" spans="1:53" s="8" customFormat="1" ht="11.25" customHeight="1" x14ac:dyDescent="0.2">
      <c r="A17" s="22"/>
      <c r="B17" s="448"/>
      <c r="C17" s="449"/>
      <c r="D17" s="449"/>
      <c r="E17" s="449"/>
      <c r="F17" s="450"/>
      <c r="G17" s="432"/>
      <c r="H17" s="432"/>
      <c r="I17" s="432"/>
      <c r="J17" s="443"/>
      <c r="K17" s="443"/>
      <c r="L17" s="443"/>
      <c r="M17" s="443"/>
      <c r="N17" s="443"/>
      <c r="O17" s="443"/>
      <c r="P17" s="443"/>
      <c r="Q17" s="443"/>
      <c r="R17" s="443"/>
      <c r="S17" s="443"/>
      <c r="T17" s="432"/>
      <c r="U17" s="432"/>
      <c r="V17" s="432"/>
      <c r="W17" s="432"/>
      <c r="X17" s="432"/>
      <c r="Y17" s="443"/>
      <c r="Z17" s="443"/>
      <c r="AA17" s="443"/>
      <c r="AB17" s="443"/>
      <c r="AC17" s="443"/>
      <c r="AD17" s="432"/>
      <c r="AE17" s="432"/>
      <c r="AF17" s="432"/>
      <c r="AG17" s="432"/>
      <c r="AH17" s="432"/>
      <c r="AI17" s="436"/>
      <c r="AJ17" s="437"/>
      <c r="AK17" s="437"/>
      <c r="AL17" s="437"/>
      <c r="AM17" s="438"/>
      <c r="AN17" s="457"/>
      <c r="AO17" s="310"/>
      <c r="AP17" s="310"/>
      <c r="AQ17" s="310"/>
      <c r="AR17" s="458"/>
      <c r="AS17" s="442"/>
      <c r="AT17" s="443"/>
      <c r="AU17" s="443"/>
      <c r="AV17" s="443"/>
      <c r="AW17" s="443"/>
      <c r="AX17" s="443"/>
      <c r="AY17" s="443"/>
      <c r="AZ17" s="444"/>
      <c r="BA17" s="22"/>
    </row>
    <row r="18" spans="1:53" s="8" customFormat="1" ht="11.25" customHeight="1" x14ac:dyDescent="0.2">
      <c r="A18" s="22"/>
      <c r="B18" s="445" t="s">
        <v>763</v>
      </c>
      <c r="C18" s="446"/>
      <c r="D18" s="446"/>
      <c r="E18" s="446"/>
      <c r="F18" s="447"/>
      <c r="G18" s="432">
        <v>30</v>
      </c>
      <c r="H18" s="432"/>
      <c r="I18" s="432"/>
      <c r="J18" s="443"/>
      <c r="K18" s="443"/>
      <c r="L18" s="443"/>
      <c r="M18" s="443"/>
      <c r="N18" s="443"/>
      <c r="O18" s="443"/>
      <c r="P18" s="443"/>
      <c r="Q18" s="443"/>
      <c r="R18" s="443"/>
      <c r="S18" s="443"/>
      <c r="T18" s="432">
        <f>J18-O18</f>
        <v>0</v>
      </c>
      <c r="U18" s="432"/>
      <c r="V18" s="432"/>
      <c r="W18" s="432"/>
      <c r="X18" s="432"/>
      <c r="Y18" s="443"/>
      <c r="Z18" s="443"/>
      <c r="AA18" s="443"/>
      <c r="AB18" s="443"/>
      <c r="AC18" s="443"/>
      <c r="AD18" s="432">
        <f>T18+Y18</f>
        <v>0</v>
      </c>
      <c r="AE18" s="432"/>
      <c r="AF18" s="432"/>
      <c r="AG18" s="432"/>
      <c r="AH18" s="432"/>
      <c r="AI18" s="436"/>
      <c r="AJ18" s="437"/>
      <c r="AK18" s="437"/>
      <c r="AL18" s="437"/>
      <c r="AM18" s="438"/>
      <c r="AN18" s="455"/>
      <c r="AO18" s="308"/>
      <c r="AP18" s="308"/>
      <c r="AQ18" s="308"/>
      <c r="AR18" s="456"/>
      <c r="AS18" s="442"/>
      <c r="AT18" s="443"/>
      <c r="AU18" s="443"/>
      <c r="AV18" s="443"/>
      <c r="AW18" s="443"/>
      <c r="AX18" s="443"/>
      <c r="AY18" s="443"/>
      <c r="AZ18" s="444"/>
      <c r="BA18" s="22"/>
    </row>
    <row r="19" spans="1:53" s="8" customFormat="1" ht="11.25" customHeight="1" x14ac:dyDescent="0.2">
      <c r="A19" s="22"/>
      <c r="B19" s="448"/>
      <c r="C19" s="449"/>
      <c r="D19" s="449"/>
      <c r="E19" s="449"/>
      <c r="F19" s="450"/>
      <c r="G19" s="432"/>
      <c r="H19" s="432"/>
      <c r="I19" s="432"/>
      <c r="J19" s="443"/>
      <c r="K19" s="443"/>
      <c r="L19" s="443"/>
      <c r="M19" s="443"/>
      <c r="N19" s="443"/>
      <c r="O19" s="443"/>
      <c r="P19" s="443"/>
      <c r="Q19" s="443"/>
      <c r="R19" s="443"/>
      <c r="S19" s="443"/>
      <c r="T19" s="432"/>
      <c r="U19" s="432"/>
      <c r="V19" s="432"/>
      <c r="W19" s="432"/>
      <c r="X19" s="432"/>
      <c r="Y19" s="443"/>
      <c r="Z19" s="443"/>
      <c r="AA19" s="443"/>
      <c r="AB19" s="443"/>
      <c r="AC19" s="443"/>
      <c r="AD19" s="432"/>
      <c r="AE19" s="432"/>
      <c r="AF19" s="432"/>
      <c r="AG19" s="432"/>
      <c r="AH19" s="432"/>
      <c r="AI19" s="436"/>
      <c r="AJ19" s="437"/>
      <c r="AK19" s="437"/>
      <c r="AL19" s="437"/>
      <c r="AM19" s="438"/>
      <c r="AN19" s="457"/>
      <c r="AO19" s="310"/>
      <c r="AP19" s="310"/>
      <c r="AQ19" s="310"/>
      <c r="AR19" s="458"/>
      <c r="AS19" s="442"/>
      <c r="AT19" s="443"/>
      <c r="AU19" s="443"/>
      <c r="AV19" s="443"/>
      <c r="AW19" s="443"/>
      <c r="AX19" s="443"/>
      <c r="AY19" s="443"/>
      <c r="AZ19" s="444"/>
      <c r="BA19" s="22"/>
    </row>
    <row r="20" spans="1:53" s="8" customFormat="1" ht="11.25" customHeight="1" x14ac:dyDescent="0.2">
      <c r="A20" s="22"/>
      <c r="B20" s="445" t="s">
        <v>764</v>
      </c>
      <c r="C20" s="446"/>
      <c r="D20" s="446"/>
      <c r="E20" s="446"/>
      <c r="F20" s="447"/>
      <c r="G20" s="432">
        <v>31</v>
      </c>
      <c r="H20" s="432"/>
      <c r="I20" s="432"/>
      <c r="J20" s="443"/>
      <c r="K20" s="443"/>
      <c r="L20" s="443"/>
      <c r="M20" s="443"/>
      <c r="N20" s="443"/>
      <c r="O20" s="443"/>
      <c r="P20" s="443"/>
      <c r="Q20" s="443"/>
      <c r="R20" s="443"/>
      <c r="S20" s="443"/>
      <c r="T20" s="432">
        <f>J20-O20</f>
        <v>0</v>
      </c>
      <c r="U20" s="432"/>
      <c r="V20" s="432"/>
      <c r="W20" s="432"/>
      <c r="X20" s="432"/>
      <c r="Y20" s="443"/>
      <c r="Z20" s="443"/>
      <c r="AA20" s="443"/>
      <c r="AB20" s="443"/>
      <c r="AC20" s="443"/>
      <c r="AD20" s="432">
        <f>T20+Y20</f>
        <v>0</v>
      </c>
      <c r="AE20" s="432"/>
      <c r="AF20" s="432"/>
      <c r="AG20" s="432"/>
      <c r="AH20" s="432"/>
      <c r="AI20" s="436"/>
      <c r="AJ20" s="437"/>
      <c r="AK20" s="437"/>
      <c r="AL20" s="437"/>
      <c r="AM20" s="438"/>
      <c r="AN20" s="455"/>
      <c r="AO20" s="308"/>
      <c r="AP20" s="308"/>
      <c r="AQ20" s="308"/>
      <c r="AR20" s="456"/>
      <c r="AS20" s="442"/>
      <c r="AT20" s="443"/>
      <c r="AU20" s="443"/>
      <c r="AV20" s="443"/>
      <c r="AW20" s="443"/>
      <c r="AX20" s="443"/>
      <c r="AY20" s="443"/>
      <c r="AZ20" s="444"/>
      <c r="BA20" s="22"/>
    </row>
    <row r="21" spans="1:53" s="8" customFormat="1" ht="11.25" customHeight="1" x14ac:dyDescent="0.2">
      <c r="A21" s="22"/>
      <c r="B21" s="448"/>
      <c r="C21" s="449"/>
      <c r="D21" s="449"/>
      <c r="E21" s="449"/>
      <c r="F21" s="450"/>
      <c r="G21" s="432"/>
      <c r="H21" s="432"/>
      <c r="I21" s="432"/>
      <c r="J21" s="443"/>
      <c r="K21" s="443"/>
      <c r="L21" s="443"/>
      <c r="M21" s="443"/>
      <c r="N21" s="443"/>
      <c r="O21" s="443"/>
      <c r="P21" s="443"/>
      <c r="Q21" s="443"/>
      <c r="R21" s="443"/>
      <c r="S21" s="443"/>
      <c r="T21" s="432"/>
      <c r="U21" s="432"/>
      <c r="V21" s="432"/>
      <c r="W21" s="432"/>
      <c r="X21" s="432"/>
      <c r="Y21" s="443"/>
      <c r="Z21" s="443"/>
      <c r="AA21" s="443"/>
      <c r="AB21" s="443"/>
      <c r="AC21" s="443"/>
      <c r="AD21" s="432"/>
      <c r="AE21" s="432"/>
      <c r="AF21" s="432"/>
      <c r="AG21" s="432"/>
      <c r="AH21" s="432"/>
      <c r="AI21" s="436"/>
      <c r="AJ21" s="437"/>
      <c r="AK21" s="437"/>
      <c r="AL21" s="437"/>
      <c r="AM21" s="438"/>
      <c r="AN21" s="457"/>
      <c r="AO21" s="310"/>
      <c r="AP21" s="310"/>
      <c r="AQ21" s="310"/>
      <c r="AR21" s="458"/>
      <c r="AS21" s="442"/>
      <c r="AT21" s="443"/>
      <c r="AU21" s="443"/>
      <c r="AV21" s="443"/>
      <c r="AW21" s="443"/>
      <c r="AX21" s="443"/>
      <c r="AY21" s="443"/>
      <c r="AZ21" s="444"/>
      <c r="BA21" s="22"/>
    </row>
    <row r="22" spans="1:53" s="8" customFormat="1" ht="11.25" customHeight="1" x14ac:dyDescent="0.2">
      <c r="A22" s="22"/>
      <c r="B22" s="445" t="s">
        <v>765</v>
      </c>
      <c r="C22" s="446"/>
      <c r="D22" s="446"/>
      <c r="E22" s="446"/>
      <c r="F22" s="447"/>
      <c r="G22" s="432">
        <v>30</v>
      </c>
      <c r="H22" s="432"/>
      <c r="I22" s="432"/>
      <c r="J22" s="443"/>
      <c r="K22" s="443"/>
      <c r="L22" s="443"/>
      <c r="M22" s="443"/>
      <c r="N22" s="443"/>
      <c r="O22" s="443"/>
      <c r="P22" s="443"/>
      <c r="Q22" s="443"/>
      <c r="R22" s="443"/>
      <c r="S22" s="443"/>
      <c r="T22" s="432">
        <f>J22-O22</f>
        <v>0</v>
      </c>
      <c r="U22" s="432"/>
      <c r="V22" s="432"/>
      <c r="W22" s="432"/>
      <c r="X22" s="432"/>
      <c r="Y22" s="443"/>
      <c r="Z22" s="443"/>
      <c r="AA22" s="443"/>
      <c r="AB22" s="443"/>
      <c r="AC22" s="443"/>
      <c r="AD22" s="432">
        <f>T22+Y22</f>
        <v>0</v>
      </c>
      <c r="AE22" s="432"/>
      <c r="AF22" s="432"/>
      <c r="AG22" s="432"/>
      <c r="AH22" s="432"/>
      <c r="AI22" s="436"/>
      <c r="AJ22" s="437"/>
      <c r="AK22" s="437"/>
      <c r="AL22" s="437"/>
      <c r="AM22" s="438"/>
      <c r="AN22" s="455"/>
      <c r="AO22" s="308"/>
      <c r="AP22" s="308"/>
      <c r="AQ22" s="308"/>
      <c r="AR22" s="456"/>
      <c r="AS22" s="442"/>
      <c r="AT22" s="443"/>
      <c r="AU22" s="443"/>
      <c r="AV22" s="443"/>
      <c r="AW22" s="443"/>
      <c r="AX22" s="443"/>
      <c r="AY22" s="443"/>
      <c r="AZ22" s="444"/>
      <c r="BA22" s="22"/>
    </row>
    <row r="23" spans="1:53" s="8" customFormat="1" ht="11.25" customHeight="1" x14ac:dyDescent="0.2">
      <c r="A23" s="22"/>
      <c r="B23" s="448"/>
      <c r="C23" s="449"/>
      <c r="D23" s="449"/>
      <c r="E23" s="449"/>
      <c r="F23" s="450"/>
      <c r="G23" s="432"/>
      <c r="H23" s="432"/>
      <c r="I23" s="432"/>
      <c r="J23" s="443"/>
      <c r="K23" s="443"/>
      <c r="L23" s="443"/>
      <c r="M23" s="443"/>
      <c r="N23" s="443"/>
      <c r="O23" s="443"/>
      <c r="P23" s="443"/>
      <c r="Q23" s="443"/>
      <c r="R23" s="443"/>
      <c r="S23" s="443"/>
      <c r="T23" s="432"/>
      <c r="U23" s="432"/>
      <c r="V23" s="432"/>
      <c r="W23" s="432"/>
      <c r="X23" s="432"/>
      <c r="Y23" s="443"/>
      <c r="Z23" s="443"/>
      <c r="AA23" s="443"/>
      <c r="AB23" s="443"/>
      <c r="AC23" s="443"/>
      <c r="AD23" s="432"/>
      <c r="AE23" s="432"/>
      <c r="AF23" s="432"/>
      <c r="AG23" s="432"/>
      <c r="AH23" s="432"/>
      <c r="AI23" s="436"/>
      <c r="AJ23" s="437"/>
      <c r="AK23" s="437"/>
      <c r="AL23" s="437"/>
      <c r="AM23" s="438"/>
      <c r="AN23" s="457"/>
      <c r="AO23" s="310"/>
      <c r="AP23" s="310"/>
      <c r="AQ23" s="310"/>
      <c r="AR23" s="458"/>
      <c r="AS23" s="442"/>
      <c r="AT23" s="443"/>
      <c r="AU23" s="443"/>
      <c r="AV23" s="443"/>
      <c r="AW23" s="443"/>
      <c r="AX23" s="443"/>
      <c r="AY23" s="443"/>
      <c r="AZ23" s="444"/>
      <c r="BA23" s="22"/>
    </row>
    <row r="24" spans="1:53" s="8" customFormat="1" ht="11.25" customHeight="1" x14ac:dyDescent="0.2">
      <c r="A24" s="22"/>
      <c r="B24" s="445" t="s">
        <v>766</v>
      </c>
      <c r="C24" s="446"/>
      <c r="D24" s="446"/>
      <c r="E24" s="446"/>
      <c r="F24" s="447"/>
      <c r="G24" s="432">
        <v>31</v>
      </c>
      <c r="H24" s="432"/>
      <c r="I24" s="432"/>
      <c r="J24" s="443"/>
      <c r="K24" s="443"/>
      <c r="L24" s="443"/>
      <c r="M24" s="443"/>
      <c r="N24" s="443"/>
      <c r="O24" s="443"/>
      <c r="P24" s="443"/>
      <c r="Q24" s="443"/>
      <c r="R24" s="443"/>
      <c r="S24" s="443"/>
      <c r="T24" s="432">
        <f>J24-O24</f>
        <v>0</v>
      </c>
      <c r="U24" s="432"/>
      <c r="V24" s="432"/>
      <c r="W24" s="432"/>
      <c r="X24" s="432"/>
      <c r="Y24" s="443"/>
      <c r="Z24" s="443"/>
      <c r="AA24" s="443"/>
      <c r="AB24" s="443"/>
      <c r="AC24" s="443"/>
      <c r="AD24" s="432">
        <f>T24+Y24</f>
        <v>0</v>
      </c>
      <c r="AE24" s="432"/>
      <c r="AF24" s="432"/>
      <c r="AG24" s="432"/>
      <c r="AH24" s="432"/>
      <c r="AI24" s="436"/>
      <c r="AJ24" s="437"/>
      <c r="AK24" s="437"/>
      <c r="AL24" s="437"/>
      <c r="AM24" s="438"/>
      <c r="AN24" s="455"/>
      <c r="AO24" s="308"/>
      <c r="AP24" s="308"/>
      <c r="AQ24" s="308"/>
      <c r="AR24" s="456"/>
      <c r="AS24" s="442"/>
      <c r="AT24" s="443"/>
      <c r="AU24" s="443"/>
      <c r="AV24" s="443"/>
      <c r="AW24" s="443"/>
      <c r="AX24" s="443"/>
      <c r="AY24" s="443"/>
      <c r="AZ24" s="444"/>
      <c r="BA24" s="22"/>
    </row>
    <row r="25" spans="1:53" s="8" customFormat="1" ht="11.25" customHeight="1" x14ac:dyDescent="0.2">
      <c r="A25" s="22"/>
      <c r="B25" s="448"/>
      <c r="C25" s="449"/>
      <c r="D25" s="449"/>
      <c r="E25" s="449"/>
      <c r="F25" s="450"/>
      <c r="G25" s="432"/>
      <c r="H25" s="432"/>
      <c r="I25" s="432"/>
      <c r="J25" s="443"/>
      <c r="K25" s="443"/>
      <c r="L25" s="443"/>
      <c r="M25" s="443"/>
      <c r="N25" s="443"/>
      <c r="O25" s="443"/>
      <c r="P25" s="443"/>
      <c r="Q25" s="443"/>
      <c r="R25" s="443"/>
      <c r="S25" s="443"/>
      <c r="T25" s="432"/>
      <c r="U25" s="432"/>
      <c r="V25" s="432"/>
      <c r="W25" s="432"/>
      <c r="X25" s="432"/>
      <c r="Y25" s="443"/>
      <c r="Z25" s="443"/>
      <c r="AA25" s="443"/>
      <c r="AB25" s="443"/>
      <c r="AC25" s="443"/>
      <c r="AD25" s="432"/>
      <c r="AE25" s="432"/>
      <c r="AF25" s="432"/>
      <c r="AG25" s="432"/>
      <c r="AH25" s="432"/>
      <c r="AI25" s="436"/>
      <c r="AJ25" s="437"/>
      <c r="AK25" s="437"/>
      <c r="AL25" s="437"/>
      <c r="AM25" s="438"/>
      <c r="AN25" s="457"/>
      <c r="AO25" s="310"/>
      <c r="AP25" s="310"/>
      <c r="AQ25" s="310"/>
      <c r="AR25" s="458"/>
      <c r="AS25" s="442"/>
      <c r="AT25" s="443"/>
      <c r="AU25" s="443"/>
      <c r="AV25" s="443"/>
      <c r="AW25" s="443"/>
      <c r="AX25" s="443"/>
      <c r="AY25" s="443"/>
      <c r="AZ25" s="444"/>
      <c r="BA25" s="22"/>
    </row>
    <row r="26" spans="1:53" s="8" customFormat="1" ht="11.25" customHeight="1" x14ac:dyDescent="0.2">
      <c r="A26" s="22"/>
      <c r="B26" s="445" t="s">
        <v>767</v>
      </c>
      <c r="C26" s="446"/>
      <c r="D26" s="446"/>
      <c r="E26" s="446"/>
      <c r="F26" s="447"/>
      <c r="G26" s="432">
        <v>31</v>
      </c>
      <c r="H26" s="432"/>
      <c r="I26" s="432"/>
      <c r="J26" s="443"/>
      <c r="K26" s="443"/>
      <c r="L26" s="443"/>
      <c r="M26" s="443"/>
      <c r="N26" s="443"/>
      <c r="O26" s="443"/>
      <c r="P26" s="443"/>
      <c r="Q26" s="443"/>
      <c r="R26" s="443"/>
      <c r="S26" s="443"/>
      <c r="T26" s="432">
        <f>J26-O26</f>
        <v>0</v>
      </c>
      <c r="U26" s="432"/>
      <c r="V26" s="432"/>
      <c r="W26" s="432"/>
      <c r="X26" s="432"/>
      <c r="Y26" s="443"/>
      <c r="Z26" s="443"/>
      <c r="AA26" s="443"/>
      <c r="AB26" s="443"/>
      <c r="AC26" s="443"/>
      <c r="AD26" s="432">
        <f>T26+Y26</f>
        <v>0</v>
      </c>
      <c r="AE26" s="432"/>
      <c r="AF26" s="432"/>
      <c r="AG26" s="432"/>
      <c r="AH26" s="432"/>
      <c r="AI26" s="436"/>
      <c r="AJ26" s="437"/>
      <c r="AK26" s="437"/>
      <c r="AL26" s="437"/>
      <c r="AM26" s="438"/>
      <c r="AN26" s="455"/>
      <c r="AO26" s="308"/>
      <c r="AP26" s="308"/>
      <c r="AQ26" s="308"/>
      <c r="AR26" s="456"/>
      <c r="AS26" s="442"/>
      <c r="AT26" s="443"/>
      <c r="AU26" s="443"/>
      <c r="AV26" s="443"/>
      <c r="AW26" s="443"/>
      <c r="AX26" s="443"/>
      <c r="AY26" s="443"/>
      <c r="AZ26" s="444"/>
      <c r="BA26" s="22"/>
    </row>
    <row r="27" spans="1:53" s="8" customFormat="1" ht="11.25" customHeight="1" x14ac:dyDescent="0.2">
      <c r="A27" s="22"/>
      <c r="B27" s="448"/>
      <c r="C27" s="449"/>
      <c r="D27" s="449"/>
      <c r="E27" s="449"/>
      <c r="F27" s="450"/>
      <c r="G27" s="432"/>
      <c r="H27" s="432"/>
      <c r="I27" s="432"/>
      <c r="J27" s="443"/>
      <c r="K27" s="443"/>
      <c r="L27" s="443"/>
      <c r="M27" s="443"/>
      <c r="N27" s="443"/>
      <c r="O27" s="443"/>
      <c r="P27" s="443"/>
      <c r="Q27" s="443"/>
      <c r="R27" s="443"/>
      <c r="S27" s="443"/>
      <c r="T27" s="432"/>
      <c r="U27" s="432"/>
      <c r="V27" s="432"/>
      <c r="W27" s="432"/>
      <c r="X27" s="432"/>
      <c r="Y27" s="443"/>
      <c r="Z27" s="443"/>
      <c r="AA27" s="443"/>
      <c r="AB27" s="443"/>
      <c r="AC27" s="443"/>
      <c r="AD27" s="432"/>
      <c r="AE27" s="432"/>
      <c r="AF27" s="432"/>
      <c r="AG27" s="432"/>
      <c r="AH27" s="432"/>
      <c r="AI27" s="436"/>
      <c r="AJ27" s="437"/>
      <c r="AK27" s="437"/>
      <c r="AL27" s="437"/>
      <c r="AM27" s="438"/>
      <c r="AN27" s="457"/>
      <c r="AO27" s="310"/>
      <c r="AP27" s="310"/>
      <c r="AQ27" s="310"/>
      <c r="AR27" s="458"/>
      <c r="AS27" s="442"/>
      <c r="AT27" s="443"/>
      <c r="AU27" s="443"/>
      <c r="AV27" s="443"/>
      <c r="AW27" s="443"/>
      <c r="AX27" s="443"/>
      <c r="AY27" s="443"/>
      <c r="AZ27" s="444"/>
      <c r="BA27" s="22"/>
    </row>
    <row r="28" spans="1:53" s="8" customFormat="1" ht="11.25" customHeight="1" x14ac:dyDescent="0.2">
      <c r="A28" s="22"/>
      <c r="B28" s="445" t="s">
        <v>768</v>
      </c>
      <c r="C28" s="446"/>
      <c r="D28" s="446"/>
      <c r="E28" s="446"/>
      <c r="F28" s="447"/>
      <c r="G28" s="432">
        <v>28</v>
      </c>
      <c r="H28" s="432"/>
      <c r="I28" s="432"/>
      <c r="J28" s="443"/>
      <c r="K28" s="443"/>
      <c r="L28" s="443"/>
      <c r="M28" s="443"/>
      <c r="N28" s="443"/>
      <c r="O28" s="443"/>
      <c r="P28" s="443"/>
      <c r="Q28" s="443"/>
      <c r="R28" s="443"/>
      <c r="S28" s="443"/>
      <c r="T28" s="432">
        <f>J28-O28</f>
        <v>0</v>
      </c>
      <c r="U28" s="432"/>
      <c r="V28" s="432"/>
      <c r="W28" s="432"/>
      <c r="X28" s="432"/>
      <c r="Y28" s="443"/>
      <c r="Z28" s="443"/>
      <c r="AA28" s="443"/>
      <c r="AB28" s="443"/>
      <c r="AC28" s="443"/>
      <c r="AD28" s="432">
        <f>T28+Y28</f>
        <v>0</v>
      </c>
      <c r="AE28" s="432"/>
      <c r="AF28" s="432"/>
      <c r="AG28" s="432"/>
      <c r="AH28" s="432"/>
      <c r="AI28" s="436"/>
      <c r="AJ28" s="437"/>
      <c r="AK28" s="437"/>
      <c r="AL28" s="437"/>
      <c r="AM28" s="438"/>
      <c r="AN28" s="455"/>
      <c r="AO28" s="308"/>
      <c r="AP28" s="308"/>
      <c r="AQ28" s="308"/>
      <c r="AR28" s="456"/>
      <c r="AS28" s="442"/>
      <c r="AT28" s="443"/>
      <c r="AU28" s="443"/>
      <c r="AV28" s="443"/>
      <c r="AW28" s="443"/>
      <c r="AX28" s="443"/>
      <c r="AY28" s="443"/>
      <c r="AZ28" s="444"/>
      <c r="BA28" s="22"/>
    </row>
    <row r="29" spans="1:53" s="8" customFormat="1" ht="11.25" customHeight="1" x14ac:dyDescent="0.2">
      <c r="A29" s="22"/>
      <c r="B29" s="448"/>
      <c r="C29" s="449"/>
      <c r="D29" s="449"/>
      <c r="E29" s="449"/>
      <c r="F29" s="450"/>
      <c r="G29" s="432"/>
      <c r="H29" s="432"/>
      <c r="I29" s="432"/>
      <c r="J29" s="443"/>
      <c r="K29" s="443"/>
      <c r="L29" s="443"/>
      <c r="M29" s="443"/>
      <c r="N29" s="443"/>
      <c r="O29" s="443"/>
      <c r="P29" s="443"/>
      <c r="Q29" s="443"/>
      <c r="R29" s="443"/>
      <c r="S29" s="443"/>
      <c r="T29" s="432"/>
      <c r="U29" s="432"/>
      <c r="V29" s="432"/>
      <c r="W29" s="432"/>
      <c r="X29" s="432"/>
      <c r="Y29" s="443"/>
      <c r="Z29" s="443"/>
      <c r="AA29" s="443"/>
      <c r="AB29" s="443"/>
      <c r="AC29" s="443"/>
      <c r="AD29" s="432"/>
      <c r="AE29" s="432"/>
      <c r="AF29" s="432"/>
      <c r="AG29" s="432"/>
      <c r="AH29" s="432"/>
      <c r="AI29" s="436"/>
      <c r="AJ29" s="437"/>
      <c r="AK29" s="437"/>
      <c r="AL29" s="437"/>
      <c r="AM29" s="438"/>
      <c r="AN29" s="457"/>
      <c r="AO29" s="310"/>
      <c r="AP29" s="310"/>
      <c r="AQ29" s="310"/>
      <c r="AR29" s="458"/>
      <c r="AS29" s="442"/>
      <c r="AT29" s="443"/>
      <c r="AU29" s="443"/>
      <c r="AV29" s="443"/>
      <c r="AW29" s="443"/>
      <c r="AX29" s="443"/>
      <c r="AY29" s="443"/>
      <c r="AZ29" s="444"/>
      <c r="BA29" s="22"/>
    </row>
    <row r="30" spans="1:53" s="8" customFormat="1" ht="11.25" customHeight="1" x14ac:dyDescent="0.2">
      <c r="A30" s="22"/>
      <c r="B30" s="445" t="s">
        <v>769</v>
      </c>
      <c r="C30" s="446"/>
      <c r="D30" s="446"/>
      <c r="E30" s="446"/>
      <c r="F30" s="447"/>
      <c r="G30" s="432">
        <v>31</v>
      </c>
      <c r="H30" s="432"/>
      <c r="I30" s="432"/>
      <c r="J30" s="443"/>
      <c r="K30" s="443"/>
      <c r="L30" s="443"/>
      <c r="M30" s="443"/>
      <c r="N30" s="443"/>
      <c r="O30" s="443"/>
      <c r="P30" s="443"/>
      <c r="Q30" s="443"/>
      <c r="R30" s="443"/>
      <c r="S30" s="443"/>
      <c r="T30" s="432">
        <f>J30-O30</f>
        <v>0</v>
      </c>
      <c r="U30" s="432"/>
      <c r="V30" s="432"/>
      <c r="W30" s="432"/>
      <c r="X30" s="432"/>
      <c r="Y30" s="443"/>
      <c r="Z30" s="443"/>
      <c r="AA30" s="443"/>
      <c r="AB30" s="443"/>
      <c r="AC30" s="443"/>
      <c r="AD30" s="432">
        <f>T30+Y30</f>
        <v>0</v>
      </c>
      <c r="AE30" s="432"/>
      <c r="AF30" s="432"/>
      <c r="AG30" s="432"/>
      <c r="AH30" s="432"/>
      <c r="AI30" s="436"/>
      <c r="AJ30" s="437"/>
      <c r="AK30" s="437"/>
      <c r="AL30" s="437"/>
      <c r="AM30" s="438"/>
      <c r="AN30" s="455"/>
      <c r="AO30" s="308"/>
      <c r="AP30" s="308"/>
      <c r="AQ30" s="308"/>
      <c r="AR30" s="456"/>
      <c r="AS30" s="442"/>
      <c r="AT30" s="443"/>
      <c r="AU30" s="443"/>
      <c r="AV30" s="443"/>
      <c r="AW30" s="443"/>
      <c r="AX30" s="443"/>
      <c r="AY30" s="443"/>
      <c r="AZ30" s="444"/>
      <c r="BA30" s="22"/>
    </row>
    <row r="31" spans="1:53" s="8" customFormat="1" ht="11.25" customHeight="1" x14ac:dyDescent="0.2">
      <c r="A31" s="22"/>
      <c r="B31" s="448"/>
      <c r="C31" s="449"/>
      <c r="D31" s="449"/>
      <c r="E31" s="449"/>
      <c r="F31" s="450"/>
      <c r="G31" s="432"/>
      <c r="H31" s="432"/>
      <c r="I31" s="432"/>
      <c r="J31" s="443"/>
      <c r="K31" s="443"/>
      <c r="L31" s="443"/>
      <c r="M31" s="443"/>
      <c r="N31" s="443"/>
      <c r="O31" s="443"/>
      <c r="P31" s="443"/>
      <c r="Q31" s="443"/>
      <c r="R31" s="443"/>
      <c r="S31" s="443"/>
      <c r="T31" s="432"/>
      <c r="U31" s="432"/>
      <c r="V31" s="432"/>
      <c r="W31" s="432"/>
      <c r="X31" s="432"/>
      <c r="Y31" s="443"/>
      <c r="Z31" s="443"/>
      <c r="AA31" s="443"/>
      <c r="AB31" s="443"/>
      <c r="AC31" s="443"/>
      <c r="AD31" s="432"/>
      <c r="AE31" s="432"/>
      <c r="AF31" s="432"/>
      <c r="AG31" s="432"/>
      <c r="AH31" s="432"/>
      <c r="AI31" s="439"/>
      <c r="AJ31" s="440"/>
      <c r="AK31" s="440"/>
      <c r="AL31" s="440"/>
      <c r="AM31" s="441"/>
      <c r="AN31" s="457"/>
      <c r="AO31" s="310"/>
      <c r="AP31" s="310"/>
      <c r="AQ31" s="310"/>
      <c r="AR31" s="458"/>
      <c r="AS31" s="442"/>
      <c r="AT31" s="443"/>
      <c r="AU31" s="443"/>
      <c r="AV31" s="443"/>
      <c r="AW31" s="443"/>
      <c r="AX31" s="443"/>
      <c r="AY31" s="443"/>
      <c r="AZ31" s="444"/>
      <c r="BA31" s="22"/>
    </row>
    <row r="32" spans="1:53" s="8" customFormat="1" ht="11.25" customHeight="1" x14ac:dyDescent="0.2">
      <c r="A32" s="22"/>
      <c r="B32" s="479" t="s">
        <v>770</v>
      </c>
      <c r="C32" s="480"/>
      <c r="D32" s="480"/>
      <c r="E32" s="480"/>
      <c r="F32" s="481"/>
      <c r="G32" s="432">
        <f>SUM(G8:I31)</f>
        <v>365</v>
      </c>
      <c r="H32" s="432"/>
      <c r="I32" s="432"/>
      <c r="J32" s="432">
        <f>SUM(J8:N31)</f>
        <v>0</v>
      </c>
      <c r="K32" s="432"/>
      <c r="L32" s="432"/>
      <c r="M32" s="432"/>
      <c r="N32" s="432"/>
      <c r="O32" s="432">
        <f>SUM(O8:S31)</f>
        <v>0</v>
      </c>
      <c r="P32" s="432"/>
      <c r="Q32" s="432"/>
      <c r="R32" s="432"/>
      <c r="S32" s="432"/>
      <c r="T32" s="432">
        <f>J32-O32</f>
        <v>0</v>
      </c>
      <c r="U32" s="432"/>
      <c r="V32" s="432"/>
      <c r="W32" s="432"/>
      <c r="X32" s="432"/>
      <c r="Y32" s="432">
        <f>SUM(Y8:AC31)</f>
        <v>0</v>
      </c>
      <c r="Z32" s="432"/>
      <c r="AA32" s="432"/>
      <c r="AB32" s="432"/>
      <c r="AC32" s="432"/>
      <c r="AD32" s="432">
        <f>T32+Y32</f>
        <v>0</v>
      </c>
      <c r="AE32" s="432"/>
      <c r="AF32" s="432"/>
      <c r="AG32" s="432"/>
      <c r="AH32" s="432"/>
      <c r="AI32" s="451">
        <f>ROUND(AD32/G32,2)</f>
        <v>0</v>
      </c>
      <c r="AJ32" s="451"/>
      <c r="AK32" s="451"/>
      <c r="AL32" s="451"/>
      <c r="AM32" s="451"/>
      <c r="AN32" s="471">
        <f>SUM(AN8:AR31)</f>
        <v>0</v>
      </c>
      <c r="AO32" s="472"/>
      <c r="AP32" s="472"/>
      <c r="AQ32" s="472"/>
      <c r="AR32" s="473"/>
      <c r="AS32" s="452">
        <f>SUM(AS8:AV31)</f>
        <v>0</v>
      </c>
      <c r="AT32" s="432"/>
      <c r="AU32" s="432"/>
      <c r="AV32" s="432"/>
      <c r="AW32" s="432">
        <f>SUM(AW8:AZ31)</f>
        <v>0</v>
      </c>
      <c r="AX32" s="432"/>
      <c r="AY32" s="432"/>
      <c r="AZ32" s="477"/>
      <c r="BA32" s="22"/>
    </row>
    <row r="33" spans="1:53" s="8" customFormat="1" ht="11.25" customHeight="1" thickBot="1" x14ac:dyDescent="0.25">
      <c r="A33" s="22"/>
      <c r="B33" s="482"/>
      <c r="C33" s="483"/>
      <c r="D33" s="483"/>
      <c r="E33" s="483"/>
      <c r="F33" s="484"/>
      <c r="G33" s="432"/>
      <c r="H33" s="432"/>
      <c r="I33" s="432"/>
      <c r="J33" s="432"/>
      <c r="K33" s="432"/>
      <c r="L33" s="432"/>
      <c r="M33" s="432"/>
      <c r="N33" s="432"/>
      <c r="O33" s="432"/>
      <c r="P33" s="432"/>
      <c r="Q33" s="432"/>
      <c r="R33" s="432"/>
      <c r="S33" s="432"/>
      <c r="T33" s="432"/>
      <c r="U33" s="432"/>
      <c r="V33" s="432"/>
      <c r="W33" s="432"/>
      <c r="X33" s="432"/>
      <c r="Y33" s="432"/>
      <c r="Z33" s="432"/>
      <c r="AA33" s="432"/>
      <c r="AB33" s="432"/>
      <c r="AC33" s="432"/>
      <c r="AD33" s="432"/>
      <c r="AE33" s="432"/>
      <c r="AF33" s="432"/>
      <c r="AG33" s="432"/>
      <c r="AH33" s="432"/>
      <c r="AI33" s="451"/>
      <c r="AJ33" s="451"/>
      <c r="AK33" s="451"/>
      <c r="AL33" s="451"/>
      <c r="AM33" s="451"/>
      <c r="AN33" s="474"/>
      <c r="AO33" s="475"/>
      <c r="AP33" s="475"/>
      <c r="AQ33" s="475"/>
      <c r="AR33" s="476"/>
      <c r="AS33" s="453"/>
      <c r="AT33" s="454"/>
      <c r="AU33" s="454"/>
      <c r="AV33" s="454"/>
      <c r="AW33" s="454"/>
      <c r="AX33" s="454"/>
      <c r="AY33" s="454"/>
      <c r="AZ33" s="478"/>
      <c r="BA33" s="22"/>
    </row>
    <row r="34" spans="1:53" s="8" customFormat="1" ht="11.25" customHeight="1" x14ac:dyDescent="0.2">
      <c r="A34" s="22"/>
      <c r="B34" s="171"/>
      <c r="C34" s="172"/>
      <c r="D34" s="172"/>
      <c r="E34" s="172"/>
      <c r="F34" s="172"/>
      <c r="G34" s="172"/>
      <c r="H34" s="172"/>
      <c r="I34" s="172"/>
      <c r="J34" s="172"/>
      <c r="K34" s="172"/>
      <c r="L34" s="172"/>
      <c r="M34" s="172"/>
      <c r="N34" s="172"/>
      <c r="O34" s="172"/>
      <c r="P34" s="172"/>
      <c r="Q34" s="172"/>
      <c r="R34" s="172"/>
      <c r="S34" s="172"/>
      <c r="T34" s="172"/>
      <c r="U34" s="172"/>
      <c r="V34" s="172"/>
      <c r="W34" s="172"/>
      <c r="X34" s="172"/>
      <c r="Y34" s="172"/>
      <c r="Z34" s="172"/>
      <c r="AA34" s="172"/>
      <c r="AB34" s="172"/>
      <c r="AC34" s="172"/>
      <c r="AD34" s="172"/>
      <c r="AE34" s="172"/>
      <c r="AF34" s="172"/>
      <c r="AG34" s="172"/>
      <c r="AH34" s="172"/>
      <c r="AI34" s="172"/>
      <c r="AJ34" s="172"/>
      <c r="AK34" s="172"/>
      <c r="AL34" s="172"/>
      <c r="AM34" s="172"/>
      <c r="AN34" s="172"/>
      <c r="AO34" s="172"/>
      <c r="AP34" s="172"/>
      <c r="AQ34" s="172"/>
      <c r="AR34" s="172"/>
      <c r="AS34" s="173"/>
      <c r="AT34" s="173"/>
      <c r="AU34" s="173"/>
      <c r="AV34" s="173"/>
      <c r="AW34" s="173"/>
      <c r="AX34" s="173"/>
      <c r="AY34" s="173"/>
      <c r="AZ34" s="173"/>
      <c r="BA34" s="22"/>
    </row>
    <row r="35" spans="1:53" s="8" customFormat="1" ht="11.25" customHeight="1" x14ac:dyDescent="0.2">
      <c r="A35" s="22"/>
      <c r="B35" s="418" t="s">
        <v>789</v>
      </c>
      <c r="C35" s="418"/>
      <c r="D35" s="418"/>
      <c r="E35" s="419" t="s">
        <v>784</v>
      </c>
      <c r="F35" s="419"/>
      <c r="G35" s="419"/>
      <c r="H35" s="419"/>
      <c r="I35" s="419"/>
      <c r="J35" s="419"/>
      <c r="K35" s="419"/>
      <c r="L35" s="419"/>
      <c r="M35" s="419"/>
      <c r="N35" s="419"/>
      <c r="O35" s="419"/>
      <c r="P35" s="419"/>
      <c r="Q35" s="419"/>
      <c r="R35" s="419"/>
      <c r="S35" s="419"/>
      <c r="T35" s="419"/>
      <c r="U35" s="419"/>
      <c r="V35" s="419"/>
      <c r="W35" s="419"/>
      <c r="X35" s="419"/>
      <c r="Y35" s="419"/>
      <c r="Z35" s="419"/>
      <c r="AA35" s="419"/>
      <c r="AB35" s="419"/>
      <c r="AC35" s="419"/>
      <c r="AD35" s="419"/>
      <c r="AE35" s="419"/>
      <c r="AF35" s="419"/>
      <c r="AG35" s="419"/>
      <c r="AH35" s="419"/>
      <c r="AI35" s="419"/>
      <c r="AJ35" s="419"/>
      <c r="AK35" s="419"/>
      <c r="AL35" s="419"/>
      <c r="AM35" s="419"/>
      <c r="AN35" s="419"/>
      <c r="AO35" s="419"/>
      <c r="AP35" s="419"/>
      <c r="AQ35" s="419"/>
      <c r="AR35" s="419"/>
      <c r="AS35" s="419"/>
      <c r="AT35" s="419"/>
      <c r="AU35" s="419"/>
      <c r="AV35" s="419"/>
      <c r="AW35" s="419"/>
      <c r="AX35" s="419"/>
      <c r="AY35" s="419"/>
      <c r="AZ35" s="419"/>
      <c r="BA35" s="22"/>
    </row>
    <row r="36" spans="1:53" s="8" customFormat="1" ht="11.25" customHeight="1" x14ac:dyDescent="0.2">
      <c r="A36" s="22"/>
      <c r="B36" s="420"/>
      <c r="C36" s="420"/>
      <c r="D36" s="420"/>
      <c r="E36" s="419"/>
      <c r="F36" s="419"/>
      <c r="G36" s="419"/>
      <c r="H36" s="419"/>
      <c r="I36" s="419"/>
      <c r="J36" s="419"/>
      <c r="K36" s="419"/>
      <c r="L36" s="419"/>
      <c r="M36" s="419"/>
      <c r="N36" s="419"/>
      <c r="O36" s="419"/>
      <c r="P36" s="419"/>
      <c r="Q36" s="419"/>
      <c r="R36" s="419"/>
      <c r="S36" s="419"/>
      <c r="T36" s="419"/>
      <c r="U36" s="419"/>
      <c r="V36" s="419"/>
      <c r="W36" s="419"/>
      <c r="X36" s="419"/>
      <c r="Y36" s="419"/>
      <c r="Z36" s="419"/>
      <c r="AA36" s="419"/>
      <c r="AB36" s="419"/>
      <c r="AC36" s="419"/>
      <c r="AD36" s="419"/>
      <c r="AE36" s="419"/>
      <c r="AF36" s="419"/>
      <c r="AG36" s="419"/>
      <c r="AH36" s="419"/>
      <c r="AI36" s="419"/>
      <c r="AJ36" s="419"/>
      <c r="AK36" s="419"/>
      <c r="AL36" s="419"/>
      <c r="AM36" s="419"/>
      <c r="AN36" s="419"/>
      <c r="AO36" s="419"/>
      <c r="AP36" s="419"/>
      <c r="AQ36" s="419"/>
      <c r="AR36" s="419"/>
      <c r="AS36" s="419"/>
      <c r="AT36" s="419"/>
      <c r="AU36" s="419"/>
      <c r="AV36" s="419"/>
      <c r="AW36" s="419"/>
      <c r="AX36" s="419"/>
      <c r="AY36" s="419"/>
      <c r="AZ36" s="419"/>
      <c r="BA36" s="22"/>
    </row>
    <row r="37" spans="1:53" s="8" customFormat="1" ht="11.25" customHeight="1" x14ac:dyDescent="0.2">
      <c r="A37" s="22"/>
      <c r="B37" s="418" t="s">
        <v>790</v>
      </c>
      <c r="C37" s="418"/>
      <c r="D37" s="418"/>
      <c r="E37" s="419" t="s">
        <v>785</v>
      </c>
      <c r="F37" s="419"/>
      <c r="G37" s="419"/>
      <c r="H37" s="419"/>
      <c r="I37" s="419"/>
      <c r="J37" s="419"/>
      <c r="K37" s="419"/>
      <c r="L37" s="419"/>
      <c r="M37" s="419"/>
      <c r="N37" s="419"/>
      <c r="O37" s="419"/>
      <c r="P37" s="419"/>
      <c r="Q37" s="419"/>
      <c r="R37" s="419"/>
      <c r="S37" s="419"/>
      <c r="T37" s="419"/>
      <c r="U37" s="419"/>
      <c r="V37" s="419"/>
      <c r="W37" s="419"/>
      <c r="X37" s="419"/>
      <c r="Y37" s="419"/>
      <c r="Z37" s="419"/>
      <c r="AA37" s="419"/>
      <c r="AB37" s="419"/>
      <c r="AC37" s="419"/>
      <c r="AD37" s="419"/>
      <c r="AE37" s="419"/>
      <c r="AF37" s="419"/>
      <c r="AG37" s="419"/>
      <c r="AH37" s="419"/>
      <c r="AI37" s="419"/>
      <c r="AJ37" s="419"/>
      <c r="AK37" s="419"/>
      <c r="AL37" s="419"/>
      <c r="AM37" s="419"/>
      <c r="AN37" s="419"/>
      <c r="AO37" s="419"/>
      <c r="AP37" s="419"/>
      <c r="AQ37" s="419"/>
      <c r="AR37" s="419"/>
      <c r="AS37" s="419"/>
      <c r="AT37" s="419"/>
      <c r="AU37" s="419"/>
      <c r="AV37" s="419"/>
      <c r="AW37" s="419"/>
      <c r="AX37" s="419"/>
      <c r="AY37" s="419"/>
      <c r="AZ37" s="419"/>
      <c r="BA37" s="22"/>
    </row>
    <row r="38" spans="1:53" s="8" customFormat="1" ht="11.25" customHeight="1" x14ac:dyDescent="0.2">
      <c r="A38" s="22"/>
      <c r="B38" s="418"/>
      <c r="C38" s="418"/>
      <c r="D38" s="418"/>
      <c r="E38" s="419"/>
      <c r="F38" s="419"/>
      <c r="G38" s="419"/>
      <c r="H38" s="419"/>
      <c r="I38" s="419"/>
      <c r="J38" s="419"/>
      <c r="K38" s="419"/>
      <c r="L38" s="419"/>
      <c r="M38" s="419"/>
      <c r="N38" s="419"/>
      <c r="O38" s="419"/>
      <c r="P38" s="419"/>
      <c r="Q38" s="419"/>
      <c r="R38" s="419"/>
      <c r="S38" s="419"/>
      <c r="T38" s="419"/>
      <c r="U38" s="419"/>
      <c r="V38" s="419"/>
      <c r="W38" s="419"/>
      <c r="X38" s="419"/>
      <c r="Y38" s="419"/>
      <c r="Z38" s="419"/>
      <c r="AA38" s="419"/>
      <c r="AB38" s="419"/>
      <c r="AC38" s="419"/>
      <c r="AD38" s="419"/>
      <c r="AE38" s="419"/>
      <c r="AF38" s="419"/>
      <c r="AG38" s="419"/>
      <c r="AH38" s="419"/>
      <c r="AI38" s="419"/>
      <c r="AJ38" s="419"/>
      <c r="AK38" s="419"/>
      <c r="AL38" s="419"/>
      <c r="AM38" s="419"/>
      <c r="AN38" s="419"/>
      <c r="AO38" s="419"/>
      <c r="AP38" s="419"/>
      <c r="AQ38" s="419"/>
      <c r="AR38" s="419"/>
      <c r="AS38" s="419"/>
      <c r="AT38" s="419"/>
      <c r="AU38" s="419"/>
      <c r="AV38" s="419"/>
      <c r="AW38" s="419"/>
      <c r="AX38" s="419"/>
      <c r="AY38" s="419"/>
      <c r="AZ38" s="419"/>
      <c r="BA38" s="22"/>
    </row>
    <row r="39" spans="1:53" s="8" customFormat="1" ht="11.25" customHeight="1" x14ac:dyDescent="0.2">
      <c r="A39" s="22"/>
      <c r="B39" s="420" t="s">
        <v>791</v>
      </c>
      <c r="C39" s="420"/>
      <c r="D39" s="420"/>
      <c r="E39" s="419" t="s">
        <v>786</v>
      </c>
      <c r="F39" s="419"/>
      <c r="G39" s="419"/>
      <c r="H39" s="419"/>
      <c r="I39" s="419"/>
      <c r="J39" s="419"/>
      <c r="K39" s="419"/>
      <c r="L39" s="419"/>
      <c r="M39" s="419"/>
      <c r="N39" s="419"/>
      <c r="O39" s="419"/>
      <c r="P39" s="419"/>
      <c r="Q39" s="419"/>
      <c r="R39" s="419"/>
      <c r="S39" s="419"/>
      <c r="T39" s="419"/>
      <c r="U39" s="419"/>
      <c r="V39" s="419"/>
      <c r="W39" s="419"/>
      <c r="X39" s="419"/>
      <c r="Y39" s="419"/>
      <c r="Z39" s="419"/>
      <c r="AA39" s="419"/>
      <c r="AB39" s="419"/>
      <c r="AC39" s="419"/>
      <c r="AD39" s="419"/>
      <c r="AE39" s="419"/>
      <c r="AF39" s="419"/>
      <c r="AG39" s="419"/>
      <c r="AH39" s="419"/>
      <c r="AI39" s="419"/>
      <c r="AJ39" s="419"/>
      <c r="AK39" s="419"/>
      <c r="AL39" s="419"/>
      <c r="AM39" s="419"/>
      <c r="AN39" s="419"/>
      <c r="AO39" s="419"/>
      <c r="AP39" s="419"/>
      <c r="AQ39" s="419"/>
      <c r="AR39" s="419"/>
      <c r="AS39" s="419"/>
      <c r="AT39" s="419"/>
      <c r="AU39" s="419"/>
      <c r="AV39" s="419"/>
      <c r="AW39" s="419"/>
      <c r="AX39" s="419"/>
      <c r="AY39" s="419"/>
      <c r="AZ39" s="419"/>
      <c r="BA39" s="22"/>
    </row>
    <row r="40" spans="1:53" s="8" customFormat="1" ht="11.25" customHeight="1" x14ac:dyDescent="0.2">
      <c r="A40" s="22"/>
      <c r="B40" s="418" t="s">
        <v>792</v>
      </c>
      <c r="C40" s="418"/>
      <c r="D40" s="418"/>
      <c r="E40" s="421" t="s">
        <v>787</v>
      </c>
      <c r="F40" s="421"/>
      <c r="G40" s="421"/>
      <c r="H40" s="421"/>
      <c r="I40" s="421"/>
      <c r="J40" s="421"/>
      <c r="K40" s="421"/>
      <c r="L40" s="421"/>
      <c r="M40" s="421"/>
      <c r="N40" s="421"/>
      <c r="O40" s="421"/>
      <c r="P40" s="421"/>
      <c r="Q40" s="421"/>
      <c r="R40" s="421"/>
      <c r="S40" s="421"/>
      <c r="T40" s="421"/>
      <c r="U40" s="421"/>
      <c r="V40" s="421"/>
      <c r="W40" s="421"/>
      <c r="X40" s="421"/>
      <c r="Y40" s="421"/>
      <c r="Z40" s="421"/>
      <c r="AA40" s="421"/>
      <c r="AB40" s="421"/>
      <c r="AC40" s="421"/>
      <c r="AD40" s="421"/>
      <c r="AE40" s="421"/>
      <c r="AF40" s="421"/>
      <c r="AG40" s="421"/>
      <c r="AH40" s="421"/>
      <c r="AI40" s="421"/>
      <c r="AJ40" s="421"/>
      <c r="AK40" s="421"/>
      <c r="AL40" s="421"/>
      <c r="AM40" s="421"/>
      <c r="AN40" s="421"/>
      <c r="AO40" s="421"/>
      <c r="AP40" s="421"/>
      <c r="AQ40" s="421"/>
      <c r="AR40" s="421"/>
      <c r="AS40" s="421"/>
      <c r="AT40" s="421"/>
      <c r="AU40" s="421"/>
      <c r="AV40" s="421"/>
      <c r="AW40" s="421"/>
      <c r="AX40" s="421"/>
      <c r="AY40" s="421"/>
      <c r="AZ40" s="421"/>
      <c r="BA40" s="22"/>
    </row>
    <row r="41" spans="1:53" s="8" customFormat="1" ht="11.25" customHeight="1" x14ac:dyDescent="0.2">
      <c r="A41" s="22"/>
      <c r="B41" s="418" t="s">
        <v>793</v>
      </c>
      <c r="C41" s="418"/>
      <c r="D41" s="418"/>
      <c r="E41" s="421" t="s">
        <v>788</v>
      </c>
      <c r="F41" s="421"/>
      <c r="G41" s="421"/>
      <c r="H41" s="421"/>
      <c r="I41" s="421"/>
      <c r="J41" s="421"/>
      <c r="K41" s="421"/>
      <c r="L41" s="421"/>
      <c r="M41" s="421"/>
      <c r="N41" s="421"/>
      <c r="O41" s="421"/>
      <c r="P41" s="421"/>
      <c r="Q41" s="421"/>
      <c r="R41" s="421"/>
      <c r="S41" s="421"/>
      <c r="T41" s="421"/>
      <c r="U41" s="421"/>
      <c r="V41" s="421"/>
      <c r="W41" s="421"/>
      <c r="X41" s="421"/>
      <c r="Y41" s="421"/>
      <c r="Z41" s="421"/>
      <c r="AA41" s="421"/>
      <c r="AB41" s="421"/>
      <c r="AC41" s="421"/>
      <c r="AD41" s="421"/>
      <c r="AE41" s="421"/>
      <c r="AF41" s="421"/>
      <c r="AG41" s="421"/>
      <c r="AH41" s="421"/>
      <c r="AI41" s="421"/>
      <c r="AJ41" s="421"/>
      <c r="AK41" s="421"/>
      <c r="AL41" s="421"/>
      <c r="AM41" s="421"/>
      <c r="AN41" s="421"/>
      <c r="AO41" s="421"/>
      <c r="AP41" s="421"/>
      <c r="AQ41" s="421"/>
      <c r="AR41" s="421"/>
      <c r="AS41" s="421"/>
      <c r="AT41" s="421"/>
      <c r="AU41" s="421"/>
      <c r="AV41" s="421"/>
      <c r="AW41" s="421"/>
      <c r="AX41" s="421"/>
      <c r="AY41" s="421"/>
      <c r="AZ41" s="421"/>
      <c r="BA41" s="22"/>
    </row>
    <row r="42" spans="1:53" s="8" customFormat="1" ht="11.25" customHeight="1" x14ac:dyDescent="0.2">
      <c r="A42" s="22"/>
      <c r="B42" s="170"/>
      <c r="C42" s="170"/>
      <c r="D42" s="170"/>
      <c r="E42" s="170"/>
      <c r="F42" s="170"/>
      <c r="G42" s="170"/>
      <c r="H42" s="170"/>
      <c r="I42" s="170"/>
      <c r="J42" s="170"/>
      <c r="K42" s="170"/>
      <c r="L42" s="170"/>
      <c r="M42" s="170"/>
      <c r="N42" s="170"/>
      <c r="O42" s="170"/>
      <c r="P42" s="170"/>
      <c r="Q42" s="170"/>
      <c r="R42" s="170"/>
      <c r="S42" s="170"/>
      <c r="T42" s="170"/>
      <c r="U42" s="170"/>
      <c r="V42" s="170"/>
      <c r="W42" s="170"/>
      <c r="X42" s="170"/>
      <c r="Y42" s="170"/>
      <c r="Z42" s="170"/>
      <c r="AA42" s="170"/>
      <c r="AB42" s="170"/>
      <c r="AC42" s="170"/>
      <c r="AD42" s="170"/>
      <c r="AE42" s="170"/>
      <c r="AF42" s="170"/>
      <c r="AG42" s="170"/>
      <c r="AH42" s="170"/>
      <c r="AI42" s="170"/>
      <c r="AJ42" s="170"/>
      <c r="AK42" s="170"/>
      <c r="AL42" s="170"/>
      <c r="AM42" s="170"/>
      <c r="AN42" s="170"/>
      <c r="AO42" s="170"/>
      <c r="AP42" s="170"/>
      <c r="AQ42" s="170"/>
      <c r="AR42" s="170"/>
      <c r="AS42" s="170"/>
      <c r="AT42" s="170"/>
      <c r="AU42" s="170"/>
      <c r="AV42" s="170"/>
      <c r="AW42" s="170"/>
      <c r="AX42" s="170"/>
      <c r="AY42" s="170"/>
      <c r="AZ42" s="170"/>
      <c r="BA42" s="22"/>
    </row>
    <row r="43" spans="1:53" s="8" customFormat="1" ht="11.25" customHeight="1" x14ac:dyDescent="0.2">
      <c r="A43" s="22"/>
      <c r="B43" s="170"/>
      <c r="C43" s="170"/>
      <c r="D43" s="170"/>
      <c r="E43" s="170"/>
      <c r="F43" s="170"/>
      <c r="G43" s="170"/>
      <c r="H43" s="170"/>
      <c r="I43" s="170"/>
      <c r="J43" s="170"/>
      <c r="K43" s="170"/>
      <c r="L43" s="170"/>
      <c r="M43" s="170"/>
      <c r="N43" s="170"/>
      <c r="O43" s="170"/>
      <c r="P43" s="170"/>
      <c r="Q43" s="170"/>
      <c r="R43" s="170"/>
      <c r="S43" s="170"/>
      <c r="T43" s="170"/>
      <c r="U43" s="170"/>
      <c r="V43" s="170"/>
      <c r="W43" s="170"/>
      <c r="X43" s="170"/>
      <c r="Y43" s="170"/>
      <c r="Z43" s="170"/>
      <c r="AA43" s="170"/>
      <c r="AB43" s="170"/>
      <c r="AC43" s="170"/>
      <c r="AD43" s="170"/>
      <c r="AE43" s="170"/>
      <c r="AF43" s="170"/>
      <c r="AG43" s="170"/>
      <c r="AH43" s="170"/>
      <c r="AI43" s="170"/>
      <c r="AJ43" s="170"/>
      <c r="AK43" s="170"/>
      <c r="AL43" s="170"/>
      <c r="AM43" s="170"/>
      <c r="AN43" s="170"/>
      <c r="AO43" s="170"/>
      <c r="AP43" s="170"/>
      <c r="AQ43" s="170"/>
      <c r="AR43" s="170"/>
      <c r="AS43" s="170"/>
      <c r="AT43" s="170"/>
      <c r="AU43" s="170"/>
      <c r="AV43" s="170"/>
      <c r="AW43" s="170"/>
      <c r="AX43" s="170"/>
      <c r="AY43" s="170"/>
      <c r="AZ43" s="170"/>
      <c r="BA43" s="22"/>
    </row>
    <row r="44" spans="1:53" s="8" customFormat="1" ht="11.25" customHeight="1" x14ac:dyDescent="0.2">
      <c r="A44" s="22"/>
      <c r="B44" s="170"/>
      <c r="C44" s="170"/>
      <c r="D44" s="170"/>
      <c r="E44" s="170"/>
      <c r="F44" s="170"/>
      <c r="G44" s="170"/>
      <c r="H44" s="170"/>
      <c r="I44" s="170"/>
      <c r="J44" s="170"/>
      <c r="K44" s="170"/>
      <c r="L44" s="170"/>
      <c r="M44" s="170"/>
      <c r="N44" s="170"/>
      <c r="O44" s="170"/>
      <c r="P44" s="170"/>
      <c r="Q44" s="170"/>
      <c r="R44" s="170"/>
      <c r="S44" s="170"/>
      <c r="T44" s="170"/>
      <c r="U44" s="170"/>
      <c r="V44" s="170"/>
      <c r="W44" s="170"/>
      <c r="X44" s="170"/>
      <c r="Y44" s="170"/>
      <c r="Z44" s="170"/>
      <c r="AA44" s="170"/>
      <c r="AB44" s="170"/>
      <c r="AC44" s="170"/>
      <c r="AD44" s="170"/>
      <c r="AE44" s="170"/>
      <c r="AF44" s="170"/>
      <c r="AG44" s="170"/>
      <c r="AH44" s="170"/>
      <c r="AI44" s="170"/>
      <c r="AJ44" s="170"/>
      <c r="AK44" s="170"/>
      <c r="AL44" s="170"/>
      <c r="AM44" s="170"/>
      <c r="AN44" s="170"/>
      <c r="AO44" s="170"/>
      <c r="AP44" s="170"/>
      <c r="AQ44" s="170"/>
      <c r="AR44" s="170"/>
      <c r="AS44" s="170"/>
      <c r="AT44" s="170"/>
      <c r="AU44" s="170"/>
      <c r="AV44" s="170"/>
      <c r="AW44" s="170"/>
      <c r="AX44" s="170"/>
      <c r="AY44" s="170"/>
      <c r="AZ44" s="170"/>
      <c r="BA44" s="22"/>
    </row>
    <row r="45" spans="1:53" s="8" customFormat="1" ht="11.25" customHeight="1" x14ac:dyDescent="0.2">
      <c r="A45" s="22"/>
      <c r="B45" s="170"/>
      <c r="C45" s="170"/>
      <c r="D45" s="170"/>
      <c r="E45" s="170"/>
      <c r="F45" s="170"/>
      <c r="G45" s="170"/>
      <c r="H45" s="170"/>
      <c r="I45" s="170"/>
      <c r="J45" s="170"/>
      <c r="K45" s="170"/>
      <c r="L45" s="170"/>
      <c r="M45" s="170"/>
      <c r="N45" s="170"/>
      <c r="O45" s="170"/>
      <c r="P45" s="170"/>
      <c r="Q45" s="170"/>
      <c r="R45" s="170"/>
      <c r="S45" s="170"/>
      <c r="T45" s="170"/>
      <c r="U45" s="170"/>
      <c r="V45" s="170"/>
      <c r="W45" s="170"/>
      <c r="X45" s="170"/>
      <c r="Y45" s="170"/>
      <c r="Z45" s="170"/>
      <c r="AA45" s="170"/>
      <c r="AB45" s="170"/>
      <c r="AC45" s="170"/>
      <c r="AD45" s="170"/>
      <c r="AE45" s="170"/>
      <c r="AF45" s="170"/>
      <c r="AG45" s="170"/>
      <c r="AH45" s="170"/>
      <c r="AI45" s="170"/>
      <c r="AJ45" s="170"/>
      <c r="AK45" s="170"/>
      <c r="AL45" s="170"/>
      <c r="AM45" s="170"/>
      <c r="AN45" s="170"/>
      <c r="AO45" s="170"/>
      <c r="AP45" s="170"/>
      <c r="AQ45" s="170"/>
      <c r="AR45" s="170"/>
      <c r="AS45" s="170"/>
      <c r="AT45" s="170"/>
      <c r="AU45" s="170"/>
      <c r="AV45" s="170"/>
      <c r="AW45" s="170"/>
      <c r="AX45" s="170"/>
      <c r="AY45" s="170"/>
      <c r="AZ45" s="170"/>
      <c r="BA45" s="22"/>
    </row>
    <row r="46" spans="1:53" x14ac:dyDescent="0.2">
      <c r="A46" s="19"/>
      <c r="B46" s="19"/>
      <c r="C46" s="19"/>
      <c r="D46" s="19"/>
      <c r="E46" s="19"/>
      <c r="F46" s="19"/>
      <c r="G46" s="19"/>
      <c r="H46" s="19"/>
      <c r="I46" s="19"/>
      <c r="J46" s="19"/>
      <c r="K46" s="19"/>
      <c r="L46" s="19"/>
      <c r="M46" s="19"/>
      <c r="N46" s="19"/>
      <c r="O46" s="19"/>
      <c r="P46" s="19"/>
      <c r="Q46" s="19"/>
      <c r="R46" s="19"/>
      <c r="S46" s="19"/>
      <c r="T46" s="19"/>
      <c r="U46" s="19"/>
      <c r="V46" s="19"/>
      <c r="W46" s="19"/>
      <c r="X46" s="19"/>
      <c r="Y46" s="19"/>
      <c r="Z46" s="19"/>
      <c r="AA46" s="19"/>
      <c r="AB46" s="19"/>
      <c r="AC46" s="19"/>
      <c r="AD46" s="19"/>
      <c r="AE46" s="19"/>
      <c r="AF46" s="19"/>
      <c r="AG46" s="19"/>
      <c r="AH46" s="19"/>
      <c r="AI46" s="19"/>
      <c r="AJ46" s="19"/>
      <c r="AK46" s="19"/>
      <c r="AL46" s="19"/>
      <c r="AM46" s="19"/>
      <c r="AN46" s="19"/>
      <c r="AO46" s="19"/>
      <c r="AP46" s="19"/>
      <c r="AQ46" s="19"/>
      <c r="AR46" s="19"/>
      <c r="AS46" s="19"/>
      <c r="AT46" s="19"/>
      <c r="AU46" s="19"/>
      <c r="AV46" s="19"/>
      <c r="AW46" s="19"/>
      <c r="AX46" s="19"/>
      <c r="AY46" s="19"/>
      <c r="AZ46" s="19"/>
      <c r="BA46" s="19"/>
    </row>
    <row r="47" spans="1:53" x14ac:dyDescent="0.2">
      <c r="A47" s="19"/>
      <c r="B47" s="19"/>
      <c r="C47" s="19"/>
      <c r="D47" s="19"/>
      <c r="E47" s="19"/>
      <c r="F47" s="19"/>
      <c r="G47" s="19"/>
      <c r="H47" s="19"/>
      <c r="I47" s="19"/>
      <c r="J47" s="19"/>
      <c r="K47" s="19"/>
      <c r="L47" s="19"/>
      <c r="M47" s="19"/>
      <c r="N47" s="19"/>
      <c r="O47" s="19"/>
      <c r="P47" s="19"/>
      <c r="Q47" s="19"/>
      <c r="R47" s="19"/>
      <c r="S47" s="19"/>
      <c r="T47" s="19"/>
      <c r="U47" s="19"/>
      <c r="V47" s="19"/>
      <c r="W47" s="19"/>
      <c r="X47" s="19"/>
      <c r="Y47" s="19"/>
      <c r="Z47" s="19"/>
      <c r="AA47" s="19"/>
      <c r="AB47" s="19"/>
      <c r="AC47" s="19"/>
      <c r="AD47" s="19"/>
      <c r="AE47" s="19"/>
      <c r="AF47" s="19"/>
      <c r="AG47" s="19"/>
      <c r="AH47" s="19"/>
      <c r="AI47" s="19"/>
      <c r="AJ47" s="19"/>
      <c r="AK47" s="19"/>
      <c r="AL47" s="19"/>
      <c r="AM47" s="19"/>
      <c r="AN47" s="19"/>
      <c r="AO47" s="19"/>
      <c r="AP47" s="19"/>
      <c r="AQ47" s="19"/>
      <c r="AR47" s="19"/>
      <c r="AS47" s="19"/>
      <c r="AT47" s="19"/>
      <c r="AU47" s="19"/>
      <c r="AV47" s="19"/>
      <c r="AW47" s="19"/>
      <c r="AX47" s="19"/>
      <c r="AY47" s="19"/>
      <c r="AZ47" s="19"/>
      <c r="BA47" s="19"/>
    </row>
    <row r="48" spans="1:53" x14ac:dyDescent="0.2">
      <c r="A48" s="19"/>
      <c r="B48" s="19"/>
      <c r="C48" s="19"/>
      <c r="D48" s="19"/>
      <c r="E48" s="19"/>
      <c r="F48" s="19"/>
      <c r="G48" s="19"/>
      <c r="H48" s="19"/>
      <c r="I48" s="19"/>
      <c r="J48" s="19"/>
      <c r="K48" s="19"/>
      <c r="L48" s="19"/>
      <c r="M48" s="19"/>
      <c r="N48" s="19"/>
      <c r="O48" s="19"/>
      <c r="P48" s="19"/>
      <c r="Q48" s="19"/>
      <c r="R48" s="19"/>
      <c r="S48" s="19"/>
      <c r="T48" s="19"/>
      <c r="U48" s="19"/>
      <c r="V48" s="19"/>
      <c r="W48" s="19"/>
      <c r="X48" s="19"/>
      <c r="Y48" s="19"/>
      <c r="Z48" s="19"/>
      <c r="AA48" s="19"/>
      <c r="AB48" s="19"/>
      <c r="AC48" s="19"/>
      <c r="AD48" s="19"/>
      <c r="AE48" s="19"/>
      <c r="AF48" s="19"/>
      <c r="AG48" s="19"/>
      <c r="AH48" s="19"/>
      <c r="AI48" s="19"/>
      <c r="AJ48" s="19"/>
      <c r="AK48" s="19"/>
      <c r="AL48" s="19"/>
      <c r="AM48" s="19"/>
      <c r="AN48" s="19"/>
      <c r="AO48" s="19"/>
      <c r="AP48" s="19"/>
      <c r="AQ48" s="19"/>
      <c r="AR48" s="19"/>
      <c r="AS48" s="19"/>
      <c r="AT48" s="19"/>
      <c r="AU48" s="19"/>
      <c r="AV48" s="19"/>
      <c r="AW48" s="19"/>
      <c r="AX48" s="19"/>
      <c r="AY48" s="19"/>
      <c r="AZ48" s="19"/>
      <c r="BA48" s="19"/>
    </row>
    <row r="49" spans="1:53" x14ac:dyDescent="0.2">
      <c r="A49" s="19"/>
      <c r="B49" s="19"/>
      <c r="C49" s="19"/>
      <c r="D49" s="19"/>
      <c r="E49" s="19"/>
      <c r="F49" s="19"/>
      <c r="G49" s="19"/>
      <c r="H49" s="19"/>
      <c r="I49" s="19"/>
      <c r="J49" s="19"/>
      <c r="K49" s="19"/>
      <c r="L49" s="19"/>
      <c r="M49" s="19"/>
      <c r="N49" s="19"/>
      <c r="O49" s="19"/>
      <c r="P49" s="19"/>
      <c r="Q49" s="19"/>
      <c r="R49" s="19"/>
      <c r="S49" s="19"/>
      <c r="T49" s="19"/>
      <c r="U49" s="19"/>
      <c r="V49" s="19"/>
      <c r="W49" s="19"/>
      <c r="X49" s="19"/>
      <c r="Y49" s="19"/>
      <c r="Z49" s="19"/>
      <c r="AA49" s="19"/>
      <c r="AB49" s="19"/>
      <c r="AC49" s="19"/>
      <c r="AD49" s="19"/>
      <c r="AE49" s="19"/>
      <c r="AF49" s="19"/>
      <c r="AG49" s="19"/>
      <c r="AH49" s="19"/>
      <c r="AI49" s="19"/>
      <c r="AJ49" s="19"/>
      <c r="AK49" s="19"/>
      <c r="AL49" s="19"/>
      <c r="AM49" s="19"/>
      <c r="AN49" s="19"/>
      <c r="AO49" s="19"/>
      <c r="AP49" s="19"/>
      <c r="AQ49" s="19"/>
      <c r="AR49" s="19"/>
      <c r="AS49" s="19"/>
      <c r="AT49" s="19"/>
      <c r="AU49" s="19"/>
      <c r="AV49" s="19"/>
      <c r="AW49" s="19"/>
      <c r="AX49" s="19"/>
      <c r="AY49" s="19"/>
      <c r="AZ49" s="19"/>
      <c r="BA49" s="19"/>
    </row>
    <row r="50" spans="1:53" x14ac:dyDescent="0.2">
      <c r="A50" s="19"/>
      <c r="B50" s="19"/>
      <c r="C50" s="19"/>
      <c r="D50" s="19"/>
      <c r="E50" s="19"/>
      <c r="F50" s="19"/>
      <c r="G50" s="19"/>
      <c r="H50" s="19"/>
      <c r="I50" s="19"/>
      <c r="J50" s="19"/>
      <c r="K50" s="19"/>
      <c r="L50" s="19"/>
      <c r="M50" s="19"/>
      <c r="N50" s="19"/>
      <c r="O50" s="19"/>
      <c r="P50" s="19"/>
      <c r="Q50" s="19"/>
      <c r="R50" s="19"/>
      <c r="S50" s="19"/>
      <c r="T50" s="19"/>
      <c r="U50" s="19"/>
      <c r="V50" s="19"/>
      <c r="W50" s="19"/>
      <c r="X50" s="19"/>
      <c r="Y50" s="19"/>
      <c r="Z50" s="19"/>
      <c r="AA50" s="19"/>
      <c r="AB50" s="19"/>
      <c r="AC50" s="19"/>
      <c r="AD50" s="19"/>
      <c r="AE50" s="19"/>
      <c r="AF50" s="19"/>
      <c r="AG50" s="19"/>
      <c r="AH50" s="19"/>
      <c r="AI50" s="19"/>
      <c r="AJ50" s="19"/>
      <c r="AK50" s="19"/>
      <c r="AL50" s="19"/>
      <c r="AM50" s="19"/>
      <c r="AN50" s="19"/>
      <c r="AO50" s="19"/>
      <c r="AP50" s="19"/>
      <c r="AQ50" s="19"/>
      <c r="AR50" s="19"/>
      <c r="AS50" s="19"/>
      <c r="AT50" s="19"/>
      <c r="AU50" s="19"/>
      <c r="AV50" s="19"/>
      <c r="AW50" s="19"/>
      <c r="AX50" s="19"/>
      <c r="AY50" s="19"/>
      <c r="AZ50" s="19"/>
      <c r="BA50" s="19"/>
    </row>
    <row r="51" spans="1:53" x14ac:dyDescent="0.2">
      <c r="A51" s="19"/>
      <c r="B51" s="19"/>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19"/>
      <c r="AC51" s="19"/>
      <c r="AD51" s="19"/>
      <c r="AE51" s="19"/>
      <c r="AF51" s="19"/>
      <c r="AG51" s="19"/>
      <c r="AH51" s="19"/>
      <c r="AI51" s="19"/>
      <c r="AJ51" s="19"/>
      <c r="AK51" s="19"/>
      <c r="AL51" s="19"/>
      <c r="AM51" s="19"/>
      <c r="AN51" s="19"/>
      <c r="AO51" s="19"/>
      <c r="AP51" s="19"/>
      <c r="AQ51" s="19"/>
      <c r="AR51" s="19"/>
      <c r="AS51" s="19"/>
      <c r="AT51" s="19"/>
      <c r="AU51" s="19"/>
      <c r="AV51" s="19"/>
      <c r="AW51" s="19"/>
      <c r="AX51" s="19"/>
      <c r="AY51" s="19"/>
      <c r="AZ51" s="19"/>
      <c r="BA51" s="19"/>
    </row>
    <row r="52" spans="1:53" x14ac:dyDescent="0.2">
      <c r="A52" s="19"/>
      <c r="B52" s="19"/>
      <c r="C52" s="19"/>
      <c r="D52" s="19"/>
      <c r="E52" s="19"/>
      <c r="F52" s="19"/>
      <c r="G52" s="19"/>
      <c r="H52" s="19"/>
      <c r="I52" s="19"/>
      <c r="J52" s="19"/>
      <c r="K52" s="19"/>
      <c r="L52" s="19"/>
      <c r="M52" s="19"/>
      <c r="N52" s="19"/>
      <c r="O52" s="19"/>
      <c r="P52" s="19"/>
      <c r="Q52" s="19"/>
      <c r="R52" s="19"/>
      <c r="S52" s="19"/>
      <c r="T52" s="19"/>
      <c r="U52" s="19"/>
      <c r="V52" s="19"/>
      <c r="W52" s="19"/>
      <c r="X52" s="19"/>
      <c r="Y52" s="19"/>
      <c r="Z52" s="19"/>
      <c r="AA52" s="19"/>
      <c r="AB52" s="19"/>
      <c r="AC52" s="19"/>
      <c r="AD52" s="19"/>
      <c r="AE52" s="19"/>
      <c r="AF52" s="19"/>
      <c r="AG52" s="19"/>
      <c r="AH52" s="19"/>
      <c r="AI52" s="19"/>
      <c r="AJ52" s="19"/>
      <c r="AK52" s="19"/>
      <c r="AL52" s="19"/>
      <c r="AM52" s="19"/>
      <c r="AN52" s="19"/>
      <c r="AO52" s="19"/>
      <c r="AP52" s="19"/>
      <c r="AQ52" s="19"/>
      <c r="AR52" s="19"/>
      <c r="AS52" s="19"/>
      <c r="AT52" s="19"/>
      <c r="AU52" s="19"/>
      <c r="AV52" s="19"/>
      <c r="AW52" s="19"/>
      <c r="AX52" s="19"/>
      <c r="AY52" s="19"/>
      <c r="AZ52" s="19"/>
      <c r="BA52" s="19"/>
    </row>
    <row r="53" spans="1:53" x14ac:dyDescent="0.2">
      <c r="A53" s="19"/>
      <c r="B53" s="19"/>
      <c r="C53" s="19"/>
      <c r="D53" s="19"/>
      <c r="E53" s="19"/>
      <c r="F53" s="19"/>
      <c r="G53" s="19"/>
      <c r="H53" s="19"/>
      <c r="I53" s="19"/>
      <c r="J53" s="19"/>
      <c r="K53" s="19"/>
      <c r="L53" s="19"/>
      <c r="M53" s="19"/>
      <c r="N53" s="19"/>
      <c r="O53" s="19"/>
      <c r="P53" s="19"/>
      <c r="Q53" s="19"/>
      <c r="R53" s="19"/>
      <c r="S53" s="19"/>
      <c r="T53" s="19"/>
      <c r="U53" s="19"/>
      <c r="V53" s="19"/>
      <c r="W53" s="19"/>
      <c r="X53" s="19"/>
      <c r="Y53" s="19"/>
      <c r="Z53" s="19"/>
      <c r="AA53" s="19"/>
      <c r="AB53" s="19"/>
      <c r="AC53" s="19"/>
      <c r="AD53" s="19"/>
      <c r="AE53" s="19"/>
      <c r="AF53" s="19"/>
      <c r="AG53" s="19"/>
      <c r="AH53" s="19"/>
      <c r="AI53" s="19"/>
      <c r="AJ53" s="19"/>
      <c r="AK53" s="19"/>
      <c r="AL53" s="19"/>
      <c r="AM53" s="19"/>
      <c r="AN53" s="19"/>
      <c r="AO53" s="19"/>
      <c r="AP53" s="19"/>
      <c r="AQ53" s="19"/>
      <c r="AR53" s="19"/>
      <c r="AS53" s="19"/>
      <c r="AT53" s="19"/>
      <c r="AU53" s="19"/>
      <c r="AV53" s="19"/>
      <c r="AW53" s="19"/>
      <c r="AX53" s="19"/>
      <c r="AY53" s="19"/>
      <c r="AZ53" s="19"/>
      <c r="BA53" s="19"/>
    </row>
    <row r="54" spans="1:53" x14ac:dyDescent="0.2">
      <c r="A54" s="19"/>
      <c r="B54" s="19"/>
      <c r="C54" s="19"/>
      <c r="D54" s="19"/>
      <c r="E54" s="19"/>
      <c r="F54" s="19"/>
      <c r="G54" s="19"/>
      <c r="H54" s="19"/>
      <c r="I54" s="19"/>
      <c r="J54" s="19"/>
      <c r="K54" s="19"/>
      <c r="L54" s="19"/>
      <c r="M54" s="19"/>
      <c r="N54" s="19"/>
      <c r="O54" s="19"/>
      <c r="P54" s="19"/>
      <c r="Q54" s="19"/>
      <c r="R54" s="19"/>
      <c r="S54" s="19"/>
      <c r="T54" s="19"/>
      <c r="U54" s="19"/>
      <c r="V54" s="19"/>
      <c r="W54" s="19"/>
      <c r="X54" s="19"/>
      <c r="Y54" s="19"/>
      <c r="Z54" s="19"/>
      <c r="AA54" s="19"/>
      <c r="AB54" s="19"/>
      <c r="AC54" s="19"/>
      <c r="AD54" s="19"/>
      <c r="AE54" s="19"/>
      <c r="AF54" s="19"/>
      <c r="AG54" s="19"/>
      <c r="AH54" s="19"/>
      <c r="AI54" s="19"/>
      <c r="AJ54" s="19"/>
      <c r="AK54" s="19"/>
      <c r="AL54" s="19"/>
      <c r="AM54" s="19"/>
      <c r="AN54" s="19"/>
      <c r="AO54" s="19"/>
      <c r="AP54" s="19"/>
      <c r="AQ54" s="19"/>
      <c r="AR54" s="19"/>
      <c r="AS54" s="19"/>
      <c r="AT54" s="19"/>
      <c r="AU54" s="19"/>
      <c r="AV54" s="19"/>
      <c r="AW54" s="19"/>
      <c r="AX54" s="19"/>
      <c r="AY54" s="19"/>
      <c r="AZ54" s="19"/>
      <c r="BA54" s="19"/>
    </row>
    <row r="55" spans="1:53" x14ac:dyDescent="0.2">
      <c r="A55" s="19"/>
      <c r="B55" s="19"/>
      <c r="C55" s="19"/>
      <c r="D55" s="19"/>
      <c r="E55" s="19"/>
      <c r="F55" s="19"/>
      <c r="G55" s="19"/>
      <c r="H55" s="19"/>
      <c r="I55" s="19"/>
      <c r="J55" s="19"/>
      <c r="K55" s="19"/>
      <c r="L55" s="19"/>
      <c r="M55" s="19"/>
      <c r="N55" s="19"/>
      <c r="O55" s="19"/>
      <c r="P55" s="19"/>
      <c r="Q55" s="19"/>
      <c r="R55" s="19"/>
      <c r="S55" s="19"/>
      <c r="T55" s="19"/>
      <c r="U55" s="19"/>
      <c r="V55" s="19"/>
      <c r="W55" s="19"/>
      <c r="X55" s="19"/>
      <c r="Y55" s="19"/>
      <c r="Z55" s="19"/>
      <c r="AA55" s="19"/>
      <c r="AB55" s="19"/>
      <c r="AC55" s="19"/>
      <c r="AD55" s="19"/>
      <c r="AE55" s="19"/>
      <c r="AF55" s="19"/>
      <c r="AG55" s="19"/>
      <c r="AH55" s="19"/>
      <c r="AI55" s="19"/>
      <c r="AJ55" s="19"/>
      <c r="AK55" s="19"/>
      <c r="AL55" s="19"/>
      <c r="AM55" s="19"/>
      <c r="AN55" s="19"/>
      <c r="AO55" s="19"/>
      <c r="AP55" s="19"/>
      <c r="AQ55" s="19"/>
      <c r="AR55" s="19"/>
      <c r="AS55" s="19"/>
      <c r="AT55" s="19"/>
      <c r="AU55" s="19"/>
      <c r="AV55" s="19"/>
      <c r="AW55" s="19"/>
      <c r="AX55" s="19"/>
      <c r="AY55" s="19"/>
      <c r="AZ55" s="19"/>
      <c r="BA55" s="19"/>
    </row>
    <row r="56" spans="1:53" x14ac:dyDescent="0.2">
      <c r="A56" s="19"/>
      <c r="B56" s="19"/>
      <c r="C56" s="19"/>
      <c r="D56" s="19"/>
      <c r="E56" s="19"/>
      <c r="F56" s="19"/>
      <c r="G56" s="19"/>
      <c r="H56" s="19"/>
      <c r="I56" s="19"/>
      <c r="J56" s="19"/>
      <c r="K56" s="19"/>
      <c r="L56" s="19"/>
      <c r="M56" s="19"/>
      <c r="N56" s="19"/>
      <c r="O56" s="19"/>
      <c r="P56" s="19"/>
      <c r="Q56" s="19"/>
      <c r="R56" s="19"/>
      <c r="S56" s="19"/>
      <c r="T56" s="19"/>
      <c r="U56" s="19"/>
      <c r="V56" s="19"/>
      <c r="W56" s="19"/>
      <c r="X56" s="19"/>
      <c r="Y56" s="19"/>
      <c r="Z56" s="19"/>
      <c r="AA56" s="19"/>
      <c r="AB56" s="19"/>
      <c r="AC56" s="19"/>
      <c r="AD56" s="19"/>
      <c r="AE56" s="19"/>
      <c r="AF56" s="19"/>
      <c r="AG56" s="19"/>
      <c r="AH56" s="19"/>
      <c r="AI56" s="19"/>
      <c r="AJ56" s="19"/>
      <c r="AK56" s="19"/>
      <c r="AL56" s="19"/>
      <c r="AM56" s="19"/>
      <c r="AN56" s="19"/>
      <c r="AO56" s="19"/>
      <c r="AP56" s="19"/>
      <c r="AQ56" s="19"/>
      <c r="AR56" s="19"/>
      <c r="AS56" s="19"/>
      <c r="AT56" s="19"/>
      <c r="AU56" s="19"/>
      <c r="AV56" s="19"/>
      <c r="AW56" s="19"/>
      <c r="AX56" s="19"/>
      <c r="AY56" s="19"/>
      <c r="AZ56" s="19"/>
      <c r="BA56" s="19"/>
    </row>
  </sheetData>
  <mergeCells count="163">
    <mergeCell ref="B35:D35"/>
    <mergeCell ref="E35:AZ36"/>
    <mergeCell ref="E37:AZ38"/>
    <mergeCell ref="AN8:AR9"/>
    <mergeCell ref="AN5:AR7"/>
    <mergeCell ref="AN4:AR4"/>
    <mergeCell ref="AN28:AR29"/>
    <mergeCell ref="AN30:AR31"/>
    <mergeCell ref="AN32:AR33"/>
    <mergeCell ref="AN14:AR15"/>
    <mergeCell ref="AN12:AR13"/>
    <mergeCell ref="AN10:AR11"/>
    <mergeCell ref="AN16:AR17"/>
    <mergeCell ref="AN18:AR19"/>
    <mergeCell ref="AN20:AR21"/>
    <mergeCell ref="AN22:AR23"/>
    <mergeCell ref="AN24:AR25"/>
    <mergeCell ref="AN26:AR27"/>
    <mergeCell ref="AW32:AZ33"/>
    <mergeCell ref="B32:F33"/>
    <mergeCell ref="G32:I33"/>
    <mergeCell ref="J32:N33"/>
    <mergeCell ref="O32:S33"/>
    <mergeCell ref="T32:X33"/>
    <mergeCell ref="Y32:AC33"/>
    <mergeCell ref="AD32:AH33"/>
    <mergeCell ref="AI32:AM33"/>
    <mergeCell ref="AS32:AV33"/>
    <mergeCell ref="B30:F31"/>
    <mergeCell ref="G30:I31"/>
    <mergeCell ref="J30:N31"/>
    <mergeCell ref="O30:S31"/>
    <mergeCell ref="T30:X31"/>
    <mergeCell ref="Y30:AC31"/>
    <mergeCell ref="AD30:AH31"/>
    <mergeCell ref="AS30:AV31"/>
    <mergeCell ref="AW30:AZ31"/>
    <mergeCell ref="AD26:AH27"/>
    <mergeCell ref="AS26:AV27"/>
    <mergeCell ref="AW26:AZ27"/>
    <mergeCell ref="B28:F29"/>
    <mergeCell ref="G28:I29"/>
    <mergeCell ref="J28:N29"/>
    <mergeCell ref="O28:S29"/>
    <mergeCell ref="T28:X29"/>
    <mergeCell ref="Y28:AC29"/>
    <mergeCell ref="AD28:AH29"/>
    <mergeCell ref="B26:F27"/>
    <mergeCell ref="G26:I27"/>
    <mergeCell ref="J26:N27"/>
    <mergeCell ref="O26:S27"/>
    <mergeCell ref="T26:X27"/>
    <mergeCell ref="Y26:AC27"/>
    <mergeCell ref="AS28:AV29"/>
    <mergeCell ref="AW28:AZ29"/>
    <mergeCell ref="B24:F25"/>
    <mergeCell ref="G24:I25"/>
    <mergeCell ref="J24:N25"/>
    <mergeCell ref="O24:S25"/>
    <mergeCell ref="T24:X25"/>
    <mergeCell ref="Y24:AC25"/>
    <mergeCell ref="AD24:AH25"/>
    <mergeCell ref="AS24:AV25"/>
    <mergeCell ref="AW24:AZ25"/>
    <mergeCell ref="B22:F23"/>
    <mergeCell ref="G22:I23"/>
    <mergeCell ref="J22:N23"/>
    <mergeCell ref="O22:S23"/>
    <mergeCell ref="T22:X23"/>
    <mergeCell ref="Y22:AC23"/>
    <mergeCell ref="AD22:AH23"/>
    <mergeCell ref="AS22:AV23"/>
    <mergeCell ref="AW22:AZ23"/>
    <mergeCell ref="AD18:AH19"/>
    <mergeCell ref="AS18:AV19"/>
    <mergeCell ref="AW18:AZ19"/>
    <mergeCell ref="B20:F21"/>
    <mergeCell ref="G20:I21"/>
    <mergeCell ref="J20:N21"/>
    <mergeCell ref="O20:S21"/>
    <mergeCell ref="T20:X21"/>
    <mergeCell ref="Y20:AC21"/>
    <mergeCell ref="AD20:AH21"/>
    <mergeCell ref="B18:F19"/>
    <mergeCell ref="G18:I19"/>
    <mergeCell ref="J18:N19"/>
    <mergeCell ref="O18:S19"/>
    <mergeCell ref="T18:X19"/>
    <mergeCell ref="Y18:AC19"/>
    <mergeCell ref="AS20:AV21"/>
    <mergeCell ref="AW20:AZ21"/>
    <mergeCell ref="B16:F17"/>
    <mergeCell ref="G16:I17"/>
    <mergeCell ref="J16:N17"/>
    <mergeCell ref="O16:S17"/>
    <mergeCell ref="T16:X17"/>
    <mergeCell ref="Y16:AC17"/>
    <mergeCell ref="AD16:AH17"/>
    <mergeCell ref="AS16:AV17"/>
    <mergeCell ref="AW16:AZ17"/>
    <mergeCell ref="Y12:AC13"/>
    <mergeCell ref="AD12:AH13"/>
    <mergeCell ref="AS12:AV13"/>
    <mergeCell ref="AW12:AZ13"/>
    <mergeCell ref="B14:F15"/>
    <mergeCell ref="G14:I15"/>
    <mergeCell ref="J14:N15"/>
    <mergeCell ref="O14:S15"/>
    <mergeCell ref="T14:X15"/>
    <mergeCell ref="Y14:AC15"/>
    <mergeCell ref="AD14:AH15"/>
    <mergeCell ref="AS14:AV15"/>
    <mergeCell ref="AW14:AZ15"/>
    <mergeCell ref="AD8:AH9"/>
    <mergeCell ref="AI8:AM31"/>
    <mergeCell ref="AS8:AV9"/>
    <mergeCell ref="AW8:AZ9"/>
    <mergeCell ref="B10:F11"/>
    <mergeCell ref="G10:I11"/>
    <mergeCell ref="J10:N11"/>
    <mergeCell ref="O10:S11"/>
    <mergeCell ref="T10:X11"/>
    <mergeCell ref="Y10:AC11"/>
    <mergeCell ref="B8:F9"/>
    <mergeCell ref="G8:I9"/>
    <mergeCell ref="J8:N9"/>
    <mergeCell ref="O8:S9"/>
    <mergeCell ref="T8:X9"/>
    <mergeCell ref="Y8:AC9"/>
    <mergeCell ref="AD10:AH11"/>
    <mergeCell ref="AS10:AV11"/>
    <mergeCell ref="AW10:AZ11"/>
    <mergeCell ref="B12:F13"/>
    <mergeCell ref="G12:I13"/>
    <mergeCell ref="J12:N13"/>
    <mergeCell ref="O12:S13"/>
    <mergeCell ref="T12:X13"/>
    <mergeCell ref="A1:T2"/>
    <mergeCell ref="O5:S7"/>
    <mergeCell ref="T5:X7"/>
    <mergeCell ref="Y5:AC7"/>
    <mergeCell ref="AD5:AH7"/>
    <mergeCell ref="AS5:AV7"/>
    <mergeCell ref="AW5:AZ7"/>
    <mergeCell ref="B3:T3"/>
    <mergeCell ref="AW3:AZ3"/>
    <mergeCell ref="B4:F7"/>
    <mergeCell ref="G4:I7"/>
    <mergeCell ref="J4:X4"/>
    <mergeCell ref="Y4:AC4"/>
    <mergeCell ref="AD4:AH4"/>
    <mergeCell ref="AI4:AM7"/>
    <mergeCell ref="AS4:AZ4"/>
    <mergeCell ref="J5:N7"/>
    <mergeCell ref="B37:D37"/>
    <mergeCell ref="E39:AZ39"/>
    <mergeCell ref="B39:D39"/>
    <mergeCell ref="B40:D40"/>
    <mergeCell ref="E40:AZ40"/>
    <mergeCell ref="B41:D41"/>
    <mergeCell ref="E41:AZ41"/>
    <mergeCell ref="B38:D38"/>
    <mergeCell ref="B36:D36"/>
  </mergeCells>
  <phoneticPr fontId="2"/>
  <pageMargins left="0.59055118110236227" right="0.39370078740157483" top="0.39370078740157483" bottom="0.39370078740157483" header="0.51181102362204722" footer="0.51181102362204722"/>
  <pageSetup paperSize="9" scale="92" orientation="portrait" r:id="rId1"/>
  <headerFooter alignWithMargins="0">
    <oddFooter>&amp;R3</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X85"/>
  <sheetViews>
    <sheetView zoomScaleNormal="100" zoomScaleSheetLayoutView="100" workbookViewId="0">
      <selection sqref="A1:R2"/>
    </sheetView>
  </sheetViews>
  <sheetFormatPr defaultColWidth="1.88671875" defaultRowHeight="10.8" x14ac:dyDescent="0.2"/>
  <cols>
    <col min="1" max="16384" width="1.88671875" style="6"/>
  </cols>
  <sheetData>
    <row r="1" spans="1:50" x14ac:dyDescent="0.2">
      <c r="A1" s="552" t="s">
        <v>729</v>
      </c>
      <c r="B1" s="552"/>
      <c r="C1" s="552"/>
      <c r="D1" s="552"/>
      <c r="E1" s="552"/>
      <c r="F1" s="552"/>
      <c r="G1" s="552"/>
      <c r="H1" s="552"/>
      <c r="I1" s="552"/>
      <c r="J1" s="552"/>
      <c r="K1" s="552"/>
      <c r="L1" s="552"/>
      <c r="M1" s="552"/>
      <c r="N1" s="552"/>
      <c r="O1" s="552"/>
      <c r="P1" s="552"/>
      <c r="Q1" s="552"/>
      <c r="R1" s="552"/>
      <c r="S1" s="553"/>
      <c r="T1" s="553"/>
      <c r="U1" s="553"/>
      <c r="V1" s="553"/>
      <c r="W1" s="553"/>
      <c r="X1" s="553"/>
      <c r="Y1" s="553"/>
      <c r="Z1" s="553"/>
      <c r="AA1" s="553"/>
      <c r="AB1" s="553"/>
      <c r="AC1" s="553"/>
      <c r="AD1" s="553"/>
      <c r="AE1" s="553"/>
      <c r="AF1" s="553"/>
      <c r="AG1" s="553"/>
      <c r="AH1" s="553"/>
      <c r="AI1" s="553"/>
      <c r="AJ1" s="553"/>
      <c r="AK1" s="553"/>
      <c r="AL1" s="553"/>
      <c r="AM1" s="553"/>
      <c r="AN1" s="553"/>
      <c r="AO1" s="553"/>
      <c r="AP1" s="553"/>
      <c r="AQ1" s="553"/>
      <c r="AR1" s="553"/>
      <c r="AS1" s="553"/>
      <c r="AT1" s="553"/>
      <c r="AU1" s="553"/>
      <c r="AV1" s="553"/>
      <c r="AW1" s="553"/>
      <c r="AX1" s="553"/>
    </row>
    <row r="2" spans="1:50" x14ac:dyDescent="0.2">
      <c r="A2" s="552"/>
      <c r="B2" s="552"/>
      <c r="C2" s="552"/>
      <c r="D2" s="552"/>
      <c r="E2" s="552"/>
      <c r="F2" s="552"/>
      <c r="G2" s="552"/>
      <c r="H2" s="552"/>
      <c r="I2" s="552"/>
      <c r="J2" s="552"/>
      <c r="K2" s="552"/>
      <c r="L2" s="552"/>
      <c r="M2" s="552"/>
      <c r="N2" s="552"/>
      <c r="O2" s="552"/>
      <c r="P2" s="552"/>
      <c r="Q2" s="552"/>
      <c r="R2" s="552"/>
      <c r="S2" s="553"/>
      <c r="T2" s="553"/>
      <c r="U2" s="553"/>
      <c r="V2" s="553"/>
      <c r="W2" s="553"/>
      <c r="X2" s="553"/>
      <c r="Y2" s="553"/>
      <c r="Z2" s="553"/>
      <c r="AA2" s="553"/>
      <c r="AB2" s="553"/>
      <c r="AC2" s="553"/>
      <c r="AD2" s="553"/>
      <c r="AE2" s="553"/>
      <c r="AF2" s="553"/>
      <c r="AG2" s="553"/>
      <c r="AH2" s="553"/>
      <c r="AI2" s="553"/>
      <c r="AJ2" s="553"/>
      <c r="AK2" s="553"/>
      <c r="AL2" s="553"/>
      <c r="AM2" s="553"/>
      <c r="AN2" s="553"/>
      <c r="AO2" s="553"/>
      <c r="AP2" s="553"/>
      <c r="AQ2" s="553"/>
      <c r="AR2" s="553"/>
      <c r="AS2" s="553"/>
      <c r="AT2" s="553"/>
      <c r="AU2" s="553"/>
      <c r="AV2" s="553"/>
      <c r="AW2" s="553"/>
      <c r="AX2" s="553"/>
    </row>
    <row r="3" spans="1:50" ht="11.25" customHeight="1" x14ac:dyDescent="0.2">
      <c r="A3" s="554" t="s">
        <v>730</v>
      </c>
      <c r="B3" s="554"/>
      <c r="C3" s="554"/>
      <c r="D3" s="554"/>
      <c r="E3" s="554"/>
      <c r="F3" s="554"/>
      <c r="G3" s="554"/>
      <c r="H3" s="554"/>
      <c r="I3" s="554"/>
      <c r="J3" s="554"/>
      <c r="K3" s="554"/>
      <c r="L3" s="554"/>
      <c r="M3" s="554"/>
      <c r="N3" s="554"/>
      <c r="O3" s="554"/>
      <c r="P3" s="554"/>
      <c r="Q3" s="554"/>
      <c r="R3" s="554"/>
      <c r="S3" s="515" t="s">
        <v>193</v>
      </c>
      <c r="T3" s="516" t="e">
        <f>EDATE(表紙!$Q$70,-2)</f>
        <v>#NUM!</v>
      </c>
      <c r="U3" s="516"/>
      <c r="V3" s="516"/>
      <c r="W3" s="516"/>
      <c r="X3" s="516"/>
      <c r="Y3" s="516"/>
      <c r="Z3" s="425" t="s">
        <v>374</v>
      </c>
      <c r="AA3" s="425"/>
      <c r="AB3" s="425"/>
      <c r="AC3" s="425"/>
      <c r="AD3" s="425"/>
      <c r="AE3" s="51"/>
      <c r="AF3" s="51"/>
      <c r="AG3" s="51"/>
      <c r="AH3" s="51"/>
      <c r="AI3" s="51"/>
      <c r="AJ3" s="51"/>
      <c r="AK3" s="51"/>
      <c r="AL3" s="51"/>
      <c r="AM3" s="51"/>
      <c r="AN3" s="51"/>
      <c r="AO3" s="51"/>
      <c r="AP3" s="51"/>
      <c r="AQ3" s="51"/>
      <c r="AR3" s="51"/>
      <c r="AS3" s="51"/>
      <c r="AT3" s="51"/>
      <c r="AU3" s="19"/>
      <c r="AV3" s="19"/>
      <c r="AW3" s="19"/>
      <c r="AX3" s="19"/>
    </row>
    <row r="4" spans="1:50" ht="11.25" customHeight="1" x14ac:dyDescent="0.2">
      <c r="A4" s="554"/>
      <c r="B4" s="554"/>
      <c r="C4" s="554"/>
      <c r="D4" s="554"/>
      <c r="E4" s="554"/>
      <c r="F4" s="554"/>
      <c r="G4" s="554"/>
      <c r="H4" s="554"/>
      <c r="I4" s="554"/>
      <c r="J4" s="554"/>
      <c r="K4" s="554"/>
      <c r="L4" s="554"/>
      <c r="M4" s="554"/>
      <c r="N4" s="554"/>
      <c r="O4" s="554"/>
      <c r="P4" s="554"/>
      <c r="Q4" s="554"/>
      <c r="R4" s="554"/>
      <c r="S4" s="515"/>
      <c r="T4" s="516"/>
      <c r="U4" s="516"/>
      <c r="V4" s="516"/>
      <c r="W4" s="516"/>
      <c r="X4" s="516"/>
      <c r="Y4" s="516"/>
      <c r="Z4" s="425"/>
      <c r="AA4" s="425"/>
      <c r="AB4" s="425"/>
      <c r="AC4" s="425"/>
      <c r="AD4" s="425"/>
      <c r="AE4" s="51"/>
      <c r="AF4" s="51"/>
      <c r="AG4" s="51"/>
      <c r="AH4" s="51"/>
      <c r="AI4" s="51"/>
      <c r="AJ4" s="51"/>
      <c r="AK4" s="51"/>
      <c r="AL4" s="51"/>
      <c r="AM4" s="51"/>
      <c r="AN4" s="51"/>
      <c r="AO4" s="51"/>
      <c r="AP4" s="51"/>
      <c r="AQ4" s="51"/>
      <c r="AR4" s="51"/>
      <c r="AS4" s="51"/>
      <c r="AT4" s="51"/>
      <c r="AU4" s="19"/>
      <c r="AV4" s="19"/>
      <c r="AW4" s="19"/>
      <c r="AX4" s="19"/>
    </row>
    <row r="5" spans="1:50" ht="11.25" customHeight="1" x14ac:dyDescent="0.2">
      <c r="A5" s="19"/>
      <c r="B5" s="425" t="s">
        <v>323</v>
      </c>
      <c r="C5" s="425"/>
      <c r="D5" s="425"/>
      <c r="E5" s="425"/>
      <c r="F5" s="425"/>
      <c r="G5" s="425"/>
      <c r="H5" s="425"/>
      <c r="I5" s="425"/>
      <c r="J5" s="425"/>
      <c r="K5" s="425"/>
      <c r="L5" s="425"/>
      <c r="M5" s="425"/>
      <c r="N5" s="425"/>
      <c r="O5" s="425"/>
      <c r="P5" s="425"/>
      <c r="Q5" s="425"/>
      <c r="R5" s="425"/>
      <c r="S5" s="425"/>
      <c r="T5" s="425"/>
      <c r="U5" s="425"/>
      <c r="V5" s="425"/>
      <c r="W5" s="19"/>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row>
    <row r="6" spans="1:50" ht="11.25" customHeight="1" x14ac:dyDescent="0.2">
      <c r="A6" s="19"/>
      <c r="B6" s="425"/>
      <c r="C6" s="425"/>
      <c r="D6" s="425"/>
      <c r="E6" s="425"/>
      <c r="F6" s="425"/>
      <c r="G6" s="425"/>
      <c r="H6" s="425"/>
      <c r="I6" s="425"/>
      <c r="J6" s="425"/>
      <c r="K6" s="425"/>
      <c r="L6" s="425"/>
      <c r="M6" s="425"/>
      <c r="N6" s="425"/>
      <c r="O6" s="425"/>
      <c r="P6" s="425"/>
      <c r="Q6" s="425"/>
      <c r="R6" s="425"/>
      <c r="S6" s="425"/>
      <c r="T6" s="425"/>
      <c r="U6" s="425"/>
      <c r="V6" s="425"/>
      <c r="W6" s="19"/>
      <c r="X6" s="19"/>
      <c r="Y6" s="19"/>
      <c r="Z6" s="19"/>
      <c r="AA6" s="19"/>
      <c r="AB6" s="19"/>
      <c r="AC6" s="19"/>
      <c r="AD6" s="19"/>
      <c r="AE6" s="19"/>
      <c r="AF6" s="19"/>
      <c r="AG6" s="19"/>
      <c r="AH6" s="19"/>
      <c r="AI6" s="19"/>
      <c r="AJ6" s="19"/>
      <c r="AK6" s="19"/>
      <c r="AL6" s="19"/>
      <c r="AM6" s="19"/>
      <c r="AN6" s="19"/>
      <c r="AO6" s="19"/>
      <c r="AP6" s="19"/>
      <c r="AQ6" s="19"/>
      <c r="AR6" s="19"/>
      <c r="AS6" s="19"/>
      <c r="AT6" s="19"/>
      <c r="AU6" s="19"/>
      <c r="AV6" s="19"/>
      <c r="AW6" s="19"/>
      <c r="AX6" s="19"/>
    </row>
    <row r="7" spans="1:50" ht="11.25" customHeight="1" x14ac:dyDescent="0.2">
      <c r="A7" s="19"/>
      <c r="B7" s="504" t="s">
        <v>35</v>
      </c>
      <c r="C7" s="505"/>
      <c r="D7" s="348" t="s">
        <v>29</v>
      </c>
      <c r="E7" s="348"/>
      <c r="F7" s="348"/>
      <c r="G7" s="348"/>
      <c r="H7" s="348"/>
      <c r="I7" s="348"/>
      <c r="J7" s="348"/>
      <c r="K7" s="348"/>
      <c r="L7" s="348"/>
      <c r="M7" s="348"/>
      <c r="N7" s="348"/>
      <c r="O7" s="349"/>
      <c r="P7" s="347" t="s">
        <v>282</v>
      </c>
      <c r="Q7" s="348"/>
      <c r="R7" s="348"/>
      <c r="S7" s="348"/>
      <c r="T7" s="348"/>
      <c r="U7" s="348"/>
      <c r="V7" s="348"/>
      <c r="W7" s="349"/>
      <c r="X7" s="427" t="s">
        <v>365</v>
      </c>
      <c r="Y7" s="427"/>
      <c r="Z7" s="427"/>
      <c r="AA7" s="427"/>
      <c r="AB7" s="427"/>
      <c r="AC7" s="427"/>
      <c r="AD7" s="427"/>
      <c r="AE7" s="427"/>
      <c r="AF7" s="427"/>
      <c r="AG7" s="427"/>
      <c r="AH7" s="427"/>
      <c r="AI7" s="427"/>
      <c r="AJ7" s="427"/>
      <c r="AK7" s="427"/>
      <c r="AL7" s="427"/>
      <c r="AM7" s="427"/>
      <c r="AN7" s="427"/>
      <c r="AO7" s="427"/>
      <c r="AP7" s="19"/>
      <c r="AQ7" s="19"/>
      <c r="AR7" s="19"/>
      <c r="AS7" s="19"/>
      <c r="AT7" s="19"/>
      <c r="AU7" s="19"/>
      <c r="AV7" s="19"/>
      <c r="AW7" s="19"/>
      <c r="AX7" s="19"/>
    </row>
    <row r="8" spans="1:50" ht="11.25" customHeight="1" x14ac:dyDescent="0.2">
      <c r="A8" s="19"/>
      <c r="B8" s="506"/>
      <c r="C8" s="507"/>
      <c r="D8" s="354"/>
      <c r="E8" s="354"/>
      <c r="F8" s="354"/>
      <c r="G8" s="354"/>
      <c r="H8" s="354"/>
      <c r="I8" s="354"/>
      <c r="J8" s="354"/>
      <c r="K8" s="354"/>
      <c r="L8" s="354"/>
      <c r="M8" s="354"/>
      <c r="N8" s="354"/>
      <c r="O8" s="355"/>
      <c r="P8" s="353"/>
      <c r="Q8" s="354"/>
      <c r="R8" s="354"/>
      <c r="S8" s="354"/>
      <c r="T8" s="354"/>
      <c r="U8" s="354"/>
      <c r="V8" s="354"/>
      <c r="W8" s="355"/>
      <c r="X8" s="501" t="s">
        <v>26</v>
      </c>
      <c r="Y8" s="502"/>
      <c r="Z8" s="502"/>
      <c r="AA8" s="502"/>
      <c r="AB8" s="502"/>
      <c r="AC8" s="502"/>
      <c r="AD8" s="502" t="s">
        <v>25</v>
      </c>
      <c r="AE8" s="502"/>
      <c r="AF8" s="502"/>
      <c r="AG8" s="502"/>
      <c r="AH8" s="502"/>
      <c r="AI8" s="502"/>
      <c r="AJ8" s="502" t="s">
        <v>27</v>
      </c>
      <c r="AK8" s="502"/>
      <c r="AL8" s="502"/>
      <c r="AM8" s="502"/>
      <c r="AN8" s="502"/>
      <c r="AO8" s="503"/>
      <c r="AP8" s="19"/>
      <c r="AQ8" s="19"/>
      <c r="AR8" s="19"/>
      <c r="AS8" s="19"/>
      <c r="AT8" s="19"/>
      <c r="AU8" s="19"/>
      <c r="AV8" s="19"/>
      <c r="AW8" s="19"/>
      <c r="AX8" s="19"/>
    </row>
    <row r="9" spans="1:50" ht="11.25" customHeight="1" x14ac:dyDescent="0.2">
      <c r="A9" s="19"/>
      <c r="B9" s="506"/>
      <c r="C9" s="507"/>
      <c r="D9" s="348" t="s">
        <v>24</v>
      </c>
      <c r="E9" s="348"/>
      <c r="F9" s="348"/>
      <c r="G9" s="348"/>
      <c r="H9" s="348"/>
      <c r="I9" s="348"/>
      <c r="J9" s="348"/>
      <c r="K9" s="348"/>
      <c r="L9" s="348"/>
      <c r="M9" s="348"/>
      <c r="N9" s="348"/>
      <c r="O9" s="349"/>
      <c r="P9" s="455"/>
      <c r="Q9" s="308"/>
      <c r="R9" s="308"/>
      <c r="S9" s="308"/>
      <c r="T9" s="308"/>
      <c r="U9" s="308"/>
      <c r="V9" s="518" t="s">
        <v>280</v>
      </c>
      <c r="W9" s="519"/>
      <c r="X9" s="555"/>
      <c r="Y9" s="529"/>
      <c r="Z9" s="529"/>
      <c r="AA9" s="529"/>
      <c r="AB9" s="529"/>
      <c r="AC9" s="529"/>
      <c r="AD9" s="529"/>
      <c r="AE9" s="529"/>
      <c r="AF9" s="529"/>
      <c r="AG9" s="529"/>
      <c r="AH9" s="529"/>
      <c r="AI9" s="529"/>
      <c r="AJ9" s="529"/>
      <c r="AK9" s="529"/>
      <c r="AL9" s="529"/>
      <c r="AM9" s="529"/>
      <c r="AN9" s="529"/>
      <c r="AO9" s="530"/>
      <c r="AP9" s="19"/>
      <c r="AQ9" s="19"/>
      <c r="AR9" s="19"/>
      <c r="AS9" s="19"/>
      <c r="AT9" s="19"/>
      <c r="AU9" s="19"/>
      <c r="AV9" s="19"/>
      <c r="AW9" s="19"/>
      <c r="AX9" s="19"/>
    </row>
    <row r="10" spans="1:50" ht="11.25" customHeight="1" x14ac:dyDescent="0.2">
      <c r="A10" s="19"/>
      <c r="B10" s="506"/>
      <c r="C10" s="507"/>
      <c r="D10" s="354"/>
      <c r="E10" s="354"/>
      <c r="F10" s="354"/>
      <c r="G10" s="354"/>
      <c r="H10" s="354"/>
      <c r="I10" s="354"/>
      <c r="J10" s="354"/>
      <c r="K10" s="354"/>
      <c r="L10" s="354"/>
      <c r="M10" s="354"/>
      <c r="N10" s="354"/>
      <c r="O10" s="355"/>
      <c r="P10" s="457"/>
      <c r="Q10" s="310"/>
      <c r="R10" s="310"/>
      <c r="S10" s="310"/>
      <c r="T10" s="310"/>
      <c r="U10" s="310"/>
      <c r="V10" s="518"/>
      <c r="W10" s="519"/>
      <c r="X10" s="555"/>
      <c r="Y10" s="529"/>
      <c r="Z10" s="529"/>
      <c r="AA10" s="529"/>
      <c r="AB10" s="529"/>
      <c r="AC10" s="529"/>
      <c r="AD10" s="529"/>
      <c r="AE10" s="529"/>
      <c r="AF10" s="529"/>
      <c r="AG10" s="529"/>
      <c r="AH10" s="529"/>
      <c r="AI10" s="529"/>
      <c r="AJ10" s="529"/>
      <c r="AK10" s="529"/>
      <c r="AL10" s="529"/>
      <c r="AM10" s="529"/>
      <c r="AN10" s="529"/>
      <c r="AO10" s="530"/>
      <c r="AP10" s="19"/>
      <c r="AQ10" s="19"/>
      <c r="AR10" s="19"/>
      <c r="AS10" s="19"/>
      <c r="AT10" s="19"/>
      <c r="AU10" s="19"/>
      <c r="AV10" s="19"/>
      <c r="AW10" s="19"/>
      <c r="AX10" s="19"/>
    </row>
    <row r="11" spans="1:50" ht="11.25" customHeight="1" x14ac:dyDescent="0.2">
      <c r="A11" s="19"/>
      <c r="B11" s="506"/>
      <c r="C11" s="507"/>
      <c r="D11" s="348" t="s">
        <v>23</v>
      </c>
      <c r="E11" s="348"/>
      <c r="F11" s="348"/>
      <c r="G11" s="348"/>
      <c r="H11" s="348"/>
      <c r="I11" s="348"/>
      <c r="J11" s="348"/>
      <c r="K11" s="348"/>
      <c r="L11" s="348"/>
      <c r="M11" s="348"/>
      <c r="N11" s="348"/>
      <c r="O11" s="349"/>
      <c r="P11" s="455"/>
      <c r="Q11" s="308"/>
      <c r="R11" s="308"/>
      <c r="S11" s="308"/>
      <c r="T11" s="308"/>
      <c r="U11" s="308"/>
      <c r="V11" s="518" t="s">
        <v>280</v>
      </c>
      <c r="W11" s="519"/>
      <c r="X11" s="556"/>
      <c r="Y11" s="332"/>
      <c r="Z11" s="332"/>
      <c r="AA11" s="332"/>
      <c r="AB11" s="332"/>
      <c r="AC11" s="332"/>
      <c r="AD11" s="332"/>
      <c r="AE11" s="332"/>
      <c r="AF11" s="332"/>
      <c r="AG11" s="332"/>
      <c r="AH11" s="332"/>
      <c r="AI11" s="332"/>
      <c r="AJ11" s="332"/>
      <c r="AK11" s="332"/>
      <c r="AL11" s="332"/>
      <c r="AM11" s="332"/>
      <c r="AN11" s="332"/>
      <c r="AO11" s="346"/>
      <c r="AP11" s="19"/>
      <c r="AQ11" s="19"/>
      <c r="AR11" s="19"/>
      <c r="AS11" s="19"/>
      <c r="AT11" s="19"/>
      <c r="AU11" s="19"/>
      <c r="AV11" s="19"/>
      <c r="AW11" s="19"/>
      <c r="AX11" s="19"/>
    </row>
    <row r="12" spans="1:50" ht="11.25" customHeight="1" x14ac:dyDescent="0.2">
      <c r="A12" s="19"/>
      <c r="B12" s="508"/>
      <c r="C12" s="509"/>
      <c r="D12" s="354"/>
      <c r="E12" s="354"/>
      <c r="F12" s="354"/>
      <c r="G12" s="354"/>
      <c r="H12" s="354"/>
      <c r="I12" s="354"/>
      <c r="J12" s="354"/>
      <c r="K12" s="354"/>
      <c r="L12" s="354"/>
      <c r="M12" s="354"/>
      <c r="N12" s="354"/>
      <c r="O12" s="355"/>
      <c r="P12" s="457"/>
      <c r="Q12" s="310"/>
      <c r="R12" s="310"/>
      <c r="S12" s="310"/>
      <c r="T12" s="310"/>
      <c r="U12" s="310"/>
      <c r="V12" s="518"/>
      <c r="W12" s="519"/>
      <c r="X12" s="555"/>
      <c r="Y12" s="529"/>
      <c r="Z12" s="529"/>
      <c r="AA12" s="529"/>
      <c r="AB12" s="529"/>
      <c r="AC12" s="529"/>
      <c r="AD12" s="529"/>
      <c r="AE12" s="529"/>
      <c r="AF12" s="529"/>
      <c r="AG12" s="529"/>
      <c r="AH12" s="529"/>
      <c r="AI12" s="529"/>
      <c r="AJ12" s="529"/>
      <c r="AK12" s="529"/>
      <c r="AL12" s="529"/>
      <c r="AM12" s="529"/>
      <c r="AN12" s="529"/>
      <c r="AO12" s="530"/>
      <c r="AP12" s="19"/>
      <c r="AQ12" s="19"/>
      <c r="AR12" s="19"/>
      <c r="AS12" s="19"/>
      <c r="AT12" s="19"/>
      <c r="AU12" s="19"/>
      <c r="AV12" s="19"/>
      <c r="AW12" s="19"/>
      <c r="AX12" s="19"/>
    </row>
    <row r="13" spans="1:50" ht="11.25" customHeight="1" x14ac:dyDescent="0.2">
      <c r="A13" s="19"/>
      <c r="B13" s="504" t="s">
        <v>34</v>
      </c>
      <c r="C13" s="505"/>
      <c r="D13" s="348" t="s">
        <v>29</v>
      </c>
      <c r="E13" s="348"/>
      <c r="F13" s="348"/>
      <c r="G13" s="348"/>
      <c r="H13" s="348"/>
      <c r="I13" s="348"/>
      <c r="J13" s="348"/>
      <c r="K13" s="348"/>
      <c r="L13" s="348"/>
      <c r="M13" s="348"/>
      <c r="N13" s="348"/>
      <c r="O13" s="349"/>
      <c r="P13" s="517" t="s">
        <v>736</v>
      </c>
      <c r="Q13" s="348"/>
      <c r="R13" s="348"/>
      <c r="S13" s="348"/>
      <c r="T13" s="348"/>
      <c r="U13" s="348"/>
      <c r="V13" s="348"/>
      <c r="W13" s="349"/>
      <c r="X13" s="512" t="e">
        <f>EDATE(表紙!$Q$70,-2)</f>
        <v>#NUM!</v>
      </c>
      <c r="Y13" s="513"/>
      <c r="Z13" s="513"/>
      <c r="AA13" s="513"/>
      <c r="AB13" s="513"/>
      <c r="AC13" s="513"/>
      <c r="AD13" s="513"/>
      <c r="AE13" s="514"/>
      <c r="AF13" s="183"/>
      <c r="AG13" s="184"/>
      <c r="AH13" s="184"/>
      <c r="AI13" s="175"/>
      <c r="AJ13" s="175"/>
      <c r="AK13" s="175"/>
      <c r="AL13" s="175"/>
      <c r="AM13" s="175"/>
      <c r="AN13" s="175"/>
      <c r="AO13" s="175"/>
      <c r="AP13" s="175"/>
      <c r="AQ13" s="175"/>
      <c r="AR13" s="175"/>
      <c r="AS13" s="175"/>
      <c r="AT13" s="175"/>
      <c r="AU13" s="175"/>
      <c r="AV13" s="175"/>
      <c r="AW13" s="175"/>
      <c r="AX13" s="175"/>
    </row>
    <row r="14" spans="1:50" ht="11.25" customHeight="1" x14ac:dyDescent="0.2">
      <c r="A14" s="19"/>
      <c r="B14" s="506"/>
      <c r="C14" s="507"/>
      <c r="D14" s="354"/>
      <c r="E14" s="354"/>
      <c r="F14" s="354"/>
      <c r="G14" s="354"/>
      <c r="H14" s="354"/>
      <c r="I14" s="354"/>
      <c r="J14" s="354"/>
      <c r="K14" s="354"/>
      <c r="L14" s="354"/>
      <c r="M14" s="354"/>
      <c r="N14" s="354"/>
      <c r="O14" s="355"/>
      <c r="P14" s="353"/>
      <c r="Q14" s="354"/>
      <c r="R14" s="354"/>
      <c r="S14" s="354"/>
      <c r="T14" s="354"/>
      <c r="U14" s="354"/>
      <c r="V14" s="354"/>
      <c r="W14" s="355"/>
      <c r="X14" s="353" t="s">
        <v>375</v>
      </c>
      <c r="Y14" s="354"/>
      <c r="Z14" s="354"/>
      <c r="AA14" s="354"/>
      <c r="AB14" s="354"/>
      <c r="AC14" s="354"/>
      <c r="AD14" s="354"/>
      <c r="AE14" s="355"/>
      <c r="AF14" s="49"/>
      <c r="AG14" s="175"/>
      <c r="AH14" s="175"/>
      <c r="AI14" s="175"/>
      <c r="AJ14" s="175"/>
      <c r="AK14" s="175"/>
      <c r="AL14" s="175"/>
      <c r="AM14" s="175"/>
      <c r="AN14" s="175"/>
      <c r="AO14" s="175"/>
      <c r="AP14" s="175"/>
      <c r="AQ14" s="175"/>
      <c r="AR14" s="175"/>
      <c r="AS14" s="175"/>
      <c r="AT14" s="175"/>
      <c r="AU14" s="175"/>
      <c r="AV14" s="175"/>
      <c r="AW14" s="175"/>
      <c r="AX14" s="175"/>
    </row>
    <row r="15" spans="1:50" ht="11.25" customHeight="1" x14ac:dyDescent="0.2">
      <c r="A15" s="19"/>
      <c r="B15" s="506"/>
      <c r="C15" s="507"/>
      <c r="D15" s="348" t="s">
        <v>24</v>
      </c>
      <c r="E15" s="348"/>
      <c r="F15" s="348"/>
      <c r="G15" s="348"/>
      <c r="H15" s="348"/>
      <c r="I15" s="348"/>
      <c r="J15" s="348"/>
      <c r="K15" s="348"/>
      <c r="L15" s="348"/>
      <c r="M15" s="348"/>
      <c r="N15" s="348"/>
      <c r="O15" s="349"/>
      <c r="P15" s="455"/>
      <c r="Q15" s="308"/>
      <c r="R15" s="308"/>
      <c r="S15" s="308"/>
      <c r="T15" s="308"/>
      <c r="U15" s="308"/>
      <c r="V15" s="518" t="s">
        <v>280</v>
      </c>
      <c r="W15" s="519"/>
      <c r="X15" s="455"/>
      <c r="Y15" s="308"/>
      <c r="Z15" s="308"/>
      <c r="AA15" s="308"/>
      <c r="AB15" s="308"/>
      <c r="AC15" s="308"/>
      <c r="AD15" s="518" t="s">
        <v>280</v>
      </c>
      <c r="AE15" s="519"/>
      <c r="AF15" s="185"/>
      <c r="AG15" s="186"/>
      <c r="AH15" s="186"/>
      <c r="AI15" s="175"/>
      <c r="AJ15" s="175"/>
      <c r="AK15" s="175"/>
      <c r="AL15" s="175"/>
      <c r="AM15" s="175"/>
      <c r="AN15" s="175"/>
      <c r="AO15" s="175"/>
      <c r="AP15" s="175"/>
      <c r="AQ15" s="175"/>
      <c r="AR15" s="175"/>
      <c r="AS15" s="175"/>
      <c r="AT15" s="175"/>
      <c r="AU15" s="175"/>
      <c r="AV15" s="175"/>
      <c r="AW15" s="175"/>
      <c r="AX15" s="175"/>
    </row>
    <row r="16" spans="1:50" ht="11.25" customHeight="1" x14ac:dyDescent="0.2">
      <c r="A16" s="19"/>
      <c r="B16" s="506"/>
      <c r="C16" s="507"/>
      <c r="D16" s="354"/>
      <c r="E16" s="354"/>
      <c r="F16" s="354"/>
      <c r="G16" s="354"/>
      <c r="H16" s="354"/>
      <c r="I16" s="354"/>
      <c r="J16" s="354"/>
      <c r="K16" s="354"/>
      <c r="L16" s="354"/>
      <c r="M16" s="354"/>
      <c r="N16" s="354"/>
      <c r="O16" s="355"/>
      <c r="P16" s="457"/>
      <c r="Q16" s="310"/>
      <c r="R16" s="310"/>
      <c r="S16" s="310"/>
      <c r="T16" s="310"/>
      <c r="U16" s="310"/>
      <c r="V16" s="518"/>
      <c r="W16" s="519"/>
      <c r="X16" s="457"/>
      <c r="Y16" s="310"/>
      <c r="Z16" s="310"/>
      <c r="AA16" s="310"/>
      <c r="AB16" s="310"/>
      <c r="AC16" s="310"/>
      <c r="AD16" s="518"/>
      <c r="AE16" s="519"/>
      <c r="AF16" s="12"/>
      <c r="AG16" s="12"/>
      <c r="AH16" s="12"/>
      <c r="AI16" s="175"/>
      <c r="AJ16" s="175"/>
      <c r="AK16" s="175"/>
      <c r="AL16" s="175"/>
      <c r="AM16" s="175"/>
      <c r="AN16" s="175"/>
      <c r="AO16" s="175"/>
      <c r="AP16" s="175"/>
      <c r="AQ16" s="175"/>
      <c r="AR16" s="175"/>
      <c r="AS16" s="175"/>
      <c r="AT16" s="175"/>
      <c r="AU16" s="175"/>
      <c r="AV16" s="175"/>
      <c r="AW16" s="175"/>
      <c r="AX16" s="175"/>
    </row>
    <row r="17" spans="1:50" ht="11.25" customHeight="1" x14ac:dyDescent="0.2">
      <c r="A17" s="19"/>
      <c r="B17" s="506"/>
      <c r="C17" s="507"/>
      <c r="D17" s="348" t="s">
        <v>23</v>
      </c>
      <c r="E17" s="348"/>
      <c r="F17" s="348"/>
      <c r="G17" s="348"/>
      <c r="H17" s="348"/>
      <c r="I17" s="348"/>
      <c r="J17" s="348"/>
      <c r="K17" s="348"/>
      <c r="L17" s="348"/>
      <c r="M17" s="348"/>
      <c r="N17" s="348"/>
      <c r="O17" s="349"/>
      <c r="P17" s="455"/>
      <c r="Q17" s="308"/>
      <c r="R17" s="308"/>
      <c r="S17" s="308"/>
      <c r="T17" s="308"/>
      <c r="U17" s="308"/>
      <c r="V17" s="518" t="s">
        <v>280</v>
      </c>
      <c r="W17" s="519"/>
      <c r="X17" s="455"/>
      <c r="Y17" s="308"/>
      <c r="Z17" s="308"/>
      <c r="AA17" s="308"/>
      <c r="AB17" s="308"/>
      <c r="AC17" s="308"/>
      <c r="AD17" s="518" t="s">
        <v>280</v>
      </c>
      <c r="AE17" s="519"/>
      <c r="AF17" s="12"/>
      <c r="AG17" s="12"/>
      <c r="AH17" s="12"/>
      <c r="AI17" s="175"/>
      <c r="AJ17" s="175"/>
      <c r="AK17" s="175"/>
      <c r="AL17" s="175"/>
      <c r="AM17" s="175"/>
      <c r="AN17" s="175"/>
      <c r="AO17" s="175"/>
      <c r="AP17" s="175"/>
      <c r="AQ17" s="175"/>
      <c r="AR17" s="175"/>
      <c r="AS17" s="175"/>
      <c r="AT17" s="175"/>
      <c r="AU17" s="175"/>
      <c r="AV17" s="175"/>
      <c r="AW17" s="175"/>
      <c r="AX17" s="175"/>
    </row>
    <row r="18" spans="1:50" ht="11.25" customHeight="1" x14ac:dyDescent="0.2">
      <c r="A18" s="19"/>
      <c r="B18" s="508"/>
      <c r="C18" s="509"/>
      <c r="D18" s="351"/>
      <c r="E18" s="351"/>
      <c r="F18" s="351"/>
      <c r="G18" s="351"/>
      <c r="H18" s="351"/>
      <c r="I18" s="351"/>
      <c r="J18" s="351"/>
      <c r="K18" s="351"/>
      <c r="L18" s="351"/>
      <c r="M18" s="351"/>
      <c r="N18" s="351"/>
      <c r="O18" s="352"/>
      <c r="P18" s="520"/>
      <c r="Q18" s="521"/>
      <c r="R18" s="521"/>
      <c r="S18" s="521"/>
      <c r="T18" s="521"/>
      <c r="U18" s="521"/>
      <c r="V18" s="373"/>
      <c r="W18" s="374"/>
      <c r="X18" s="520"/>
      <c r="Y18" s="521"/>
      <c r="Z18" s="521"/>
      <c r="AA18" s="521"/>
      <c r="AB18" s="521"/>
      <c r="AC18" s="521"/>
      <c r="AD18" s="373"/>
      <c r="AE18" s="374"/>
      <c r="AF18" s="12"/>
      <c r="AG18" s="12"/>
      <c r="AH18" s="12"/>
      <c r="AI18" s="175"/>
      <c r="AJ18" s="175"/>
      <c r="AK18" s="175"/>
      <c r="AL18" s="175"/>
      <c r="AM18" s="175"/>
      <c r="AN18" s="175"/>
      <c r="AO18" s="175"/>
      <c r="AP18" s="175"/>
      <c r="AQ18" s="175"/>
      <c r="AR18" s="175"/>
      <c r="AS18" s="175"/>
      <c r="AT18" s="175"/>
      <c r="AU18" s="175"/>
      <c r="AV18" s="175"/>
      <c r="AW18" s="175"/>
      <c r="AX18" s="175"/>
    </row>
    <row r="19" spans="1:50" ht="11.25" customHeight="1" x14ac:dyDescent="0.2">
      <c r="A19" s="19"/>
      <c r="B19" s="504" t="s">
        <v>22</v>
      </c>
      <c r="C19" s="544"/>
      <c r="D19" s="504" t="s">
        <v>28</v>
      </c>
      <c r="E19" s="550"/>
      <c r="F19" s="427" t="s">
        <v>12</v>
      </c>
      <c r="G19" s="427"/>
      <c r="H19" s="427"/>
      <c r="I19" s="427"/>
      <c r="J19" s="427"/>
      <c r="K19" s="427"/>
      <c r="L19" s="427"/>
      <c r="M19" s="427"/>
      <c r="N19" s="427"/>
      <c r="O19" s="427"/>
      <c r="P19" s="427" t="s">
        <v>10</v>
      </c>
      <c r="Q19" s="427"/>
      <c r="R19" s="427"/>
      <c r="S19" s="427"/>
      <c r="T19" s="427"/>
      <c r="U19" s="427"/>
      <c r="V19" s="427"/>
      <c r="W19" s="427"/>
      <c r="X19" s="427" t="s">
        <v>737</v>
      </c>
      <c r="Y19" s="427"/>
      <c r="Z19" s="427"/>
      <c r="AA19" s="427"/>
      <c r="AB19" s="427"/>
      <c r="AC19" s="427"/>
      <c r="AD19" s="427"/>
      <c r="AE19" s="427"/>
      <c r="AF19" s="427" t="s">
        <v>11</v>
      </c>
      <c r="AG19" s="427"/>
      <c r="AH19" s="427"/>
      <c r="AI19" s="427"/>
      <c r="AJ19" s="427"/>
      <c r="AK19" s="427"/>
      <c r="AL19" s="427"/>
      <c r="AM19" s="531"/>
      <c r="AN19" s="427" t="s">
        <v>278</v>
      </c>
      <c r="AO19" s="427"/>
      <c r="AP19" s="427"/>
      <c r="AQ19" s="427"/>
      <c r="AR19" s="427"/>
      <c r="AS19" s="427"/>
      <c r="AT19" s="427"/>
      <c r="AU19" s="427"/>
      <c r="AV19" s="19"/>
      <c r="AW19" s="19"/>
      <c r="AX19" s="19"/>
    </row>
    <row r="20" spans="1:50" ht="11.25" customHeight="1" x14ac:dyDescent="0.2">
      <c r="A20" s="19"/>
      <c r="B20" s="525"/>
      <c r="C20" s="526"/>
      <c r="D20" s="525"/>
      <c r="E20" s="547"/>
      <c r="F20" s="427"/>
      <c r="G20" s="427"/>
      <c r="H20" s="427"/>
      <c r="I20" s="427"/>
      <c r="J20" s="427"/>
      <c r="K20" s="427"/>
      <c r="L20" s="427"/>
      <c r="M20" s="427"/>
      <c r="N20" s="427"/>
      <c r="O20" s="427"/>
      <c r="P20" s="427" t="s">
        <v>13</v>
      </c>
      <c r="Q20" s="427"/>
      <c r="R20" s="427"/>
      <c r="S20" s="531"/>
      <c r="T20" s="503" t="s">
        <v>14</v>
      </c>
      <c r="U20" s="427"/>
      <c r="V20" s="427"/>
      <c r="W20" s="427"/>
      <c r="X20" s="501" t="s">
        <v>13</v>
      </c>
      <c r="Y20" s="502"/>
      <c r="Z20" s="502"/>
      <c r="AA20" s="502"/>
      <c r="AB20" s="502" t="s">
        <v>14</v>
      </c>
      <c r="AC20" s="502"/>
      <c r="AD20" s="502"/>
      <c r="AE20" s="503"/>
      <c r="AF20" s="501" t="s">
        <v>13</v>
      </c>
      <c r="AG20" s="502"/>
      <c r="AH20" s="502"/>
      <c r="AI20" s="502"/>
      <c r="AJ20" s="502" t="s">
        <v>14</v>
      </c>
      <c r="AK20" s="502"/>
      <c r="AL20" s="502"/>
      <c r="AM20" s="536"/>
      <c r="AN20" s="501" t="s">
        <v>13</v>
      </c>
      <c r="AO20" s="502"/>
      <c r="AP20" s="502"/>
      <c r="AQ20" s="502"/>
      <c r="AR20" s="502" t="s">
        <v>14</v>
      </c>
      <c r="AS20" s="502"/>
      <c r="AT20" s="502"/>
      <c r="AU20" s="503"/>
      <c r="AV20" s="19"/>
      <c r="AW20" s="19"/>
      <c r="AX20" s="19"/>
    </row>
    <row r="21" spans="1:50" ht="11.25" customHeight="1" x14ac:dyDescent="0.2">
      <c r="A21" s="19"/>
      <c r="B21" s="525"/>
      <c r="C21" s="526"/>
      <c r="D21" s="525"/>
      <c r="E21" s="547"/>
      <c r="F21" s="427" t="s">
        <v>321</v>
      </c>
      <c r="G21" s="427"/>
      <c r="H21" s="427"/>
      <c r="I21" s="427"/>
      <c r="J21" s="427"/>
      <c r="K21" s="427"/>
      <c r="L21" s="427" t="s">
        <v>17</v>
      </c>
      <c r="M21" s="427"/>
      <c r="N21" s="427"/>
      <c r="O21" s="427"/>
      <c r="P21" s="443"/>
      <c r="Q21" s="443"/>
      <c r="R21" s="443"/>
      <c r="S21" s="495"/>
      <c r="T21" s="500"/>
      <c r="U21" s="443"/>
      <c r="V21" s="443"/>
      <c r="W21" s="443"/>
      <c r="X21" s="498"/>
      <c r="Y21" s="499"/>
      <c r="Z21" s="499"/>
      <c r="AA21" s="499"/>
      <c r="AB21" s="499"/>
      <c r="AC21" s="499"/>
      <c r="AD21" s="499"/>
      <c r="AE21" s="500"/>
      <c r="AF21" s="498"/>
      <c r="AG21" s="499"/>
      <c r="AH21" s="499"/>
      <c r="AI21" s="499"/>
      <c r="AJ21" s="499"/>
      <c r="AK21" s="499"/>
      <c r="AL21" s="499"/>
      <c r="AM21" s="534"/>
      <c r="AN21" s="537">
        <f>P21+X21+AF21</f>
        <v>0</v>
      </c>
      <c r="AO21" s="532"/>
      <c r="AP21" s="532"/>
      <c r="AQ21" s="532"/>
      <c r="AR21" s="532">
        <f>T21+AB21+AJ21</f>
        <v>0</v>
      </c>
      <c r="AS21" s="532"/>
      <c r="AT21" s="532"/>
      <c r="AU21" s="533"/>
      <c r="AV21" s="19"/>
      <c r="AW21" s="19"/>
      <c r="AX21" s="19"/>
    </row>
    <row r="22" spans="1:50" ht="11.25" customHeight="1" x14ac:dyDescent="0.2">
      <c r="A22" s="19"/>
      <c r="B22" s="525"/>
      <c r="C22" s="526"/>
      <c r="D22" s="525"/>
      <c r="E22" s="547"/>
      <c r="F22" s="427"/>
      <c r="G22" s="427"/>
      <c r="H22" s="427"/>
      <c r="I22" s="427"/>
      <c r="J22" s="427"/>
      <c r="K22" s="427"/>
      <c r="L22" s="427" t="s">
        <v>18</v>
      </c>
      <c r="M22" s="427"/>
      <c r="N22" s="427"/>
      <c r="O22" s="427"/>
      <c r="P22" s="443"/>
      <c r="Q22" s="443"/>
      <c r="R22" s="443"/>
      <c r="S22" s="495"/>
      <c r="T22" s="500"/>
      <c r="U22" s="443"/>
      <c r="V22" s="443"/>
      <c r="W22" s="443"/>
      <c r="X22" s="498"/>
      <c r="Y22" s="499"/>
      <c r="Z22" s="499"/>
      <c r="AA22" s="499"/>
      <c r="AB22" s="499"/>
      <c r="AC22" s="499"/>
      <c r="AD22" s="499"/>
      <c r="AE22" s="500"/>
      <c r="AF22" s="498"/>
      <c r="AG22" s="499"/>
      <c r="AH22" s="499"/>
      <c r="AI22" s="499"/>
      <c r="AJ22" s="499"/>
      <c r="AK22" s="499"/>
      <c r="AL22" s="499"/>
      <c r="AM22" s="534"/>
      <c r="AN22" s="537">
        <f>P22+X22+AF22</f>
        <v>0</v>
      </c>
      <c r="AO22" s="532"/>
      <c r="AP22" s="532"/>
      <c r="AQ22" s="532"/>
      <c r="AR22" s="532">
        <f>T22+AB22+AJ22</f>
        <v>0</v>
      </c>
      <c r="AS22" s="532"/>
      <c r="AT22" s="532"/>
      <c r="AU22" s="533"/>
      <c r="AV22" s="19"/>
      <c r="AW22" s="19"/>
      <c r="AX22" s="19"/>
    </row>
    <row r="23" spans="1:50" ht="11.25" customHeight="1" x14ac:dyDescent="0.2">
      <c r="A23" s="19"/>
      <c r="B23" s="525"/>
      <c r="C23" s="526"/>
      <c r="D23" s="525"/>
      <c r="E23" s="547"/>
      <c r="F23" s="427" t="s">
        <v>15</v>
      </c>
      <c r="G23" s="427"/>
      <c r="H23" s="427"/>
      <c r="I23" s="427"/>
      <c r="J23" s="427"/>
      <c r="K23" s="427"/>
      <c r="L23" s="427"/>
      <c r="M23" s="427"/>
      <c r="N23" s="427"/>
      <c r="O23" s="427"/>
      <c r="P23" s="495"/>
      <c r="Q23" s="496"/>
      <c r="R23" s="496"/>
      <c r="S23" s="496"/>
      <c r="T23" s="496"/>
      <c r="U23" s="496"/>
      <c r="V23" s="496"/>
      <c r="W23" s="497"/>
      <c r="X23" s="495"/>
      <c r="Y23" s="496"/>
      <c r="Z23" s="496"/>
      <c r="AA23" s="496"/>
      <c r="AB23" s="496"/>
      <c r="AC23" s="496"/>
      <c r="AD23" s="496"/>
      <c r="AE23" s="497"/>
      <c r="AF23" s="495"/>
      <c r="AG23" s="496"/>
      <c r="AH23" s="496"/>
      <c r="AI23" s="496"/>
      <c r="AJ23" s="496"/>
      <c r="AK23" s="496"/>
      <c r="AL23" s="496"/>
      <c r="AM23" s="496"/>
      <c r="AN23" s="541">
        <f>P23+X23+AF23</f>
        <v>0</v>
      </c>
      <c r="AO23" s="542"/>
      <c r="AP23" s="542"/>
      <c r="AQ23" s="542"/>
      <c r="AR23" s="542"/>
      <c r="AS23" s="542"/>
      <c r="AT23" s="542"/>
      <c r="AU23" s="543"/>
      <c r="AV23" s="19"/>
      <c r="AW23" s="19"/>
      <c r="AX23" s="19"/>
    </row>
    <row r="24" spans="1:50" ht="11.25" customHeight="1" x14ac:dyDescent="0.2">
      <c r="A24" s="19"/>
      <c r="B24" s="525"/>
      <c r="C24" s="526"/>
      <c r="D24" s="525"/>
      <c r="E24" s="547"/>
      <c r="F24" s="427" t="s">
        <v>16</v>
      </c>
      <c r="G24" s="427"/>
      <c r="H24" s="427"/>
      <c r="I24" s="427"/>
      <c r="J24" s="427"/>
      <c r="K24" s="427"/>
      <c r="L24" s="427"/>
      <c r="M24" s="427"/>
      <c r="N24" s="427"/>
      <c r="O24" s="427"/>
      <c r="P24" s="522"/>
      <c r="Q24" s="523"/>
      <c r="R24" s="523"/>
      <c r="S24" s="523"/>
      <c r="T24" s="523"/>
      <c r="U24" s="523"/>
      <c r="V24" s="523"/>
      <c r="W24" s="524"/>
      <c r="X24" s="522"/>
      <c r="Y24" s="523"/>
      <c r="Z24" s="523"/>
      <c r="AA24" s="523"/>
      <c r="AB24" s="523"/>
      <c r="AC24" s="523"/>
      <c r="AD24" s="523"/>
      <c r="AE24" s="524"/>
      <c r="AF24" s="522"/>
      <c r="AG24" s="523"/>
      <c r="AH24" s="523"/>
      <c r="AI24" s="523"/>
      <c r="AJ24" s="523"/>
      <c r="AK24" s="523"/>
      <c r="AL24" s="523"/>
      <c r="AM24" s="524"/>
      <c r="AN24" s="538"/>
      <c r="AO24" s="539"/>
      <c r="AP24" s="539"/>
      <c r="AQ24" s="539"/>
      <c r="AR24" s="539"/>
      <c r="AS24" s="539"/>
      <c r="AT24" s="539"/>
      <c r="AU24" s="540"/>
      <c r="AV24" s="19"/>
      <c r="AW24" s="19"/>
      <c r="AX24" s="19"/>
    </row>
    <row r="25" spans="1:50" ht="11.25" customHeight="1" x14ac:dyDescent="0.2">
      <c r="A25" s="19"/>
      <c r="B25" s="525"/>
      <c r="C25" s="526"/>
      <c r="D25" s="525"/>
      <c r="E25" s="547"/>
      <c r="F25" s="535" t="s">
        <v>19</v>
      </c>
      <c r="G25" s="535"/>
      <c r="H25" s="535"/>
      <c r="I25" s="535"/>
      <c r="J25" s="535"/>
      <c r="K25" s="535"/>
      <c r="L25" s="535"/>
      <c r="M25" s="535"/>
      <c r="N25" s="535"/>
      <c r="O25" s="535"/>
      <c r="P25" s="535" t="s">
        <v>10</v>
      </c>
      <c r="Q25" s="535"/>
      <c r="R25" s="535"/>
      <c r="S25" s="535"/>
      <c r="T25" s="535"/>
      <c r="U25" s="535"/>
      <c r="V25" s="535"/>
      <c r="W25" s="535"/>
      <c r="X25" s="427" t="s">
        <v>366</v>
      </c>
      <c r="Y25" s="427"/>
      <c r="Z25" s="427"/>
      <c r="AA25" s="427"/>
      <c r="AB25" s="427"/>
      <c r="AC25" s="427"/>
      <c r="AD25" s="427"/>
      <c r="AE25" s="427"/>
      <c r="AF25" s="535" t="s">
        <v>11</v>
      </c>
      <c r="AG25" s="535"/>
      <c r="AH25" s="535"/>
      <c r="AI25" s="535"/>
      <c r="AJ25" s="535"/>
      <c r="AK25" s="535"/>
      <c r="AL25" s="535"/>
      <c r="AM25" s="353"/>
      <c r="AN25" s="535" t="s">
        <v>278</v>
      </c>
      <c r="AO25" s="535"/>
      <c r="AP25" s="535"/>
      <c r="AQ25" s="535"/>
      <c r="AR25" s="535"/>
      <c r="AS25" s="535"/>
      <c r="AT25" s="535"/>
      <c r="AU25" s="535"/>
      <c r="AV25" s="19"/>
      <c r="AW25" s="19"/>
      <c r="AX25" s="19"/>
    </row>
    <row r="26" spans="1:50" ht="11.25" customHeight="1" x14ac:dyDescent="0.2">
      <c r="A26" s="19"/>
      <c r="B26" s="525"/>
      <c r="C26" s="526"/>
      <c r="D26" s="525"/>
      <c r="E26" s="547"/>
      <c r="F26" s="427"/>
      <c r="G26" s="427"/>
      <c r="H26" s="427"/>
      <c r="I26" s="427"/>
      <c r="J26" s="427"/>
      <c r="K26" s="427"/>
      <c r="L26" s="427"/>
      <c r="M26" s="427"/>
      <c r="N26" s="427"/>
      <c r="O26" s="427"/>
      <c r="P26" s="501" t="s">
        <v>13</v>
      </c>
      <c r="Q26" s="502"/>
      <c r="R26" s="502"/>
      <c r="S26" s="502"/>
      <c r="T26" s="502" t="s">
        <v>14</v>
      </c>
      <c r="U26" s="502"/>
      <c r="V26" s="502"/>
      <c r="W26" s="503"/>
      <c r="X26" s="501" t="s">
        <v>13</v>
      </c>
      <c r="Y26" s="502"/>
      <c r="Z26" s="502"/>
      <c r="AA26" s="502"/>
      <c r="AB26" s="502" t="s">
        <v>14</v>
      </c>
      <c r="AC26" s="502"/>
      <c r="AD26" s="502"/>
      <c r="AE26" s="503"/>
      <c r="AF26" s="501" t="s">
        <v>13</v>
      </c>
      <c r="AG26" s="502"/>
      <c r="AH26" s="502"/>
      <c r="AI26" s="502"/>
      <c r="AJ26" s="502" t="s">
        <v>14</v>
      </c>
      <c r="AK26" s="502"/>
      <c r="AL26" s="502"/>
      <c r="AM26" s="536"/>
      <c r="AN26" s="501" t="s">
        <v>13</v>
      </c>
      <c r="AO26" s="502"/>
      <c r="AP26" s="502"/>
      <c r="AQ26" s="502"/>
      <c r="AR26" s="502" t="s">
        <v>14</v>
      </c>
      <c r="AS26" s="502"/>
      <c r="AT26" s="502"/>
      <c r="AU26" s="503"/>
      <c r="AV26" s="19"/>
      <c r="AW26" s="19"/>
      <c r="AX26" s="19"/>
    </row>
    <row r="27" spans="1:50" ht="11.25" customHeight="1" x14ac:dyDescent="0.2">
      <c r="A27" s="19"/>
      <c r="B27" s="525"/>
      <c r="C27" s="526"/>
      <c r="D27" s="525"/>
      <c r="E27" s="547"/>
      <c r="F27" s="427" t="s">
        <v>321</v>
      </c>
      <c r="G27" s="427"/>
      <c r="H27" s="427"/>
      <c r="I27" s="427"/>
      <c r="J27" s="427"/>
      <c r="K27" s="427"/>
      <c r="L27" s="427" t="s">
        <v>17</v>
      </c>
      <c r="M27" s="427"/>
      <c r="N27" s="427"/>
      <c r="O27" s="427"/>
      <c r="P27" s="498"/>
      <c r="Q27" s="499"/>
      <c r="R27" s="499"/>
      <c r="S27" s="499"/>
      <c r="T27" s="499"/>
      <c r="U27" s="499"/>
      <c r="V27" s="499"/>
      <c r="W27" s="500"/>
      <c r="X27" s="498"/>
      <c r="Y27" s="499"/>
      <c r="Z27" s="499"/>
      <c r="AA27" s="499"/>
      <c r="AB27" s="499"/>
      <c r="AC27" s="499"/>
      <c r="AD27" s="499"/>
      <c r="AE27" s="500"/>
      <c r="AF27" s="498"/>
      <c r="AG27" s="499"/>
      <c r="AH27" s="499"/>
      <c r="AI27" s="499"/>
      <c r="AJ27" s="499"/>
      <c r="AK27" s="499"/>
      <c r="AL27" s="499"/>
      <c r="AM27" s="534"/>
      <c r="AN27" s="537">
        <f>P27+X27+AF27</f>
        <v>0</v>
      </c>
      <c r="AO27" s="532"/>
      <c r="AP27" s="532"/>
      <c r="AQ27" s="532"/>
      <c r="AR27" s="532">
        <f>T27+AB27+AJ27</f>
        <v>0</v>
      </c>
      <c r="AS27" s="532"/>
      <c r="AT27" s="532"/>
      <c r="AU27" s="533"/>
      <c r="AV27" s="19"/>
      <c r="AW27" s="19"/>
      <c r="AX27" s="19"/>
    </row>
    <row r="28" spans="1:50" ht="11.25" customHeight="1" x14ac:dyDescent="0.2">
      <c r="A28" s="19"/>
      <c r="B28" s="525"/>
      <c r="C28" s="526"/>
      <c r="D28" s="525"/>
      <c r="E28" s="547"/>
      <c r="F28" s="427"/>
      <c r="G28" s="427"/>
      <c r="H28" s="427"/>
      <c r="I28" s="427"/>
      <c r="J28" s="427"/>
      <c r="K28" s="427"/>
      <c r="L28" s="427" t="s">
        <v>18</v>
      </c>
      <c r="M28" s="427"/>
      <c r="N28" s="427"/>
      <c r="O28" s="427"/>
      <c r="P28" s="498"/>
      <c r="Q28" s="499"/>
      <c r="R28" s="499"/>
      <c r="S28" s="499"/>
      <c r="T28" s="499"/>
      <c r="U28" s="499"/>
      <c r="V28" s="499"/>
      <c r="W28" s="500"/>
      <c r="X28" s="498"/>
      <c r="Y28" s="499"/>
      <c r="Z28" s="499"/>
      <c r="AA28" s="499"/>
      <c r="AB28" s="499"/>
      <c r="AC28" s="499"/>
      <c r="AD28" s="499"/>
      <c r="AE28" s="500"/>
      <c r="AF28" s="498"/>
      <c r="AG28" s="499"/>
      <c r="AH28" s="499"/>
      <c r="AI28" s="499"/>
      <c r="AJ28" s="499"/>
      <c r="AK28" s="499"/>
      <c r="AL28" s="499"/>
      <c r="AM28" s="534"/>
      <c r="AN28" s="537">
        <f>P28+X28+AF28</f>
        <v>0</v>
      </c>
      <c r="AO28" s="532"/>
      <c r="AP28" s="532"/>
      <c r="AQ28" s="532"/>
      <c r="AR28" s="532">
        <f>T28+AB28+AJ28</f>
        <v>0</v>
      </c>
      <c r="AS28" s="532"/>
      <c r="AT28" s="532"/>
      <c r="AU28" s="533"/>
      <c r="AV28" s="19"/>
      <c r="AW28" s="19"/>
      <c r="AX28" s="19"/>
    </row>
    <row r="29" spans="1:50" ht="11.25" customHeight="1" x14ac:dyDescent="0.2">
      <c r="A29" s="19"/>
      <c r="B29" s="525"/>
      <c r="C29" s="526"/>
      <c r="D29" s="525"/>
      <c r="E29" s="547"/>
      <c r="F29" s="427" t="s">
        <v>15</v>
      </c>
      <c r="G29" s="427"/>
      <c r="H29" s="427"/>
      <c r="I29" s="427"/>
      <c r="J29" s="427"/>
      <c r="K29" s="427"/>
      <c r="L29" s="427"/>
      <c r="M29" s="427"/>
      <c r="N29" s="427"/>
      <c r="O29" s="427"/>
      <c r="P29" s="495"/>
      <c r="Q29" s="496"/>
      <c r="R29" s="496"/>
      <c r="S29" s="496"/>
      <c r="T29" s="496"/>
      <c r="U29" s="496"/>
      <c r="V29" s="496"/>
      <c r="W29" s="497"/>
      <c r="X29" s="495"/>
      <c r="Y29" s="496"/>
      <c r="Z29" s="496"/>
      <c r="AA29" s="496"/>
      <c r="AB29" s="496"/>
      <c r="AC29" s="496"/>
      <c r="AD29" s="496"/>
      <c r="AE29" s="497"/>
      <c r="AF29" s="495"/>
      <c r="AG29" s="496"/>
      <c r="AH29" s="496"/>
      <c r="AI29" s="496"/>
      <c r="AJ29" s="496"/>
      <c r="AK29" s="496"/>
      <c r="AL29" s="496"/>
      <c r="AM29" s="496"/>
      <c r="AN29" s="541">
        <f>P29+X29+AF29</f>
        <v>0</v>
      </c>
      <c r="AO29" s="542"/>
      <c r="AP29" s="542"/>
      <c r="AQ29" s="542"/>
      <c r="AR29" s="542"/>
      <c r="AS29" s="542"/>
      <c r="AT29" s="542"/>
      <c r="AU29" s="543"/>
      <c r="AV29" s="19"/>
      <c r="AW29" s="19"/>
      <c r="AX29" s="19"/>
    </row>
    <row r="30" spans="1:50" ht="11.25" customHeight="1" x14ac:dyDescent="0.2">
      <c r="A30" s="19"/>
      <c r="B30" s="525"/>
      <c r="C30" s="526"/>
      <c r="D30" s="527"/>
      <c r="E30" s="548"/>
      <c r="F30" s="427" t="s">
        <v>16</v>
      </c>
      <c r="G30" s="427"/>
      <c r="H30" s="427"/>
      <c r="I30" s="427"/>
      <c r="J30" s="427"/>
      <c r="K30" s="427"/>
      <c r="L30" s="427"/>
      <c r="M30" s="427"/>
      <c r="N30" s="427"/>
      <c r="O30" s="427"/>
      <c r="P30" s="522"/>
      <c r="Q30" s="523"/>
      <c r="R30" s="523"/>
      <c r="S30" s="523"/>
      <c r="T30" s="523"/>
      <c r="U30" s="523"/>
      <c r="V30" s="523"/>
      <c r="W30" s="524"/>
      <c r="X30" s="522"/>
      <c r="Y30" s="523"/>
      <c r="Z30" s="523"/>
      <c r="AA30" s="523"/>
      <c r="AB30" s="523"/>
      <c r="AC30" s="523"/>
      <c r="AD30" s="523"/>
      <c r="AE30" s="524"/>
      <c r="AF30" s="522"/>
      <c r="AG30" s="523"/>
      <c r="AH30" s="523"/>
      <c r="AI30" s="523"/>
      <c r="AJ30" s="523"/>
      <c r="AK30" s="523"/>
      <c r="AL30" s="523"/>
      <c r="AM30" s="524"/>
      <c r="AN30" s="538"/>
      <c r="AO30" s="539"/>
      <c r="AP30" s="539"/>
      <c r="AQ30" s="539"/>
      <c r="AR30" s="539"/>
      <c r="AS30" s="539"/>
      <c r="AT30" s="539"/>
      <c r="AU30" s="540"/>
      <c r="AV30" s="19"/>
      <c r="AW30" s="19"/>
      <c r="AX30" s="19"/>
    </row>
    <row r="31" spans="1:50" ht="11.25" customHeight="1" x14ac:dyDescent="0.2">
      <c r="A31" s="19"/>
      <c r="B31" s="525"/>
      <c r="C31" s="526"/>
      <c r="D31" s="347" t="s">
        <v>21</v>
      </c>
      <c r="E31" s="348"/>
      <c r="F31" s="348"/>
      <c r="G31" s="348"/>
      <c r="H31" s="348"/>
      <c r="I31" s="348"/>
      <c r="J31" s="348"/>
      <c r="K31" s="348"/>
      <c r="L31" s="348"/>
      <c r="M31" s="348"/>
      <c r="N31" s="348"/>
      <c r="O31" s="349"/>
      <c r="P31" s="427" t="s">
        <v>8</v>
      </c>
      <c r="Q31" s="427"/>
      <c r="R31" s="427"/>
      <c r="S31" s="427"/>
      <c r="T31" s="427"/>
      <c r="U31" s="427"/>
      <c r="V31" s="427"/>
      <c r="W31" s="427"/>
      <c r="X31" s="427" t="s">
        <v>9</v>
      </c>
      <c r="Y31" s="427"/>
      <c r="Z31" s="427"/>
      <c r="AA31" s="427"/>
      <c r="AB31" s="427"/>
      <c r="AC31" s="427"/>
      <c r="AD31" s="427"/>
      <c r="AE31" s="427"/>
      <c r="AF31" s="427" t="s">
        <v>20</v>
      </c>
      <c r="AG31" s="427"/>
      <c r="AH31" s="427"/>
      <c r="AI31" s="427"/>
      <c r="AJ31" s="427"/>
      <c r="AK31" s="427"/>
      <c r="AL31" s="427"/>
      <c r="AM31" s="427"/>
      <c r="AN31" s="19"/>
      <c r="AO31" s="19"/>
      <c r="AP31" s="19"/>
      <c r="AQ31" s="19"/>
      <c r="AR31" s="19"/>
      <c r="AS31" s="19"/>
      <c r="AT31" s="19"/>
      <c r="AU31" s="19"/>
      <c r="AV31" s="19"/>
      <c r="AW31" s="19"/>
      <c r="AX31" s="19"/>
    </row>
    <row r="32" spans="1:50" ht="11.25" customHeight="1" x14ac:dyDescent="0.2">
      <c r="A32" s="19"/>
      <c r="B32" s="525"/>
      <c r="C32" s="526"/>
      <c r="D32" s="350"/>
      <c r="E32" s="351"/>
      <c r="F32" s="351"/>
      <c r="G32" s="351"/>
      <c r="H32" s="351"/>
      <c r="I32" s="351"/>
      <c r="J32" s="351"/>
      <c r="K32" s="351"/>
      <c r="L32" s="351"/>
      <c r="M32" s="351"/>
      <c r="N32" s="351"/>
      <c r="O32" s="352"/>
      <c r="P32" s="501" t="s">
        <v>13</v>
      </c>
      <c r="Q32" s="502"/>
      <c r="R32" s="502"/>
      <c r="S32" s="502"/>
      <c r="T32" s="502" t="s">
        <v>14</v>
      </c>
      <c r="U32" s="502"/>
      <c r="V32" s="502"/>
      <c r="W32" s="536"/>
      <c r="X32" s="501" t="s">
        <v>13</v>
      </c>
      <c r="Y32" s="502"/>
      <c r="Z32" s="502"/>
      <c r="AA32" s="502"/>
      <c r="AB32" s="502" t="s">
        <v>14</v>
      </c>
      <c r="AC32" s="502"/>
      <c r="AD32" s="502"/>
      <c r="AE32" s="503"/>
      <c r="AF32" s="545" t="s">
        <v>13</v>
      </c>
      <c r="AG32" s="502"/>
      <c r="AH32" s="502"/>
      <c r="AI32" s="502"/>
      <c r="AJ32" s="502" t="s">
        <v>14</v>
      </c>
      <c r="AK32" s="502"/>
      <c r="AL32" s="502"/>
      <c r="AM32" s="503"/>
      <c r="AN32" s="19"/>
      <c r="AO32" s="19"/>
      <c r="AP32" s="19"/>
      <c r="AQ32" s="19"/>
      <c r="AR32" s="19"/>
      <c r="AS32" s="19"/>
      <c r="AT32" s="19"/>
      <c r="AU32" s="19"/>
      <c r="AV32" s="19"/>
      <c r="AW32" s="19"/>
      <c r="AX32" s="19"/>
    </row>
    <row r="33" spans="1:50" ht="11.25" customHeight="1" x14ac:dyDescent="0.2">
      <c r="A33" s="19"/>
      <c r="B33" s="525"/>
      <c r="C33" s="526"/>
      <c r="D33" s="525"/>
      <c r="E33" s="526"/>
      <c r="F33" s="427" t="s">
        <v>321</v>
      </c>
      <c r="G33" s="427"/>
      <c r="H33" s="427"/>
      <c r="I33" s="427"/>
      <c r="J33" s="427"/>
      <c r="K33" s="427"/>
      <c r="L33" s="427" t="s">
        <v>17</v>
      </c>
      <c r="M33" s="427"/>
      <c r="N33" s="427"/>
      <c r="O33" s="427"/>
      <c r="P33" s="498"/>
      <c r="Q33" s="499"/>
      <c r="R33" s="499"/>
      <c r="S33" s="499"/>
      <c r="T33" s="499"/>
      <c r="U33" s="499"/>
      <c r="V33" s="499"/>
      <c r="W33" s="534"/>
      <c r="X33" s="498"/>
      <c r="Y33" s="499"/>
      <c r="Z33" s="499"/>
      <c r="AA33" s="499"/>
      <c r="AB33" s="499"/>
      <c r="AC33" s="499"/>
      <c r="AD33" s="499"/>
      <c r="AE33" s="500"/>
      <c r="AF33" s="551"/>
      <c r="AG33" s="499"/>
      <c r="AH33" s="499"/>
      <c r="AI33" s="499"/>
      <c r="AJ33" s="499"/>
      <c r="AK33" s="499"/>
      <c r="AL33" s="499"/>
      <c r="AM33" s="500"/>
      <c r="AN33" s="19"/>
      <c r="AO33" s="19"/>
      <c r="AP33" s="19"/>
      <c r="AQ33" s="19"/>
      <c r="AR33" s="19"/>
      <c r="AS33" s="19"/>
      <c r="AT33" s="19"/>
      <c r="AU33" s="19"/>
      <c r="AV33" s="19"/>
      <c r="AW33" s="19"/>
      <c r="AX33" s="19"/>
    </row>
    <row r="34" spans="1:50" ht="11.25" customHeight="1" x14ac:dyDescent="0.2">
      <c r="A34" s="19"/>
      <c r="B34" s="525"/>
      <c r="C34" s="526"/>
      <c r="D34" s="525"/>
      <c r="E34" s="526"/>
      <c r="F34" s="427"/>
      <c r="G34" s="427"/>
      <c r="H34" s="427"/>
      <c r="I34" s="427"/>
      <c r="J34" s="427"/>
      <c r="K34" s="427"/>
      <c r="L34" s="427" t="s">
        <v>18</v>
      </c>
      <c r="M34" s="427"/>
      <c r="N34" s="427"/>
      <c r="O34" s="427"/>
      <c r="P34" s="498"/>
      <c r="Q34" s="499"/>
      <c r="R34" s="499"/>
      <c r="S34" s="499"/>
      <c r="T34" s="499"/>
      <c r="U34" s="499"/>
      <c r="V34" s="499"/>
      <c r="W34" s="534"/>
      <c r="X34" s="498"/>
      <c r="Y34" s="499"/>
      <c r="Z34" s="499"/>
      <c r="AA34" s="499"/>
      <c r="AB34" s="499"/>
      <c r="AC34" s="499"/>
      <c r="AD34" s="499"/>
      <c r="AE34" s="500"/>
      <c r="AF34" s="551"/>
      <c r="AG34" s="499"/>
      <c r="AH34" s="499"/>
      <c r="AI34" s="499"/>
      <c r="AJ34" s="499"/>
      <c r="AK34" s="499"/>
      <c r="AL34" s="499"/>
      <c r="AM34" s="500"/>
      <c r="AN34" s="19"/>
      <c r="AO34" s="19"/>
      <c r="AP34" s="19"/>
      <c r="AQ34" s="19"/>
      <c r="AR34" s="19"/>
      <c r="AS34" s="19"/>
      <c r="AT34" s="19"/>
      <c r="AU34" s="19"/>
      <c r="AV34" s="19"/>
      <c r="AW34" s="19"/>
      <c r="AX34" s="19"/>
    </row>
    <row r="35" spans="1:50" ht="11.25" customHeight="1" x14ac:dyDescent="0.2">
      <c r="A35" s="19"/>
      <c r="B35" s="527"/>
      <c r="C35" s="528"/>
      <c r="D35" s="527"/>
      <c r="E35" s="528"/>
      <c r="F35" s="427" t="s">
        <v>16</v>
      </c>
      <c r="G35" s="427"/>
      <c r="H35" s="427"/>
      <c r="I35" s="427"/>
      <c r="J35" s="427"/>
      <c r="K35" s="427"/>
      <c r="L35" s="427"/>
      <c r="M35" s="427"/>
      <c r="N35" s="427"/>
      <c r="O35" s="427"/>
      <c r="P35" s="495"/>
      <c r="Q35" s="496"/>
      <c r="R35" s="496"/>
      <c r="S35" s="496"/>
      <c r="T35" s="496"/>
      <c r="U35" s="496"/>
      <c r="V35" s="496"/>
      <c r="W35" s="497"/>
      <c r="X35" s="522"/>
      <c r="Y35" s="523"/>
      <c r="Z35" s="523"/>
      <c r="AA35" s="523"/>
      <c r="AB35" s="523"/>
      <c r="AC35" s="523"/>
      <c r="AD35" s="523"/>
      <c r="AE35" s="524"/>
      <c r="AF35" s="522"/>
      <c r="AG35" s="523"/>
      <c r="AH35" s="523"/>
      <c r="AI35" s="523"/>
      <c r="AJ35" s="523"/>
      <c r="AK35" s="523"/>
      <c r="AL35" s="523"/>
      <c r="AM35" s="524"/>
      <c r="AN35" s="19"/>
      <c r="AO35" s="19"/>
      <c r="AP35" s="19"/>
      <c r="AQ35" s="19"/>
      <c r="AR35" s="19"/>
      <c r="AS35" s="19"/>
      <c r="AT35" s="19"/>
      <c r="AU35" s="19"/>
      <c r="AV35" s="19"/>
      <c r="AW35" s="19"/>
      <c r="AX35" s="19"/>
    </row>
    <row r="36" spans="1:50" s="115" customFormat="1" ht="11.25" customHeight="1" x14ac:dyDescent="0.2">
      <c r="A36" s="42"/>
      <c r="B36" s="182"/>
      <c r="C36" s="182"/>
      <c r="D36" s="182"/>
      <c r="E36" s="182"/>
      <c r="F36" s="176"/>
      <c r="G36" s="176"/>
      <c r="H36" s="176"/>
      <c r="I36" s="176"/>
      <c r="J36" s="176"/>
      <c r="K36" s="176"/>
      <c r="L36" s="176"/>
      <c r="M36" s="176"/>
      <c r="N36" s="176"/>
      <c r="O36" s="176"/>
      <c r="P36" s="176"/>
      <c r="Q36" s="176"/>
      <c r="R36" s="176"/>
      <c r="S36" s="176"/>
      <c r="T36" s="176"/>
      <c r="U36" s="176"/>
      <c r="V36" s="176"/>
      <c r="W36" s="176"/>
      <c r="X36" s="176"/>
      <c r="Y36" s="176"/>
      <c r="Z36" s="176"/>
      <c r="AA36" s="176"/>
      <c r="AB36" s="176"/>
      <c r="AC36" s="176"/>
      <c r="AD36" s="176"/>
      <c r="AE36" s="176"/>
      <c r="AF36" s="176"/>
      <c r="AG36" s="176"/>
      <c r="AH36" s="176"/>
      <c r="AI36" s="176"/>
      <c r="AJ36" s="176"/>
      <c r="AK36" s="176"/>
      <c r="AL36" s="176"/>
      <c r="AM36" s="176"/>
      <c r="AN36" s="42"/>
      <c r="AO36" s="42"/>
      <c r="AP36" s="42"/>
      <c r="AQ36" s="42"/>
      <c r="AR36" s="42"/>
      <c r="AS36" s="42"/>
      <c r="AT36" s="42"/>
      <c r="AU36" s="42"/>
      <c r="AV36" s="42"/>
      <c r="AW36" s="42"/>
      <c r="AX36" s="42"/>
    </row>
    <row r="37" spans="1:50" s="115" customFormat="1" ht="11.25" customHeight="1" x14ac:dyDescent="0.2">
      <c r="A37" s="42"/>
      <c r="B37" s="182"/>
      <c r="C37" s="421" t="s">
        <v>773</v>
      </c>
      <c r="D37" s="421"/>
      <c r="E37" s="421"/>
      <c r="F37" s="421" t="s">
        <v>774</v>
      </c>
      <c r="G37" s="421"/>
      <c r="H37" s="421"/>
      <c r="I37" s="421"/>
      <c r="J37" s="421"/>
      <c r="K37" s="421"/>
      <c r="L37" s="421"/>
      <c r="M37" s="421"/>
      <c r="N37" s="421"/>
      <c r="O37" s="421"/>
      <c r="P37" s="421"/>
      <c r="Q37" s="421"/>
      <c r="R37" s="421"/>
      <c r="S37" s="421"/>
      <c r="T37" s="421"/>
      <c r="U37" s="421"/>
      <c r="V37" s="421"/>
      <c r="W37" s="421"/>
      <c r="X37" s="421"/>
      <c r="Y37" s="421"/>
      <c r="Z37" s="421"/>
      <c r="AA37" s="421"/>
      <c r="AB37" s="421"/>
      <c r="AC37" s="421"/>
      <c r="AD37" s="421"/>
      <c r="AE37" s="421"/>
      <c r="AF37" s="421"/>
      <c r="AG37" s="421"/>
      <c r="AH37" s="421"/>
      <c r="AI37" s="421"/>
      <c r="AJ37" s="421"/>
      <c r="AK37" s="421"/>
      <c r="AL37" s="421"/>
      <c r="AM37" s="421"/>
      <c r="AN37" s="421"/>
      <c r="AO37" s="421"/>
      <c r="AP37" s="421"/>
      <c r="AQ37" s="421"/>
      <c r="AR37" s="421"/>
      <c r="AS37" s="421"/>
      <c r="AT37" s="421"/>
      <c r="AU37" s="421"/>
      <c r="AV37" s="421"/>
      <c r="AW37" s="421"/>
      <c r="AX37" s="421"/>
    </row>
    <row r="38" spans="1:50" ht="11.25" customHeight="1" x14ac:dyDescent="0.2">
      <c r="A38" s="19"/>
      <c r="B38" s="181"/>
      <c r="C38" s="493" t="s">
        <v>775</v>
      </c>
      <c r="D38" s="493"/>
      <c r="E38" s="493"/>
      <c r="F38" s="493" t="s">
        <v>776</v>
      </c>
      <c r="G38" s="493"/>
      <c r="H38" s="493"/>
      <c r="I38" s="493"/>
      <c r="J38" s="493"/>
      <c r="K38" s="493"/>
      <c r="L38" s="493"/>
      <c r="M38" s="493"/>
      <c r="N38" s="493"/>
      <c r="O38" s="493"/>
      <c r="P38" s="493"/>
      <c r="Q38" s="493"/>
      <c r="R38" s="493"/>
      <c r="S38" s="493"/>
      <c r="T38" s="493"/>
      <c r="U38" s="493"/>
      <c r="V38" s="493"/>
      <c r="W38" s="493"/>
      <c r="X38" s="493"/>
      <c r="Y38" s="493"/>
      <c r="Z38" s="493"/>
      <c r="AA38" s="493"/>
      <c r="AB38" s="493"/>
      <c r="AC38" s="493"/>
      <c r="AD38" s="493"/>
      <c r="AE38" s="493"/>
      <c r="AF38" s="493"/>
      <c r="AG38" s="493"/>
      <c r="AH38" s="493"/>
      <c r="AI38" s="493"/>
      <c r="AJ38" s="493"/>
      <c r="AK38" s="493"/>
      <c r="AL38" s="493"/>
      <c r="AM38" s="493"/>
      <c r="AN38" s="493"/>
      <c r="AO38" s="493"/>
      <c r="AP38" s="493"/>
      <c r="AQ38" s="493"/>
      <c r="AR38" s="493"/>
      <c r="AS38" s="493"/>
      <c r="AT38" s="493"/>
      <c r="AU38" s="493"/>
      <c r="AV38" s="493"/>
      <c r="AW38" s="493"/>
      <c r="AX38" s="493"/>
    </row>
    <row r="39" spans="1:50" ht="11.25" customHeight="1" x14ac:dyDescent="0.2">
      <c r="A39" s="19"/>
      <c r="B39" s="19"/>
      <c r="C39" s="188"/>
      <c r="D39" s="188"/>
      <c r="E39" s="188"/>
      <c r="F39" s="493"/>
      <c r="G39" s="493"/>
      <c r="H39" s="493"/>
      <c r="I39" s="493"/>
      <c r="J39" s="493"/>
      <c r="K39" s="493"/>
      <c r="L39" s="493"/>
      <c r="M39" s="493"/>
      <c r="N39" s="493"/>
      <c r="O39" s="493"/>
      <c r="P39" s="493"/>
      <c r="Q39" s="493"/>
      <c r="R39" s="493"/>
      <c r="S39" s="493"/>
      <c r="T39" s="493"/>
      <c r="U39" s="493"/>
      <c r="V39" s="493"/>
      <c r="W39" s="493"/>
      <c r="X39" s="493"/>
      <c r="Y39" s="493"/>
      <c r="Z39" s="493"/>
      <c r="AA39" s="493"/>
      <c r="AB39" s="493"/>
      <c r="AC39" s="493"/>
      <c r="AD39" s="493"/>
      <c r="AE39" s="493"/>
      <c r="AF39" s="493"/>
      <c r="AG39" s="493"/>
      <c r="AH39" s="493"/>
      <c r="AI39" s="493"/>
      <c r="AJ39" s="493"/>
      <c r="AK39" s="493"/>
      <c r="AL39" s="493"/>
      <c r="AM39" s="493"/>
      <c r="AN39" s="493"/>
      <c r="AO39" s="493"/>
      <c r="AP39" s="493"/>
      <c r="AQ39" s="493"/>
      <c r="AR39" s="493"/>
      <c r="AS39" s="493"/>
      <c r="AT39" s="493"/>
      <c r="AU39" s="493"/>
      <c r="AV39" s="493"/>
      <c r="AW39" s="493"/>
      <c r="AX39" s="493"/>
    </row>
    <row r="40" spans="1:50" ht="24" customHeight="1" x14ac:dyDescent="0.2">
      <c r="A40" s="19"/>
      <c r="B40" s="19"/>
      <c r="C40" s="188"/>
      <c r="D40" s="188"/>
      <c r="E40" s="188"/>
      <c r="F40" s="493"/>
      <c r="G40" s="493"/>
      <c r="H40" s="493"/>
      <c r="I40" s="493"/>
      <c r="J40" s="493"/>
      <c r="K40" s="493"/>
      <c r="L40" s="493"/>
      <c r="M40" s="493"/>
      <c r="N40" s="493"/>
      <c r="O40" s="493"/>
      <c r="P40" s="493"/>
      <c r="Q40" s="493"/>
      <c r="R40" s="493"/>
      <c r="S40" s="493"/>
      <c r="T40" s="493"/>
      <c r="U40" s="493"/>
      <c r="V40" s="493"/>
      <c r="W40" s="493"/>
      <c r="X40" s="493"/>
      <c r="Y40" s="493"/>
      <c r="Z40" s="493"/>
      <c r="AA40" s="493"/>
      <c r="AB40" s="493"/>
      <c r="AC40" s="493"/>
      <c r="AD40" s="493"/>
      <c r="AE40" s="493"/>
      <c r="AF40" s="493"/>
      <c r="AG40" s="493"/>
      <c r="AH40" s="493"/>
      <c r="AI40" s="493"/>
      <c r="AJ40" s="493"/>
      <c r="AK40" s="493"/>
      <c r="AL40" s="493"/>
      <c r="AM40" s="493"/>
      <c r="AN40" s="493"/>
      <c r="AO40" s="493"/>
      <c r="AP40" s="493"/>
      <c r="AQ40" s="493"/>
      <c r="AR40" s="493"/>
      <c r="AS40" s="493"/>
      <c r="AT40" s="493"/>
      <c r="AU40" s="493"/>
      <c r="AV40" s="493"/>
      <c r="AW40" s="493"/>
      <c r="AX40" s="493"/>
    </row>
    <row r="41" spans="1:50" ht="11.25" customHeight="1" x14ac:dyDescent="0.2">
      <c r="A41" s="19"/>
      <c r="B41" s="19"/>
      <c r="C41" s="494" t="s">
        <v>777</v>
      </c>
      <c r="D41" s="494"/>
      <c r="E41" s="494"/>
      <c r="F41" s="494" t="s">
        <v>778</v>
      </c>
      <c r="G41" s="494"/>
      <c r="H41" s="494"/>
      <c r="I41" s="494"/>
      <c r="J41" s="494"/>
      <c r="K41" s="494"/>
      <c r="L41" s="494"/>
      <c r="M41" s="494"/>
      <c r="N41" s="494"/>
      <c r="O41" s="494"/>
      <c r="P41" s="494"/>
      <c r="Q41" s="494"/>
      <c r="R41" s="494"/>
      <c r="S41" s="494"/>
      <c r="T41" s="494"/>
      <c r="U41" s="494"/>
      <c r="V41" s="494"/>
      <c r="W41" s="494"/>
      <c r="X41" s="494"/>
      <c r="Y41" s="494"/>
      <c r="Z41" s="494"/>
      <c r="AA41" s="494"/>
      <c r="AB41" s="494"/>
      <c r="AC41" s="494"/>
      <c r="AD41" s="494"/>
      <c r="AE41" s="494"/>
      <c r="AF41" s="494"/>
      <c r="AG41" s="494"/>
      <c r="AH41" s="494"/>
      <c r="AI41" s="494"/>
      <c r="AJ41" s="494"/>
      <c r="AK41" s="494"/>
      <c r="AL41" s="494"/>
      <c r="AM41" s="494"/>
      <c r="AN41" s="494"/>
      <c r="AO41" s="494"/>
      <c r="AP41" s="494"/>
      <c r="AQ41" s="494"/>
      <c r="AR41" s="494"/>
      <c r="AS41" s="494"/>
      <c r="AT41" s="494"/>
      <c r="AU41" s="494"/>
      <c r="AV41" s="494"/>
      <c r="AW41" s="494"/>
      <c r="AX41" s="494"/>
    </row>
    <row r="42" spans="1:50" ht="11.25" customHeight="1" x14ac:dyDescent="0.2">
      <c r="A42" s="19"/>
      <c r="B42" s="19"/>
      <c r="C42" s="19"/>
      <c r="D42" s="19"/>
      <c r="E42" s="19"/>
      <c r="F42" s="19"/>
      <c r="G42" s="19"/>
      <c r="H42" s="19"/>
      <c r="I42" s="19"/>
      <c r="J42" s="19"/>
      <c r="K42" s="19"/>
      <c r="L42" s="19"/>
      <c r="M42" s="19"/>
      <c r="N42" s="19"/>
      <c r="O42" s="19"/>
      <c r="P42" s="19"/>
      <c r="Q42" s="19"/>
      <c r="R42" s="19"/>
      <c r="S42" s="19"/>
      <c r="T42" s="19"/>
      <c r="U42" s="19"/>
      <c r="V42" s="19"/>
      <c r="W42" s="19"/>
      <c r="X42" s="19"/>
      <c r="Y42" s="19"/>
      <c r="Z42" s="19"/>
      <c r="AA42" s="19"/>
      <c r="AB42" s="19"/>
      <c r="AC42" s="19"/>
      <c r="AD42" s="19"/>
      <c r="AE42" s="19"/>
      <c r="AF42" s="19"/>
      <c r="AG42" s="19"/>
      <c r="AH42" s="19"/>
      <c r="AI42" s="19"/>
      <c r="AJ42" s="19"/>
      <c r="AK42" s="19"/>
      <c r="AL42" s="19"/>
      <c r="AM42" s="19"/>
      <c r="AN42" s="19"/>
      <c r="AO42" s="19"/>
      <c r="AP42" s="19"/>
      <c r="AQ42" s="19"/>
      <c r="AR42" s="19"/>
      <c r="AS42" s="19"/>
      <c r="AT42" s="19"/>
      <c r="AU42" s="19"/>
      <c r="AV42" s="19"/>
      <c r="AW42" s="19"/>
      <c r="AX42" s="19"/>
    </row>
    <row r="43" spans="1:50" ht="11.25" customHeight="1" x14ac:dyDescent="0.2">
      <c r="A43" s="19"/>
      <c r="B43" s="546" t="s">
        <v>36</v>
      </c>
      <c r="C43" s="546"/>
      <c r="D43" s="546"/>
      <c r="E43" s="546"/>
      <c r="F43" s="546"/>
      <c r="G43" s="546"/>
      <c r="H43" s="546"/>
      <c r="I43" s="546"/>
      <c r="J43" s="546"/>
      <c r="K43" s="546"/>
      <c r="L43" s="546"/>
      <c r="M43" s="546"/>
      <c r="N43" s="546"/>
      <c r="O43" s="546"/>
      <c r="P43" s="546"/>
      <c r="Q43" s="546"/>
      <c r="R43" s="546"/>
      <c r="S43" s="546"/>
      <c r="T43" s="546"/>
      <c r="U43" s="546"/>
      <c r="V43" s="546"/>
      <c r="W43" s="546"/>
      <c r="X43" s="19"/>
      <c r="Y43" s="19"/>
      <c r="Z43" s="19"/>
      <c r="AA43" s="19"/>
      <c r="AB43" s="19"/>
      <c r="AC43" s="19"/>
      <c r="AD43" s="19"/>
      <c r="AE43" s="19"/>
      <c r="AF43" s="19"/>
      <c r="AG43" s="19"/>
      <c r="AH43" s="19"/>
      <c r="AI43" s="19"/>
      <c r="AJ43" s="19"/>
      <c r="AK43" s="19"/>
      <c r="AL43" s="19"/>
      <c r="AM43" s="19"/>
      <c r="AN43" s="19"/>
      <c r="AO43" s="19"/>
      <c r="AP43" s="19"/>
      <c r="AQ43" s="19"/>
      <c r="AR43" s="19"/>
      <c r="AS43" s="19"/>
      <c r="AT43" s="19"/>
      <c r="AU43" s="19"/>
      <c r="AV43" s="19"/>
      <c r="AW43" s="19"/>
      <c r="AX43" s="19"/>
    </row>
    <row r="44" spans="1:50" ht="11.25" customHeight="1" x14ac:dyDescent="0.2">
      <c r="A44" s="19"/>
      <c r="B44" s="546"/>
      <c r="C44" s="546"/>
      <c r="D44" s="546"/>
      <c r="E44" s="546"/>
      <c r="F44" s="546"/>
      <c r="G44" s="546"/>
      <c r="H44" s="546"/>
      <c r="I44" s="546"/>
      <c r="J44" s="546"/>
      <c r="K44" s="546"/>
      <c r="L44" s="546"/>
      <c r="M44" s="546"/>
      <c r="N44" s="546"/>
      <c r="O44" s="546"/>
      <c r="P44" s="546"/>
      <c r="Q44" s="546"/>
      <c r="R44" s="546"/>
      <c r="S44" s="546"/>
      <c r="T44" s="546"/>
      <c r="U44" s="546"/>
      <c r="V44" s="546"/>
      <c r="W44" s="546"/>
      <c r="X44" s="19"/>
      <c r="Y44" s="19"/>
      <c r="Z44" s="19"/>
      <c r="AA44" s="19"/>
      <c r="AB44" s="19"/>
      <c r="AC44" s="19"/>
      <c r="AD44" s="19"/>
      <c r="AE44" s="19"/>
      <c r="AF44" s="19"/>
      <c r="AG44" s="19"/>
      <c r="AH44" s="19"/>
      <c r="AI44" s="19"/>
      <c r="AJ44" s="19"/>
      <c r="AK44" s="19"/>
      <c r="AL44" s="19"/>
      <c r="AM44" s="19"/>
      <c r="AN44" s="19"/>
      <c r="AO44" s="19"/>
      <c r="AP44" s="19"/>
      <c r="AQ44" s="19"/>
      <c r="AR44" s="19"/>
      <c r="AS44" s="19"/>
      <c r="AT44" s="19"/>
      <c r="AU44" s="19"/>
      <c r="AV44" s="19"/>
      <c r="AW44" s="19"/>
      <c r="AX44" s="19"/>
    </row>
    <row r="45" spans="1:50" ht="11.25" customHeight="1" x14ac:dyDescent="0.2">
      <c r="A45" s="19"/>
      <c r="B45" s="504" t="s">
        <v>32</v>
      </c>
      <c r="C45" s="505"/>
      <c r="D45" s="348" t="s">
        <v>29</v>
      </c>
      <c r="E45" s="348"/>
      <c r="F45" s="348"/>
      <c r="G45" s="348"/>
      <c r="H45" s="348"/>
      <c r="I45" s="348"/>
      <c r="J45" s="348"/>
      <c r="K45" s="348"/>
      <c r="L45" s="348"/>
      <c r="M45" s="348"/>
      <c r="N45" s="348"/>
      <c r="O45" s="348"/>
      <c r="P45" s="347" t="s">
        <v>282</v>
      </c>
      <c r="Q45" s="348"/>
      <c r="R45" s="348"/>
      <c r="S45" s="348"/>
      <c r="T45" s="348"/>
      <c r="U45" s="348"/>
      <c r="V45" s="348"/>
      <c r="W45" s="349"/>
      <c r="X45" s="19"/>
      <c r="Y45" s="19"/>
      <c r="Z45" s="19"/>
      <c r="AA45" s="19"/>
      <c r="AB45" s="19"/>
      <c r="AC45" s="19"/>
      <c r="AD45" s="19"/>
      <c r="AE45" s="19"/>
      <c r="AF45" s="19"/>
      <c r="AG45" s="19"/>
      <c r="AH45" s="19"/>
      <c r="AI45" s="19"/>
      <c r="AJ45" s="19"/>
      <c r="AK45" s="19"/>
      <c r="AL45" s="19"/>
      <c r="AM45" s="19"/>
      <c r="AN45" s="19"/>
      <c r="AO45" s="19"/>
      <c r="AP45" s="19"/>
      <c r="AQ45" s="19"/>
      <c r="AR45" s="19"/>
      <c r="AS45" s="19"/>
      <c r="AT45" s="19"/>
      <c r="AU45" s="19"/>
      <c r="AV45" s="19"/>
      <c r="AW45" s="19"/>
      <c r="AX45" s="19"/>
    </row>
    <row r="46" spans="1:50" ht="11.25" customHeight="1" x14ac:dyDescent="0.2">
      <c r="A46" s="19"/>
      <c r="B46" s="506"/>
      <c r="C46" s="507"/>
      <c r="D46" s="354"/>
      <c r="E46" s="354"/>
      <c r="F46" s="354"/>
      <c r="G46" s="354"/>
      <c r="H46" s="354"/>
      <c r="I46" s="354"/>
      <c r="J46" s="354"/>
      <c r="K46" s="354"/>
      <c r="L46" s="354"/>
      <c r="M46" s="354"/>
      <c r="N46" s="354"/>
      <c r="O46" s="354"/>
      <c r="P46" s="353"/>
      <c r="Q46" s="354"/>
      <c r="R46" s="354"/>
      <c r="S46" s="354"/>
      <c r="T46" s="354"/>
      <c r="U46" s="354"/>
      <c r="V46" s="354"/>
      <c r="W46" s="355"/>
      <c r="X46" s="19"/>
      <c r="Y46" s="19"/>
      <c r="Z46" s="19"/>
      <c r="AA46" s="19"/>
      <c r="AB46" s="19"/>
      <c r="AC46" s="19"/>
      <c r="AD46" s="19"/>
      <c r="AE46" s="19"/>
      <c r="AF46" s="19"/>
      <c r="AG46" s="19"/>
      <c r="AH46" s="19"/>
      <c r="AI46" s="19"/>
      <c r="AJ46" s="19"/>
      <c r="AK46" s="19"/>
      <c r="AL46" s="19"/>
      <c r="AM46" s="19"/>
      <c r="AN46" s="19"/>
      <c r="AO46" s="19"/>
      <c r="AP46" s="19"/>
      <c r="AQ46" s="19"/>
      <c r="AR46" s="19"/>
      <c r="AS46" s="19"/>
      <c r="AT46" s="19"/>
      <c r="AU46" s="19"/>
      <c r="AV46" s="19"/>
      <c r="AW46" s="19"/>
      <c r="AX46" s="19"/>
    </row>
    <row r="47" spans="1:50" ht="11.25" customHeight="1" x14ac:dyDescent="0.2">
      <c r="A47" s="19"/>
      <c r="B47" s="506"/>
      <c r="C47" s="507"/>
      <c r="D47" s="348" t="s">
        <v>24</v>
      </c>
      <c r="E47" s="348"/>
      <c r="F47" s="348"/>
      <c r="G47" s="348"/>
      <c r="H47" s="348"/>
      <c r="I47" s="348"/>
      <c r="J47" s="348"/>
      <c r="K47" s="348"/>
      <c r="L47" s="348"/>
      <c r="M47" s="348"/>
      <c r="N47" s="348"/>
      <c r="O47" s="348"/>
      <c r="P47" s="455"/>
      <c r="Q47" s="308"/>
      <c r="R47" s="308"/>
      <c r="S47" s="308"/>
      <c r="T47" s="308"/>
      <c r="U47" s="308"/>
      <c r="V47" s="518" t="s">
        <v>280</v>
      </c>
      <c r="W47" s="519"/>
      <c r="X47" s="19"/>
      <c r="Y47" s="19"/>
      <c r="Z47" s="19"/>
      <c r="AA47" s="19"/>
      <c r="AB47" s="19"/>
      <c r="AC47" s="19"/>
      <c r="AD47" s="19"/>
      <c r="AE47" s="19"/>
      <c r="AF47" s="19"/>
      <c r="AG47" s="19"/>
      <c r="AH47" s="19"/>
      <c r="AI47" s="19"/>
      <c r="AJ47" s="19"/>
      <c r="AK47" s="19"/>
      <c r="AL47" s="19"/>
      <c r="AM47" s="19"/>
      <c r="AN47" s="19"/>
      <c r="AO47" s="19"/>
      <c r="AP47" s="19"/>
      <c r="AQ47" s="19"/>
      <c r="AR47" s="19"/>
      <c r="AS47" s="19"/>
      <c r="AT47" s="19"/>
      <c r="AU47" s="19"/>
      <c r="AV47" s="19"/>
      <c r="AW47" s="19"/>
      <c r="AX47" s="19"/>
    </row>
    <row r="48" spans="1:50" ht="11.25" customHeight="1" x14ac:dyDescent="0.2">
      <c r="A48" s="19"/>
      <c r="B48" s="506"/>
      <c r="C48" s="507"/>
      <c r="D48" s="351"/>
      <c r="E48" s="351"/>
      <c r="F48" s="351"/>
      <c r="G48" s="351"/>
      <c r="H48" s="351"/>
      <c r="I48" s="351"/>
      <c r="J48" s="351"/>
      <c r="K48" s="351"/>
      <c r="L48" s="351"/>
      <c r="M48" s="351"/>
      <c r="N48" s="351"/>
      <c r="O48" s="351"/>
      <c r="P48" s="457"/>
      <c r="Q48" s="310"/>
      <c r="R48" s="310"/>
      <c r="S48" s="310"/>
      <c r="T48" s="310"/>
      <c r="U48" s="310"/>
      <c r="V48" s="518"/>
      <c r="W48" s="519"/>
      <c r="X48" s="19"/>
      <c r="Y48" s="19"/>
      <c r="Z48" s="19"/>
      <c r="AA48" s="19"/>
      <c r="AB48" s="19"/>
      <c r="AC48" s="19"/>
      <c r="AD48" s="19"/>
      <c r="AE48" s="19"/>
      <c r="AF48" s="19"/>
      <c r="AG48" s="19"/>
      <c r="AH48" s="19"/>
      <c r="AI48" s="19"/>
      <c r="AJ48" s="19"/>
      <c r="AK48" s="19"/>
      <c r="AL48" s="19"/>
      <c r="AM48" s="19"/>
      <c r="AN48" s="19"/>
      <c r="AO48" s="19"/>
      <c r="AP48" s="19"/>
      <c r="AQ48" s="19"/>
      <c r="AR48" s="19"/>
      <c r="AS48" s="19"/>
      <c r="AT48" s="19"/>
      <c r="AU48" s="19"/>
      <c r="AV48" s="19"/>
      <c r="AW48" s="19"/>
      <c r="AX48" s="19"/>
    </row>
    <row r="49" spans="1:50" ht="11.25" customHeight="1" x14ac:dyDescent="0.2">
      <c r="A49" s="19"/>
      <c r="B49" s="506"/>
      <c r="C49" s="507"/>
      <c r="D49" s="549" t="s">
        <v>23</v>
      </c>
      <c r="E49" s="427"/>
      <c r="F49" s="427"/>
      <c r="G49" s="427"/>
      <c r="H49" s="427"/>
      <c r="I49" s="427"/>
      <c r="J49" s="427"/>
      <c r="K49" s="427"/>
      <c r="L49" s="427"/>
      <c r="M49" s="427"/>
      <c r="N49" s="427"/>
      <c r="O49" s="531"/>
      <c r="P49" s="455"/>
      <c r="Q49" s="308"/>
      <c r="R49" s="308"/>
      <c r="S49" s="308"/>
      <c r="T49" s="308"/>
      <c r="U49" s="308"/>
      <c r="V49" s="518" t="s">
        <v>280</v>
      </c>
      <c r="W49" s="519"/>
      <c r="X49" s="19"/>
      <c r="Y49" s="19"/>
      <c r="Z49" s="19"/>
      <c r="AA49" s="19"/>
      <c r="AB49" s="19"/>
      <c r="AC49" s="19"/>
      <c r="AD49" s="19"/>
      <c r="AE49" s="19"/>
      <c r="AF49" s="19"/>
      <c r="AG49" s="19"/>
      <c r="AH49" s="19"/>
      <c r="AI49" s="19"/>
      <c r="AJ49" s="19"/>
      <c r="AK49" s="19"/>
      <c r="AL49" s="19"/>
      <c r="AM49" s="19"/>
      <c r="AN49" s="19"/>
      <c r="AO49" s="19"/>
      <c r="AP49" s="19"/>
      <c r="AQ49" s="19"/>
      <c r="AR49" s="19"/>
      <c r="AS49" s="19"/>
      <c r="AT49" s="19"/>
      <c r="AU49" s="19"/>
      <c r="AV49" s="19"/>
      <c r="AW49" s="19"/>
      <c r="AX49" s="19"/>
    </row>
    <row r="50" spans="1:50" ht="11.25" customHeight="1" x14ac:dyDescent="0.2">
      <c r="A50" s="19"/>
      <c r="B50" s="506"/>
      <c r="C50" s="507"/>
      <c r="D50" s="549"/>
      <c r="E50" s="427"/>
      <c r="F50" s="427"/>
      <c r="G50" s="427"/>
      <c r="H50" s="427"/>
      <c r="I50" s="427"/>
      <c r="J50" s="427"/>
      <c r="K50" s="427"/>
      <c r="L50" s="427"/>
      <c r="M50" s="427"/>
      <c r="N50" s="427"/>
      <c r="O50" s="531"/>
      <c r="P50" s="457"/>
      <c r="Q50" s="310"/>
      <c r="R50" s="310"/>
      <c r="S50" s="310"/>
      <c r="T50" s="310"/>
      <c r="U50" s="310"/>
      <c r="V50" s="518"/>
      <c r="W50" s="519"/>
      <c r="X50" s="19"/>
      <c r="Y50" s="19"/>
      <c r="Z50" s="19"/>
      <c r="AA50" s="19"/>
      <c r="AB50" s="19"/>
      <c r="AC50" s="19"/>
      <c r="AD50" s="19"/>
      <c r="AE50" s="19"/>
      <c r="AF50" s="19"/>
      <c r="AG50" s="19"/>
      <c r="AH50" s="19"/>
      <c r="AI50" s="19"/>
      <c r="AJ50" s="19"/>
      <c r="AK50" s="19"/>
      <c r="AL50" s="19"/>
      <c r="AM50" s="19"/>
      <c r="AN50" s="19"/>
      <c r="AO50" s="19"/>
      <c r="AP50" s="19"/>
      <c r="AQ50" s="19"/>
      <c r="AR50" s="19"/>
      <c r="AS50" s="19"/>
      <c r="AT50" s="19"/>
      <c r="AU50" s="19"/>
      <c r="AV50" s="19"/>
      <c r="AW50" s="19"/>
      <c r="AX50" s="19"/>
    </row>
    <row r="51" spans="1:50" ht="11.25" customHeight="1" x14ac:dyDescent="0.2">
      <c r="A51" s="19"/>
      <c r="B51" s="506"/>
      <c r="C51" s="507"/>
      <c r="D51" s="351" t="s">
        <v>30</v>
      </c>
      <c r="E51" s="351"/>
      <c r="F51" s="351"/>
      <c r="G51" s="351"/>
      <c r="H51" s="351"/>
      <c r="I51" s="351"/>
      <c r="J51" s="351"/>
      <c r="K51" s="351"/>
      <c r="L51" s="351"/>
      <c r="M51" s="351"/>
      <c r="N51" s="351"/>
      <c r="O51" s="351"/>
      <c r="P51" s="455"/>
      <c r="Q51" s="308"/>
      <c r="R51" s="308"/>
      <c r="S51" s="308"/>
      <c r="T51" s="308"/>
      <c r="U51" s="308"/>
      <c r="V51" s="518" t="s">
        <v>280</v>
      </c>
      <c r="W51" s="519"/>
      <c r="X51" s="19"/>
      <c r="Y51" s="19"/>
      <c r="Z51" s="19"/>
      <c r="AA51" s="19"/>
      <c r="AB51" s="19"/>
      <c r="AC51" s="19"/>
      <c r="AD51" s="19"/>
      <c r="AE51" s="19"/>
      <c r="AF51" s="19"/>
      <c r="AG51" s="19"/>
      <c r="AH51" s="19"/>
      <c r="AI51" s="19"/>
      <c r="AJ51" s="19"/>
      <c r="AK51" s="19"/>
      <c r="AL51" s="19"/>
      <c r="AM51" s="19"/>
      <c r="AN51" s="19"/>
      <c r="AO51" s="19"/>
      <c r="AP51" s="19"/>
      <c r="AQ51" s="19"/>
      <c r="AR51" s="19"/>
      <c r="AS51" s="19"/>
      <c r="AT51" s="19"/>
      <c r="AU51" s="19"/>
      <c r="AV51" s="19"/>
      <c r="AW51" s="19"/>
      <c r="AX51" s="19"/>
    </row>
    <row r="52" spans="1:50" ht="11.25" customHeight="1" x14ac:dyDescent="0.2">
      <c r="A52" s="19"/>
      <c r="B52" s="506"/>
      <c r="C52" s="507"/>
      <c r="D52" s="351"/>
      <c r="E52" s="351"/>
      <c r="F52" s="351"/>
      <c r="G52" s="351"/>
      <c r="H52" s="351"/>
      <c r="I52" s="351"/>
      <c r="J52" s="351"/>
      <c r="K52" s="351"/>
      <c r="L52" s="351"/>
      <c r="M52" s="351"/>
      <c r="N52" s="351"/>
      <c r="O52" s="351"/>
      <c r="P52" s="520"/>
      <c r="Q52" s="521"/>
      <c r="R52" s="521"/>
      <c r="S52" s="521"/>
      <c r="T52" s="521"/>
      <c r="U52" s="521"/>
      <c r="V52" s="373"/>
      <c r="W52" s="374"/>
      <c r="X52" s="19"/>
      <c r="Y52" s="19"/>
      <c r="Z52" s="19"/>
      <c r="AA52" s="19"/>
      <c r="AB52" s="19"/>
      <c r="AC52" s="19"/>
      <c r="AD52" s="19"/>
      <c r="AE52" s="19"/>
      <c r="AF52" s="19"/>
      <c r="AG52" s="19"/>
      <c r="AH52" s="19"/>
      <c r="AI52" s="19"/>
      <c r="AJ52" s="19"/>
      <c r="AK52" s="19"/>
      <c r="AL52" s="19"/>
      <c r="AM52" s="19"/>
      <c r="AN52" s="19"/>
      <c r="AO52" s="19"/>
      <c r="AP52" s="19"/>
      <c r="AQ52" s="19"/>
      <c r="AR52" s="19"/>
      <c r="AS52" s="19"/>
      <c r="AT52" s="19"/>
      <c r="AU52" s="19"/>
      <c r="AV52" s="19"/>
      <c r="AW52" s="19"/>
      <c r="AX52" s="19"/>
    </row>
    <row r="53" spans="1:50" ht="11.25" customHeight="1" x14ac:dyDescent="0.15">
      <c r="A53" s="19"/>
      <c r="B53" s="504" t="s">
        <v>31</v>
      </c>
      <c r="C53" s="505"/>
      <c r="D53" s="348" t="s">
        <v>29</v>
      </c>
      <c r="E53" s="348"/>
      <c r="F53" s="348"/>
      <c r="G53" s="348"/>
      <c r="H53" s="348"/>
      <c r="I53" s="348"/>
      <c r="J53" s="348"/>
      <c r="K53" s="348"/>
      <c r="L53" s="348"/>
      <c r="M53" s="348"/>
      <c r="N53" s="348"/>
      <c r="O53" s="348"/>
      <c r="P53" s="517" t="s">
        <v>782</v>
      </c>
      <c r="Q53" s="348"/>
      <c r="R53" s="348"/>
      <c r="S53" s="348"/>
      <c r="T53" s="348"/>
      <c r="U53" s="348"/>
      <c r="V53" s="348"/>
      <c r="W53" s="349"/>
      <c r="X53" s="512" t="e">
        <f>EDATE(表紙!$Q$70,-2)</f>
        <v>#NUM!</v>
      </c>
      <c r="Y53" s="513"/>
      <c r="Z53" s="513"/>
      <c r="AA53" s="513"/>
      <c r="AB53" s="513"/>
      <c r="AC53" s="513"/>
      <c r="AD53" s="513"/>
      <c r="AE53" s="514"/>
      <c r="AF53" s="46"/>
      <c r="AG53" s="47"/>
      <c r="AH53" s="175"/>
      <c r="AI53" s="175"/>
      <c r="AJ53" s="175"/>
      <c r="AK53" s="175"/>
      <c r="AL53" s="175"/>
      <c r="AM53" s="175"/>
      <c r="AN53" s="175"/>
      <c r="AO53" s="175"/>
      <c r="AP53" s="175"/>
      <c r="AQ53" s="175"/>
      <c r="AR53" s="175"/>
      <c r="AS53" s="175"/>
      <c r="AT53" s="175"/>
      <c r="AU53" s="175"/>
      <c r="AV53" s="175"/>
      <c r="AW53" s="175"/>
      <c r="AX53" s="48"/>
    </row>
    <row r="54" spans="1:50" ht="11.25" customHeight="1" x14ac:dyDescent="0.15">
      <c r="A54" s="19"/>
      <c r="B54" s="506"/>
      <c r="C54" s="507"/>
      <c r="D54" s="354"/>
      <c r="E54" s="354"/>
      <c r="F54" s="354"/>
      <c r="G54" s="354"/>
      <c r="H54" s="354"/>
      <c r="I54" s="354"/>
      <c r="J54" s="354"/>
      <c r="K54" s="354"/>
      <c r="L54" s="354"/>
      <c r="M54" s="354"/>
      <c r="N54" s="354"/>
      <c r="O54" s="354"/>
      <c r="P54" s="353"/>
      <c r="Q54" s="354"/>
      <c r="R54" s="354"/>
      <c r="S54" s="354"/>
      <c r="T54" s="354"/>
      <c r="U54" s="354"/>
      <c r="V54" s="354"/>
      <c r="W54" s="355"/>
      <c r="X54" s="353" t="s">
        <v>375</v>
      </c>
      <c r="Y54" s="354"/>
      <c r="Z54" s="354"/>
      <c r="AA54" s="354"/>
      <c r="AB54" s="354"/>
      <c r="AC54" s="354"/>
      <c r="AD54" s="354"/>
      <c r="AE54" s="355"/>
      <c r="AF54" s="44"/>
      <c r="AG54" s="47"/>
      <c r="AH54" s="175"/>
      <c r="AI54" s="175"/>
      <c r="AJ54" s="175"/>
      <c r="AK54" s="175"/>
      <c r="AL54" s="175"/>
      <c r="AM54" s="175"/>
      <c r="AN54" s="175"/>
      <c r="AO54" s="175"/>
      <c r="AP54" s="175"/>
      <c r="AQ54" s="175"/>
      <c r="AR54" s="175"/>
      <c r="AS54" s="175"/>
      <c r="AT54" s="175"/>
      <c r="AU54" s="175"/>
      <c r="AV54" s="175"/>
      <c r="AW54" s="175"/>
      <c r="AX54" s="48"/>
    </row>
    <row r="55" spans="1:50" ht="11.25" customHeight="1" x14ac:dyDescent="0.15">
      <c r="A55" s="19"/>
      <c r="B55" s="506"/>
      <c r="C55" s="507"/>
      <c r="D55" s="348" t="s">
        <v>24</v>
      </c>
      <c r="E55" s="348"/>
      <c r="F55" s="348"/>
      <c r="G55" s="348"/>
      <c r="H55" s="348"/>
      <c r="I55" s="348"/>
      <c r="J55" s="348"/>
      <c r="K55" s="348"/>
      <c r="L55" s="348"/>
      <c r="M55" s="348"/>
      <c r="N55" s="348"/>
      <c r="O55" s="348"/>
      <c r="P55" s="455"/>
      <c r="Q55" s="308"/>
      <c r="R55" s="308"/>
      <c r="S55" s="308"/>
      <c r="T55" s="308"/>
      <c r="U55" s="308"/>
      <c r="V55" s="518" t="s">
        <v>280</v>
      </c>
      <c r="W55" s="519"/>
      <c r="X55" s="455"/>
      <c r="Y55" s="308"/>
      <c r="Z55" s="308"/>
      <c r="AA55" s="308"/>
      <c r="AB55" s="308"/>
      <c r="AC55" s="308"/>
      <c r="AD55" s="518" t="s">
        <v>280</v>
      </c>
      <c r="AE55" s="519"/>
      <c r="AF55" s="46"/>
      <c r="AG55" s="45"/>
      <c r="AH55" s="175"/>
      <c r="AI55" s="175"/>
      <c r="AJ55" s="175"/>
      <c r="AK55" s="175"/>
      <c r="AL55" s="175"/>
      <c r="AM55" s="175"/>
      <c r="AN55" s="175"/>
      <c r="AO55" s="175"/>
      <c r="AP55" s="175"/>
      <c r="AQ55" s="175"/>
      <c r="AR55" s="175"/>
      <c r="AS55" s="175"/>
      <c r="AT55" s="175"/>
      <c r="AU55" s="175"/>
      <c r="AV55" s="175"/>
      <c r="AW55" s="175"/>
      <c r="AX55" s="48"/>
    </row>
    <row r="56" spans="1:50" ht="11.25" customHeight="1" x14ac:dyDescent="0.2">
      <c r="A56" s="19"/>
      <c r="B56" s="506"/>
      <c r="C56" s="507"/>
      <c r="D56" s="354"/>
      <c r="E56" s="354"/>
      <c r="F56" s="354"/>
      <c r="G56" s="354"/>
      <c r="H56" s="354"/>
      <c r="I56" s="354"/>
      <c r="J56" s="354"/>
      <c r="K56" s="354"/>
      <c r="L56" s="354"/>
      <c r="M56" s="354"/>
      <c r="N56" s="354"/>
      <c r="O56" s="354"/>
      <c r="P56" s="457"/>
      <c r="Q56" s="310"/>
      <c r="R56" s="310"/>
      <c r="S56" s="310"/>
      <c r="T56" s="310"/>
      <c r="U56" s="310"/>
      <c r="V56" s="518"/>
      <c r="W56" s="519"/>
      <c r="X56" s="457"/>
      <c r="Y56" s="310"/>
      <c r="Z56" s="310"/>
      <c r="AA56" s="310"/>
      <c r="AB56" s="310"/>
      <c r="AC56" s="310"/>
      <c r="AD56" s="518"/>
      <c r="AE56" s="519"/>
      <c r="AF56" s="19"/>
      <c r="AG56" s="19"/>
      <c r="AH56" s="19"/>
      <c r="AI56" s="19"/>
      <c r="AJ56" s="19"/>
      <c r="AK56" s="19"/>
      <c r="AL56" s="19"/>
      <c r="AM56" s="19"/>
      <c r="AN56" s="19"/>
      <c r="AO56" s="19"/>
      <c r="AP56" s="19"/>
      <c r="AQ56" s="19"/>
      <c r="AR56" s="19"/>
      <c r="AS56" s="19"/>
      <c r="AT56" s="19"/>
      <c r="AU56" s="19"/>
      <c r="AV56" s="19"/>
      <c r="AW56" s="19"/>
      <c r="AX56" s="19"/>
    </row>
    <row r="57" spans="1:50" ht="11.25" customHeight="1" x14ac:dyDescent="0.2">
      <c r="A57" s="19"/>
      <c r="B57" s="506"/>
      <c r="C57" s="507"/>
      <c r="D57" s="549" t="s">
        <v>23</v>
      </c>
      <c r="E57" s="427"/>
      <c r="F57" s="427"/>
      <c r="G57" s="427"/>
      <c r="H57" s="427"/>
      <c r="I57" s="427"/>
      <c r="J57" s="427"/>
      <c r="K57" s="427"/>
      <c r="L57" s="427"/>
      <c r="M57" s="427"/>
      <c r="N57" s="427"/>
      <c r="O57" s="531"/>
      <c r="P57" s="455"/>
      <c r="Q57" s="308"/>
      <c r="R57" s="308"/>
      <c r="S57" s="308"/>
      <c r="T57" s="308"/>
      <c r="U57" s="308"/>
      <c r="V57" s="518" t="s">
        <v>280</v>
      </c>
      <c r="W57" s="519"/>
      <c r="X57" s="455"/>
      <c r="Y57" s="308"/>
      <c r="Z57" s="308"/>
      <c r="AA57" s="308"/>
      <c r="AB57" s="308"/>
      <c r="AC57" s="308"/>
      <c r="AD57" s="518" t="s">
        <v>280</v>
      </c>
      <c r="AE57" s="519"/>
      <c r="AF57" s="19"/>
      <c r="AG57" s="19"/>
      <c r="AH57" s="19"/>
      <c r="AI57" s="19"/>
      <c r="AJ57" s="19"/>
      <c r="AK57" s="19"/>
      <c r="AL57" s="19"/>
      <c r="AM57" s="19"/>
      <c r="AN57" s="19"/>
      <c r="AO57" s="19"/>
      <c r="AP57" s="19"/>
      <c r="AQ57" s="19"/>
      <c r="AR57" s="19"/>
      <c r="AS57" s="19"/>
      <c r="AT57" s="19"/>
      <c r="AU57" s="19"/>
      <c r="AV57" s="19"/>
      <c r="AW57" s="19"/>
      <c r="AX57" s="19"/>
    </row>
    <row r="58" spans="1:50" ht="11.25" customHeight="1" x14ac:dyDescent="0.2">
      <c r="A58" s="19"/>
      <c r="B58" s="506"/>
      <c r="C58" s="507"/>
      <c r="D58" s="549"/>
      <c r="E58" s="427"/>
      <c r="F58" s="427"/>
      <c r="G58" s="427"/>
      <c r="H58" s="427"/>
      <c r="I58" s="427"/>
      <c r="J58" s="427"/>
      <c r="K58" s="427"/>
      <c r="L58" s="427"/>
      <c r="M58" s="427"/>
      <c r="N58" s="427"/>
      <c r="O58" s="531"/>
      <c r="P58" s="457"/>
      <c r="Q58" s="310"/>
      <c r="R58" s="310"/>
      <c r="S58" s="310"/>
      <c r="T58" s="310"/>
      <c r="U58" s="310"/>
      <c r="V58" s="518"/>
      <c r="W58" s="519"/>
      <c r="X58" s="457"/>
      <c r="Y58" s="310"/>
      <c r="Z58" s="310"/>
      <c r="AA58" s="310"/>
      <c r="AB58" s="310"/>
      <c r="AC58" s="310"/>
      <c r="AD58" s="518"/>
      <c r="AE58" s="519"/>
      <c r="AF58" s="19"/>
      <c r="AG58" s="19"/>
      <c r="AH58" s="19"/>
      <c r="AI58" s="19"/>
      <c r="AJ58" s="19"/>
      <c r="AK58" s="19"/>
      <c r="AL58" s="19"/>
      <c r="AM58" s="19"/>
      <c r="AN58" s="19"/>
      <c r="AO58" s="19"/>
      <c r="AP58" s="19"/>
      <c r="AQ58" s="19"/>
      <c r="AR58" s="19"/>
      <c r="AS58" s="19"/>
      <c r="AT58" s="19"/>
      <c r="AU58" s="19"/>
      <c r="AV58" s="19"/>
      <c r="AW58" s="19"/>
      <c r="AX58" s="19"/>
    </row>
    <row r="59" spans="1:50" ht="11.25" customHeight="1" x14ac:dyDescent="0.2">
      <c r="A59" s="19"/>
      <c r="B59" s="506"/>
      <c r="C59" s="507"/>
      <c r="D59" s="351" t="s">
        <v>33</v>
      </c>
      <c r="E59" s="351"/>
      <c r="F59" s="351"/>
      <c r="G59" s="351"/>
      <c r="H59" s="351"/>
      <c r="I59" s="351"/>
      <c r="J59" s="351"/>
      <c r="K59" s="351"/>
      <c r="L59" s="351"/>
      <c r="M59" s="351"/>
      <c r="N59" s="351"/>
      <c r="O59" s="351"/>
      <c r="P59" s="455"/>
      <c r="Q59" s="308"/>
      <c r="R59" s="308"/>
      <c r="S59" s="308"/>
      <c r="T59" s="308"/>
      <c r="U59" s="308"/>
      <c r="V59" s="518" t="s">
        <v>280</v>
      </c>
      <c r="W59" s="519"/>
      <c r="X59" s="455"/>
      <c r="Y59" s="308"/>
      <c r="Z59" s="308"/>
      <c r="AA59" s="308"/>
      <c r="AB59" s="308"/>
      <c r="AC59" s="308"/>
      <c r="AD59" s="518" t="s">
        <v>280</v>
      </c>
      <c r="AE59" s="519"/>
      <c r="AF59" s="19"/>
      <c r="AG59" s="19"/>
      <c r="AH59" s="19"/>
      <c r="AI59" s="19"/>
      <c r="AJ59" s="19"/>
      <c r="AK59" s="19"/>
      <c r="AL59" s="19"/>
      <c r="AM59" s="19"/>
      <c r="AN59" s="19"/>
      <c r="AO59" s="19"/>
      <c r="AP59" s="19"/>
      <c r="AQ59" s="19"/>
      <c r="AR59" s="19"/>
      <c r="AS59" s="19"/>
      <c r="AT59" s="19"/>
      <c r="AU59" s="19"/>
      <c r="AV59" s="19"/>
      <c r="AW59" s="19"/>
      <c r="AX59" s="19"/>
    </row>
    <row r="60" spans="1:50" ht="11.25" customHeight="1" x14ac:dyDescent="0.2">
      <c r="A60" s="19"/>
      <c r="B60" s="508"/>
      <c r="C60" s="509"/>
      <c r="D60" s="354"/>
      <c r="E60" s="354"/>
      <c r="F60" s="354"/>
      <c r="G60" s="354"/>
      <c r="H60" s="354"/>
      <c r="I60" s="354"/>
      <c r="J60" s="354"/>
      <c r="K60" s="354"/>
      <c r="L60" s="354"/>
      <c r="M60" s="354"/>
      <c r="N60" s="354"/>
      <c r="O60" s="354"/>
      <c r="P60" s="457"/>
      <c r="Q60" s="310"/>
      <c r="R60" s="310"/>
      <c r="S60" s="310"/>
      <c r="T60" s="310"/>
      <c r="U60" s="310"/>
      <c r="V60" s="518"/>
      <c r="W60" s="519"/>
      <c r="X60" s="457"/>
      <c r="Y60" s="310"/>
      <c r="Z60" s="310"/>
      <c r="AA60" s="310"/>
      <c r="AB60" s="310"/>
      <c r="AC60" s="310"/>
      <c r="AD60" s="518"/>
      <c r="AE60" s="519"/>
      <c r="AF60" s="19"/>
      <c r="AG60" s="19"/>
      <c r="AH60" s="19"/>
      <c r="AI60" s="19"/>
      <c r="AJ60" s="19"/>
      <c r="AK60" s="19"/>
      <c r="AL60" s="19"/>
      <c r="AM60" s="19"/>
      <c r="AN60" s="19"/>
      <c r="AO60" s="19"/>
      <c r="AP60" s="19"/>
      <c r="AQ60" s="19"/>
      <c r="AR60" s="19"/>
      <c r="AS60" s="19"/>
      <c r="AT60" s="19"/>
      <c r="AU60" s="19"/>
      <c r="AV60" s="19"/>
      <c r="AW60" s="19"/>
      <c r="AX60" s="19"/>
    </row>
    <row r="61" spans="1:50" ht="11.25" customHeight="1" x14ac:dyDescent="0.2">
      <c r="A61" s="19"/>
      <c r="B61" s="504" t="s">
        <v>22</v>
      </c>
      <c r="C61" s="544"/>
      <c r="D61" s="487" t="s">
        <v>771</v>
      </c>
      <c r="E61" s="488"/>
      <c r="F61" s="427" t="s">
        <v>12</v>
      </c>
      <c r="G61" s="427"/>
      <c r="H61" s="427"/>
      <c r="I61" s="427"/>
      <c r="J61" s="427"/>
      <c r="K61" s="427"/>
      <c r="L61" s="427"/>
      <c r="M61" s="427"/>
      <c r="N61" s="427"/>
      <c r="O61" s="427"/>
      <c r="P61" s="427" t="s">
        <v>11</v>
      </c>
      <c r="Q61" s="427"/>
      <c r="R61" s="427"/>
      <c r="S61" s="427"/>
      <c r="T61" s="427"/>
      <c r="U61" s="427"/>
      <c r="V61" s="427"/>
      <c r="W61" s="427"/>
      <c r="X61" s="427" t="s">
        <v>19</v>
      </c>
      <c r="Y61" s="427"/>
      <c r="Z61" s="427"/>
      <c r="AA61" s="427"/>
      <c r="AB61" s="427"/>
      <c r="AC61" s="427"/>
      <c r="AD61" s="427"/>
      <c r="AE61" s="427"/>
      <c r="AF61" s="427"/>
      <c r="AG61" s="427"/>
      <c r="AH61" s="427" t="s">
        <v>11</v>
      </c>
      <c r="AI61" s="427"/>
      <c r="AJ61" s="427"/>
      <c r="AK61" s="427"/>
      <c r="AL61" s="427"/>
      <c r="AM61" s="427"/>
      <c r="AN61" s="427"/>
      <c r="AO61" s="427"/>
      <c r="AP61" s="19"/>
      <c r="AQ61" s="19"/>
      <c r="AR61" s="19"/>
      <c r="AS61" s="19"/>
      <c r="AT61" s="19"/>
      <c r="AU61" s="19"/>
      <c r="AV61" s="19"/>
      <c r="AW61" s="19"/>
      <c r="AX61" s="19"/>
    </row>
    <row r="62" spans="1:50" ht="11.25" customHeight="1" x14ac:dyDescent="0.2">
      <c r="A62" s="19"/>
      <c r="B62" s="525"/>
      <c r="C62" s="526"/>
      <c r="D62" s="489"/>
      <c r="E62" s="490"/>
      <c r="F62" s="427"/>
      <c r="G62" s="427"/>
      <c r="H62" s="427"/>
      <c r="I62" s="427"/>
      <c r="J62" s="427"/>
      <c r="K62" s="427"/>
      <c r="L62" s="427"/>
      <c r="M62" s="427"/>
      <c r="N62" s="427"/>
      <c r="O62" s="427"/>
      <c r="P62" s="501" t="s">
        <v>13</v>
      </c>
      <c r="Q62" s="502"/>
      <c r="R62" s="502"/>
      <c r="S62" s="502"/>
      <c r="T62" s="502" t="s">
        <v>14</v>
      </c>
      <c r="U62" s="502"/>
      <c r="V62" s="502"/>
      <c r="W62" s="503"/>
      <c r="X62" s="427"/>
      <c r="Y62" s="427"/>
      <c r="Z62" s="427"/>
      <c r="AA62" s="427"/>
      <c r="AB62" s="427"/>
      <c r="AC62" s="427"/>
      <c r="AD62" s="427"/>
      <c r="AE62" s="427"/>
      <c r="AF62" s="427"/>
      <c r="AG62" s="427"/>
      <c r="AH62" s="501" t="s">
        <v>13</v>
      </c>
      <c r="AI62" s="502"/>
      <c r="AJ62" s="502"/>
      <c r="AK62" s="502"/>
      <c r="AL62" s="502" t="s">
        <v>14</v>
      </c>
      <c r="AM62" s="502"/>
      <c r="AN62" s="502"/>
      <c r="AO62" s="503"/>
      <c r="AP62" s="19"/>
      <c r="AQ62" s="19"/>
      <c r="AR62" s="19"/>
      <c r="AS62" s="19"/>
      <c r="AT62" s="19"/>
      <c r="AU62" s="19"/>
      <c r="AV62" s="19"/>
      <c r="AW62" s="19"/>
      <c r="AX62" s="19"/>
    </row>
    <row r="63" spans="1:50" ht="11.25" customHeight="1" x14ac:dyDescent="0.2">
      <c r="A63" s="19"/>
      <c r="B63" s="525"/>
      <c r="C63" s="526"/>
      <c r="D63" s="489"/>
      <c r="E63" s="490"/>
      <c r="F63" s="427" t="s">
        <v>321</v>
      </c>
      <c r="G63" s="427"/>
      <c r="H63" s="427"/>
      <c r="I63" s="427"/>
      <c r="J63" s="427"/>
      <c r="K63" s="427"/>
      <c r="L63" s="427" t="s">
        <v>17</v>
      </c>
      <c r="M63" s="427"/>
      <c r="N63" s="427"/>
      <c r="O63" s="427"/>
      <c r="P63" s="498"/>
      <c r="Q63" s="499"/>
      <c r="R63" s="499"/>
      <c r="S63" s="499"/>
      <c r="T63" s="499"/>
      <c r="U63" s="499"/>
      <c r="V63" s="499"/>
      <c r="W63" s="500"/>
      <c r="X63" s="427" t="s">
        <v>321</v>
      </c>
      <c r="Y63" s="427"/>
      <c r="Z63" s="427"/>
      <c r="AA63" s="427"/>
      <c r="AB63" s="427"/>
      <c r="AC63" s="427"/>
      <c r="AD63" s="427" t="s">
        <v>17</v>
      </c>
      <c r="AE63" s="427"/>
      <c r="AF63" s="427"/>
      <c r="AG63" s="427"/>
      <c r="AH63" s="498"/>
      <c r="AI63" s="499"/>
      <c r="AJ63" s="499"/>
      <c r="AK63" s="499"/>
      <c r="AL63" s="499"/>
      <c r="AM63" s="499"/>
      <c r="AN63" s="499"/>
      <c r="AO63" s="500"/>
      <c r="AP63" s="19"/>
      <c r="AQ63" s="19"/>
      <c r="AR63" s="19"/>
      <c r="AS63" s="19"/>
      <c r="AT63" s="19"/>
      <c r="AU63" s="19"/>
      <c r="AV63" s="19"/>
      <c r="AW63" s="19"/>
      <c r="AX63" s="19"/>
    </row>
    <row r="64" spans="1:50" ht="11.25" customHeight="1" x14ac:dyDescent="0.2">
      <c r="A64" s="19"/>
      <c r="B64" s="525"/>
      <c r="C64" s="526"/>
      <c r="D64" s="489"/>
      <c r="E64" s="490"/>
      <c r="F64" s="427"/>
      <c r="G64" s="427"/>
      <c r="H64" s="427"/>
      <c r="I64" s="427"/>
      <c r="J64" s="427"/>
      <c r="K64" s="427"/>
      <c r="L64" s="427" t="s">
        <v>18</v>
      </c>
      <c r="M64" s="427"/>
      <c r="N64" s="427"/>
      <c r="O64" s="427"/>
      <c r="P64" s="498"/>
      <c r="Q64" s="499"/>
      <c r="R64" s="499"/>
      <c r="S64" s="499"/>
      <c r="T64" s="499"/>
      <c r="U64" s="499"/>
      <c r="V64" s="499"/>
      <c r="W64" s="500"/>
      <c r="X64" s="427"/>
      <c r="Y64" s="427"/>
      <c r="Z64" s="427"/>
      <c r="AA64" s="427"/>
      <c r="AB64" s="427"/>
      <c r="AC64" s="427"/>
      <c r="AD64" s="427" t="s">
        <v>18</v>
      </c>
      <c r="AE64" s="427"/>
      <c r="AF64" s="427"/>
      <c r="AG64" s="427"/>
      <c r="AH64" s="498"/>
      <c r="AI64" s="499"/>
      <c r="AJ64" s="499"/>
      <c r="AK64" s="499"/>
      <c r="AL64" s="499"/>
      <c r="AM64" s="499"/>
      <c r="AN64" s="499"/>
      <c r="AO64" s="500"/>
      <c r="AP64" s="19"/>
      <c r="AQ64" s="19"/>
      <c r="AR64" s="19"/>
      <c r="AS64" s="19"/>
      <c r="AT64" s="19"/>
      <c r="AU64" s="19"/>
      <c r="AV64" s="19"/>
      <c r="AW64" s="19"/>
      <c r="AX64" s="19"/>
    </row>
    <row r="65" spans="1:50" ht="11.25" customHeight="1" x14ac:dyDescent="0.2">
      <c r="A65" s="19"/>
      <c r="B65" s="525"/>
      <c r="C65" s="526"/>
      <c r="D65" s="489"/>
      <c r="E65" s="490"/>
      <c r="F65" s="427" t="s">
        <v>15</v>
      </c>
      <c r="G65" s="427"/>
      <c r="H65" s="427"/>
      <c r="I65" s="427"/>
      <c r="J65" s="427"/>
      <c r="K65" s="427"/>
      <c r="L65" s="427"/>
      <c r="M65" s="427"/>
      <c r="N65" s="427"/>
      <c r="O65" s="427"/>
      <c r="P65" s="495"/>
      <c r="Q65" s="496"/>
      <c r="R65" s="496"/>
      <c r="S65" s="496"/>
      <c r="T65" s="496"/>
      <c r="U65" s="496"/>
      <c r="V65" s="496"/>
      <c r="W65" s="497"/>
      <c r="X65" s="427" t="s">
        <v>15</v>
      </c>
      <c r="Y65" s="427"/>
      <c r="Z65" s="427"/>
      <c r="AA65" s="427"/>
      <c r="AB65" s="427"/>
      <c r="AC65" s="427"/>
      <c r="AD65" s="427"/>
      <c r="AE65" s="427"/>
      <c r="AF65" s="427"/>
      <c r="AG65" s="427"/>
      <c r="AH65" s="495"/>
      <c r="AI65" s="496"/>
      <c r="AJ65" s="496"/>
      <c r="AK65" s="496"/>
      <c r="AL65" s="496"/>
      <c r="AM65" s="496"/>
      <c r="AN65" s="496"/>
      <c r="AO65" s="497"/>
      <c r="AP65" s="19"/>
      <c r="AQ65" s="19"/>
      <c r="AR65" s="19"/>
      <c r="AS65" s="19"/>
      <c r="AT65" s="19"/>
      <c r="AU65" s="19"/>
      <c r="AV65" s="19"/>
      <c r="AW65" s="19"/>
      <c r="AX65" s="19"/>
    </row>
    <row r="66" spans="1:50" ht="11.25" customHeight="1" x14ac:dyDescent="0.2">
      <c r="A66" s="19"/>
      <c r="B66" s="525"/>
      <c r="C66" s="526"/>
      <c r="D66" s="491"/>
      <c r="E66" s="492"/>
      <c r="F66" s="427" t="s">
        <v>16</v>
      </c>
      <c r="G66" s="427"/>
      <c r="H66" s="427"/>
      <c r="I66" s="427"/>
      <c r="J66" s="427"/>
      <c r="K66" s="427"/>
      <c r="L66" s="427"/>
      <c r="M66" s="427"/>
      <c r="N66" s="427"/>
      <c r="O66" s="427"/>
      <c r="P66" s="495"/>
      <c r="Q66" s="496"/>
      <c r="R66" s="496"/>
      <c r="S66" s="496"/>
      <c r="T66" s="496"/>
      <c r="U66" s="496"/>
      <c r="V66" s="496"/>
      <c r="W66" s="497"/>
      <c r="X66" s="427" t="s">
        <v>16</v>
      </c>
      <c r="Y66" s="427"/>
      <c r="Z66" s="427"/>
      <c r="AA66" s="427"/>
      <c r="AB66" s="427"/>
      <c r="AC66" s="427"/>
      <c r="AD66" s="427"/>
      <c r="AE66" s="427"/>
      <c r="AF66" s="427"/>
      <c r="AG66" s="427"/>
      <c r="AH66" s="495"/>
      <c r="AI66" s="496"/>
      <c r="AJ66" s="496"/>
      <c r="AK66" s="496"/>
      <c r="AL66" s="496"/>
      <c r="AM66" s="496"/>
      <c r="AN66" s="496"/>
      <c r="AO66" s="497"/>
      <c r="AP66" s="19"/>
      <c r="AQ66" s="19"/>
      <c r="AR66" s="19"/>
      <c r="AS66" s="19"/>
      <c r="AT66" s="19"/>
      <c r="AU66" s="19"/>
      <c r="AV66" s="19"/>
      <c r="AW66" s="19"/>
      <c r="AX66" s="19"/>
    </row>
    <row r="67" spans="1:50" ht="11.25" customHeight="1" x14ac:dyDescent="0.2">
      <c r="A67" s="19"/>
      <c r="B67" s="525"/>
      <c r="C67" s="526"/>
      <c r="D67" s="510" t="s">
        <v>21</v>
      </c>
      <c r="E67" s="510"/>
      <c r="F67" s="510"/>
      <c r="G67" s="510"/>
      <c r="H67" s="510"/>
      <c r="I67" s="510"/>
      <c r="J67" s="510"/>
      <c r="K67" s="510"/>
      <c r="L67" s="510"/>
      <c r="M67" s="510"/>
      <c r="N67" s="510"/>
      <c r="O67" s="511"/>
      <c r="P67" s="535" t="s">
        <v>8</v>
      </c>
      <c r="Q67" s="535"/>
      <c r="R67" s="535"/>
      <c r="S67" s="535"/>
      <c r="T67" s="535"/>
      <c r="U67" s="535"/>
      <c r="V67" s="535"/>
      <c r="W67" s="535"/>
      <c r="X67" s="427" t="s">
        <v>20</v>
      </c>
      <c r="Y67" s="427"/>
      <c r="Z67" s="427"/>
      <c r="AA67" s="427"/>
      <c r="AB67" s="427"/>
      <c r="AC67" s="427"/>
      <c r="AD67" s="427"/>
      <c r="AE67" s="427"/>
      <c r="AF67" s="19"/>
      <c r="AG67" s="19"/>
      <c r="AH67" s="19"/>
      <c r="AI67" s="19"/>
      <c r="AJ67" s="19"/>
      <c r="AK67" s="19"/>
      <c r="AL67" s="19"/>
      <c r="AM67" s="19"/>
      <c r="AN67" s="19"/>
      <c r="AO67" s="19"/>
      <c r="AP67" s="19"/>
      <c r="AQ67" s="19"/>
      <c r="AR67" s="19"/>
      <c r="AS67" s="19"/>
      <c r="AT67" s="19"/>
      <c r="AU67" s="19"/>
      <c r="AV67" s="19"/>
      <c r="AW67" s="19"/>
      <c r="AX67" s="19"/>
    </row>
    <row r="68" spans="1:50" ht="11.25" customHeight="1" x14ac:dyDescent="0.2">
      <c r="A68" s="19"/>
      <c r="B68" s="525"/>
      <c r="C68" s="526"/>
      <c r="D68" s="510"/>
      <c r="E68" s="510"/>
      <c r="F68" s="510"/>
      <c r="G68" s="510"/>
      <c r="H68" s="510"/>
      <c r="I68" s="510"/>
      <c r="J68" s="510"/>
      <c r="K68" s="510"/>
      <c r="L68" s="510"/>
      <c r="M68" s="510"/>
      <c r="N68" s="510"/>
      <c r="O68" s="511"/>
      <c r="P68" s="501" t="s">
        <v>13</v>
      </c>
      <c r="Q68" s="502"/>
      <c r="R68" s="502"/>
      <c r="S68" s="502"/>
      <c r="T68" s="502" t="s">
        <v>14</v>
      </c>
      <c r="U68" s="502"/>
      <c r="V68" s="502"/>
      <c r="W68" s="503"/>
      <c r="X68" s="501" t="s">
        <v>13</v>
      </c>
      <c r="Y68" s="502"/>
      <c r="Z68" s="502"/>
      <c r="AA68" s="502"/>
      <c r="AB68" s="502" t="s">
        <v>14</v>
      </c>
      <c r="AC68" s="502"/>
      <c r="AD68" s="502"/>
      <c r="AE68" s="503"/>
      <c r="AF68" s="19"/>
      <c r="AG68" s="19"/>
      <c r="AH68" s="19"/>
      <c r="AI68" s="19"/>
      <c r="AJ68" s="19"/>
      <c r="AK68" s="19"/>
      <c r="AL68" s="19"/>
      <c r="AM68" s="19"/>
      <c r="AN68" s="19"/>
      <c r="AO68" s="19"/>
      <c r="AP68" s="19"/>
      <c r="AQ68" s="19"/>
      <c r="AR68" s="19"/>
      <c r="AS68" s="19"/>
      <c r="AT68" s="19"/>
      <c r="AU68" s="19"/>
      <c r="AV68" s="19"/>
      <c r="AW68" s="19"/>
      <c r="AX68" s="19"/>
    </row>
    <row r="69" spans="1:50" ht="11.25" customHeight="1" x14ac:dyDescent="0.2">
      <c r="A69" s="19"/>
      <c r="B69" s="525"/>
      <c r="C69" s="526"/>
      <c r="D69" s="547"/>
      <c r="E69" s="526"/>
      <c r="F69" s="427" t="s">
        <v>321</v>
      </c>
      <c r="G69" s="427"/>
      <c r="H69" s="427"/>
      <c r="I69" s="427"/>
      <c r="J69" s="427"/>
      <c r="K69" s="427"/>
      <c r="L69" s="427" t="s">
        <v>17</v>
      </c>
      <c r="M69" s="427"/>
      <c r="N69" s="427"/>
      <c r="O69" s="427"/>
      <c r="P69" s="498"/>
      <c r="Q69" s="499"/>
      <c r="R69" s="499"/>
      <c r="S69" s="499"/>
      <c r="T69" s="499"/>
      <c r="U69" s="499"/>
      <c r="V69" s="499"/>
      <c r="W69" s="500"/>
      <c r="X69" s="498"/>
      <c r="Y69" s="499"/>
      <c r="Z69" s="499"/>
      <c r="AA69" s="499"/>
      <c r="AB69" s="499"/>
      <c r="AC69" s="499"/>
      <c r="AD69" s="499"/>
      <c r="AE69" s="500"/>
      <c r="AF69" s="19"/>
      <c r="AG69" s="19"/>
      <c r="AH69" s="19"/>
      <c r="AI69" s="19"/>
      <c r="AJ69" s="19"/>
      <c r="AK69" s="19"/>
      <c r="AL69" s="19"/>
      <c r="AM69" s="19"/>
      <c r="AN69" s="19"/>
      <c r="AO69" s="19"/>
      <c r="AP69" s="19"/>
      <c r="AQ69" s="19"/>
      <c r="AR69" s="19"/>
      <c r="AS69" s="19"/>
      <c r="AT69" s="19"/>
      <c r="AU69" s="19"/>
      <c r="AV69" s="19"/>
      <c r="AW69" s="19"/>
      <c r="AX69" s="19"/>
    </row>
    <row r="70" spans="1:50" ht="11.25" customHeight="1" x14ac:dyDescent="0.2">
      <c r="A70" s="19"/>
      <c r="B70" s="525"/>
      <c r="C70" s="526"/>
      <c r="D70" s="547"/>
      <c r="E70" s="526"/>
      <c r="F70" s="427"/>
      <c r="G70" s="427"/>
      <c r="H70" s="427"/>
      <c r="I70" s="427"/>
      <c r="J70" s="427"/>
      <c r="K70" s="427"/>
      <c r="L70" s="427" t="s">
        <v>18</v>
      </c>
      <c r="M70" s="427"/>
      <c r="N70" s="427"/>
      <c r="O70" s="427"/>
      <c r="P70" s="498"/>
      <c r="Q70" s="499"/>
      <c r="R70" s="499"/>
      <c r="S70" s="499"/>
      <c r="T70" s="499"/>
      <c r="U70" s="499"/>
      <c r="V70" s="499"/>
      <c r="W70" s="500"/>
      <c r="X70" s="498"/>
      <c r="Y70" s="499"/>
      <c r="Z70" s="499"/>
      <c r="AA70" s="499"/>
      <c r="AB70" s="499"/>
      <c r="AC70" s="499"/>
      <c r="AD70" s="499"/>
      <c r="AE70" s="500"/>
      <c r="AF70" s="19"/>
      <c r="AG70" s="19"/>
      <c r="AH70" s="19"/>
      <c r="AI70" s="19"/>
      <c r="AJ70" s="19"/>
      <c r="AK70" s="19"/>
      <c r="AL70" s="19"/>
      <c r="AM70" s="19"/>
      <c r="AN70" s="19"/>
      <c r="AO70" s="19"/>
      <c r="AP70" s="19"/>
      <c r="AQ70" s="19"/>
      <c r="AR70" s="19"/>
      <c r="AS70" s="19"/>
      <c r="AT70" s="19"/>
      <c r="AU70" s="19"/>
      <c r="AV70" s="19"/>
      <c r="AW70" s="19"/>
      <c r="AX70" s="19"/>
    </row>
    <row r="71" spans="1:50" ht="11.25" customHeight="1" x14ac:dyDescent="0.2">
      <c r="A71" s="19"/>
      <c r="B71" s="527"/>
      <c r="C71" s="528"/>
      <c r="D71" s="548"/>
      <c r="E71" s="528"/>
      <c r="F71" s="427" t="s">
        <v>16</v>
      </c>
      <c r="G71" s="427"/>
      <c r="H71" s="427"/>
      <c r="I71" s="427"/>
      <c r="J71" s="427"/>
      <c r="K71" s="427"/>
      <c r="L71" s="427"/>
      <c r="M71" s="427"/>
      <c r="N71" s="427"/>
      <c r="O71" s="427"/>
      <c r="P71" s="495"/>
      <c r="Q71" s="496"/>
      <c r="R71" s="496"/>
      <c r="S71" s="496"/>
      <c r="T71" s="496"/>
      <c r="U71" s="496"/>
      <c r="V71" s="496"/>
      <c r="W71" s="497"/>
      <c r="X71" s="522"/>
      <c r="Y71" s="523"/>
      <c r="Z71" s="523"/>
      <c r="AA71" s="523"/>
      <c r="AB71" s="523"/>
      <c r="AC71" s="523"/>
      <c r="AD71" s="523"/>
      <c r="AE71" s="524"/>
      <c r="AF71" s="19"/>
      <c r="AG71" s="19"/>
      <c r="AH71" s="19"/>
      <c r="AI71" s="19"/>
      <c r="AJ71" s="19"/>
      <c r="AK71" s="19"/>
      <c r="AL71" s="19"/>
      <c r="AM71" s="19"/>
      <c r="AN71" s="19"/>
      <c r="AO71" s="19"/>
      <c r="AP71" s="19"/>
      <c r="AQ71" s="19"/>
      <c r="AR71" s="19"/>
      <c r="AS71" s="19"/>
      <c r="AT71" s="19"/>
      <c r="AU71" s="19"/>
      <c r="AV71" s="19"/>
      <c r="AW71" s="19"/>
      <c r="AX71" s="19"/>
    </row>
    <row r="72" spans="1:50" x14ac:dyDescent="0.2">
      <c r="A72" s="19"/>
      <c r="B72" s="19"/>
      <c r="C72" s="19"/>
      <c r="D72" s="19"/>
      <c r="E72" s="19"/>
      <c r="F72" s="19"/>
      <c r="G72" s="19"/>
      <c r="H72" s="19"/>
      <c r="I72" s="19"/>
      <c r="J72" s="19"/>
      <c r="K72" s="19"/>
      <c r="L72" s="19"/>
      <c r="M72" s="19"/>
      <c r="N72" s="19"/>
      <c r="O72" s="19"/>
      <c r="P72" s="19"/>
      <c r="Q72" s="19"/>
      <c r="R72" s="19"/>
      <c r="S72" s="19"/>
      <c r="T72" s="19"/>
      <c r="U72" s="19"/>
      <c r="V72" s="19"/>
      <c r="W72" s="19"/>
      <c r="X72" s="19"/>
      <c r="Y72" s="19"/>
      <c r="Z72" s="19"/>
      <c r="AA72" s="19"/>
      <c r="AB72" s="19"/>
      <c r="AC72" s="19"/>
      <c r="AD72" s="19"/>
      <c r="AE72" s="19"/>
      <c r="AF72" s="19"/>
      <c r="AG72" s="19"/>
      <c r="AH72" s="19"/>
      <c r="AI72" s="19"/>
      <c r="AJ72" s="19"/>
      <c r="AK72" s="19"/>
      <c r="AL72" s="19"/>
      <c r="AM72" s="19"/>
      <c r="AN72" s="19"/>
      <c r="AO72" s="19"/>
      <c r="AP72" s="19"/>
      <c r="AQ72" s="19"/>
      <c r="AR72" s="19"/>
      <c r="AS72" s="19"/>
      <c r="AT72" s="19"/>
      <c r="AU72" s="19"/>
      <c r="AV72" s="19"/>
      <c r="AW72" s="19"/>
      <c r="AX72" s="19"/>
    </row>
    <row r="73" spans="1:50" x14ac:dyDescent="0.2">
      <c r="A73" s="19"/>
      <c r="B73" s="19"/>
      <c r="C73" s="485" t="s">
        <v>772</v>
      </c>
      <c r="D73" s="485"/>
      <c r="E73" s="485"/>
      <c r="F73" s="485" t="s">
        <v>781</v>
      </c>
      <c r="G73" s="485"/>
      <c r="H73" s="485"/>
      <c r="I73" s="485"/>
      <c r="J73" s="485"/>
      <c r="K73" s="485"/>
      <c r="L73" s="485"/>
      <c r="M73" s="485"/>
      <c r="N73" s="485"/>
      <c r="O73" s="485"/>
      <c r="P73" s="485"/>
      <c r="Q73" s="485"/>
      <c r="R73" s="485"/>
      <c r="S73" s="485"/>
      <c r="T73" s="485"/>
      <c r="U73" s="485"/>
      <c r="V73" s="485"/>
      <c r="W73" s="485"/>
      <c r="X73" s="485"/>
      <c r="Y73" s="485"/>
      <c r="Z73" s="485"/>
      <c r="AA73" s="485"/>
      <c r="AB73" s="485"/>
      <c r="AC73" s="485"/>
      <c r="AD73" s="485"/>
      <c r="AE73" s="485"/>
      <c r="AF73" s="485"/>
      <c r="AG73" s="485"/>
      <c r="AH73" s="485"/>
      <c r="AI73" s="485"/>
      <c r="AJ73" s="485"/>
      <c r="AK73" s="485"/>
      <c r="AL73" s="485"/>
      <c r="AM73" s="485"/>
      <c r="AN73" s="485"/>
      <c r="AO73" s="485"/>
      <c r="AP73" s="485"/>
      <c r="AQ73" s="485"/>
      <c r="AR73" s="485"/>
      <c r="AS73" s="485"/>
      <c r="AT73" s="485"/>
      <c r="AU73" s="485"/>
      <c r="AV73" s="485"/>
      <c r="AW73" s="485"/>
      <c r="AX73" s="485"/>
    </row>
    <row r="74" spans="1:50" ht="10.8" customHeight="1" x14ac:dyDescent="0.2">
      <c r="A74" s="19"/>
      <c r="B74" s="19"/>
      <c r="C74" s="485" t="s">
        <v>738</v>
      </c>
      <c r="D74" s="485"/>
      <c r="E74" s="485"/>
      <c r="F74" s="486" t="s">
        <v>779</v>
      </c>
      <c r="G74" s="486"/>
      <c r="H74" s="486"/>
      <c r="I74" s="486"/>
      <c r="J74" s="486"/>
      <c r="K74" s="486"/>
      <c r="L74" s="486"/>
      <c r="M74" s="486"/>
      <c r="N74" s="486"/>
      <c r="O74" s="486"/>
      <c r="P74" s="486"/>
      <c r="Q74" s="486"/>
      <c r="R74" s="486"/>
      <c r="S74" s="486"/>
      <c r="T74" s="486"/>
      <c r="U74" s="486"/>
      <c r="V74" s="486"/>
      <c r="W74" s="486"/>
      <c r="X74" s="486"/>
      <c r="Y74" s="486"/>
      <c r="Z74" s="486"/>
      <c r="AA74" s="486"/>
      <c r="AB74" s="486"/>
      <c r="AC74" s="486"/>
      <c r="AD74" s="486"/>
      <c r="AE74" s="486"/>
      <c r="AF74" s="486"/>
      <c r="AG74" s="486"/>
      <c r="AH74" s="486"/>
      <c r="AI74" s="486"/>
      <c r="AJ74" s="486"/>
      <c r="AK74" s="486"/>
      <c r="AL74" s="486"/>
      <c r="AM74" s="486"/>
      <c r="AN74" s="486"/>
      <c r="AO74" s="486"/>
      <c r="AP74" s="486"/>
      <c r="AQ74" s="486"/>
      <c r="AR74" s="486"/>
      <c r="AS74" s="486"/>
      <c r="AT74" s="486"/>
      <c r="AU74" s="486"/>
      <c r="AV74" s="486"/>
      <c r="AW74" s="486"/>
      <c r="AX74" s="486"/>
    </row>
    <row r="75" spans="1:50" x14ac:dyDescent="0.2">
      <c r="A75" s="19"/>
      <c r="B75" s="19"/>
      <c r="C75" s="19"/>
      <c r="D75" s="19"/>
      <c r="E75" s="19"/>
      <c r="F75" s="486"/>
      <c r="G75" s="486"/>
      <c r="H75" s="486"/>
      <c r="I75" s="486"/>
      <c r="J75" s="486"/>
      <c r="K75" s="486"/>
      <c r="L75" s="486"/>
      <c r="M75" s="486"/>
      <c r="N75" s="486"/>
      <c r="O75" s="486"/>
      <c r="P75" s="486"/>
      <c r="Q75" s="486"/>
      <c r="R75" s="486"/>
      <c r="S75" s="486"/>
      <c r="T75" s="486"/>
      <c r="U75" s="486"/>
      <c r="V75" s="486"/>
      <c r="W75" s="486"/>
      <c r="X75" s="486"/>
      <c r="Y75" s="486"/>
      <c r="Z75" s="486"/>
      <c r="AA75" s="486"/>
      <c r="AB75" s="486"/>
      <c r="AC75" s="486"/>
      <c r="AD75" s="486"/>
      <c r="AE75" s="486"/>
      <c r="AF75" s="486"/>
      <c r="AG75" s="486"/>
      <c r="AH75" s="486"/>
      <c r="AI75" s="486"/>
      <c r="AJ75" s="486"/>
      <c r="AK75" s="486"/>
      <c r="AL75" s="486"/>
      <c r="AM75" s="486"/>
      <c r="AN75" s="486"/>
      <c r="AO75" s="486"/>
      <c r="AP75" s="486"/>
      <c r="AQ75" s="486"/>
      <c r="AR75" s="486"/>
      <c r="AS75" s="486"/>
      <c r="AT75" s="486"/>
      <c r="AU75" s="486"/>
      <c r="AV75" s="486"/>
      <c r="AW75" s="486"/>
      <c r="AX75" s="486"/>
    </row>
    <row r="76" spans="1:50" ht="10.8" customHeight="1" x14ac:dyDescent="0.2">
      <c r="A76" s="19"/>
      <c r="B76" s="19"/>
      <c r="C76" s="485" t="s">
        <v>783</v>
      </c>
      <c r="D76" s="485"/>
      <c r="E76" s="485"/>
      <c r="F76" s="486" t="s">
        <v>780</v>
      </c>
      <c r="G76" s="486"/>
      <c r="H76" s="486"/>
      <c r="I76" s="486"/>
      <c r="J76" s="486"/>
      <c r="K76" s="486"/>
      <c r="L76" s="486"/>
      <c r="M76" s="486"/>
      <c r="N76" s="486"/>
      <c r="O76" s="486"/>
      <c r="P76" s="486"/>
      <c r="Q76" s="486"/>
      <c r="R76" s="486"/>
      <c r="S76" s="486"/>
      <c r="T76" s="486"/>
      <c r="U76" s="486"/>
      <c r="V76" s="486"/>
      <c r="W76" s="486"/>
      <c r="X76" s="486"/>
      <c r="Y76" s="486"/>
      <c r="Z76" s="486"/>
      <c r="AA76" s="486"/>
      <c r="AB76" s="486"/>
      <c r="AC76" s="486"/>
      <c r="AD76" s="486"/>
      <c r="AE76" s="486"/>
      <c r="AF76" s="486"/>
      <c r="AG76" s="486"/>
      <c r="AH76" s="486"/>
      <c r="AI76" s="486"/>
      <c r="AJ76" s="486"/>
      <c r="AK76" s="486"/>
      <c r="AL76" s="486"/>
      <c r="AM76" s="486"/>
      <c r="AN76" s="486"/>
      <c r="AO76" s="486"/>
      <c r="AP76" s="486"/>
      <c r="AQ76" s="486"/>
      <c r="AR76" s="486"/>
      <c r="AS76" s="486"/>
      <c r="AT76" s="486"/>
      <c r="AU76" s="486"/>
      <c r="AV76" s="486"/>
      <c r="AW76" s="486"/>
      <c r="AX76" s="486"/>
    </row>
    <row r="77" spans="1:50" x14ac:dyDescent="0.2">
      <c r="A77" s="19"/>
      <c r="B77" s="19"/>
      <c r="C77" s="19"/>
      <c r="D77" s="19"/>
      <c r="E77" s="19"/>
      <c r="F77" s="174"/>
      <c r="G77" s="174"/>
      <c r="H77" s="174"/>
      <c r="I77" s="174"/>
      <c r="J77" s="174"/>
      <c r="K77" s="174"/>
      <c r="L77" s="174"/>
      <c r="M77" s="174"/>
      <c r="N77" s="174"/>
      <c r="O77" s="174"/>
      <c r="P77" s="174"/>
      <c r="Q77" s="174"/>
      <c r="R77" s="174"/>
      <c r="S77" s="174"/>
      <c r="T77" s="174"/>
      <c r="U77" s="174"/>
      <c r="V77" s="174"/>
      <c r="W77" s="174"/>
      <c r="X77" s="174"/>
      <c r="Y77" s="174"/>
      <c r="Z77" s="174"/>
      <c r="AA77" s="174"/>
      <c r="AB77" s="174"/>
      <c r="AC77" s="174"/>
      <c r="AD77" s="174"/>
      <c r="AE77" s="174"/>
      <c r="AF77" s="174"/>
      <c r="AG77" s="174"/>
      <c r="AH77" s="174"/>
      <c r="AI77" s="174"/>
      <c r="AJ77" s="174"/>
      <c r="AK77" s="174"/>
      <c r="AL77" s="174"/>
      <c r="AM77" s="174"/>
      <c r="AN77" s="174"/>
      <c r="AO77" s="174"/>
      <c r="AP77" s="174"/>
      <c r="AQ77" s="174"/>
      <c r="AR77" s="174"/>
      <c r="AS77" s="174"/>
      <c r="AT77" s="174"/>
      <c r="AU77" s="19"/>
      <c r="AV77" s="19"/>
      <c r="AW77" s="19"/>
      <c r="AX77" s="19"/>
    </row>
    <row r="79" spans="1:50" ht="11.25" customHeight="1" x14ac:dyDescent="0.2"/>
    <row r="80" spans="1:50" ht="13.5" customHeight="1" x14ac:dyDescent="0.2"/>
    <row r="84" ht="13.5" customHeight="1" x14ac:dyDescent="0.2"/>
    <row r="85" ht="14.25" customHeight="1" x14ac:dyDescent="0.2"/>
  </sheetData>
  <mergeCells count="257">
    <mergeCell ref="A1:R2"/>
    <mergeCell ref="S1:AJ2"/>
    <mergeCell ref="AK1:AX2"/>
    <mergeCell ref="B61:C71"/>
    <mergeCell ref="A3:R4"/>
    <mergeCell ref="AB70:AE70"/>
    <mergeCell ref="T69:W69"/>
    <mergeCell ref="X69:AA69"/>
    <mergeCell ref="X71:AE71"/>
    <mergeCell ref="AB69:AE69"/>
    <mergeCell ref="AR27:AU27"/>
    <mergeCell ref="AF29:AM29"/>
    <mergeCell ref="B5:V6"/>
    <mergeCell ref="X7:AO7"/>
    <mergeCell ref="X8:AC8"/>
    <mergeCell ref="AD8:AI8"/>
    <mergeCell ref="AJ8:AO8"/>
    <mergeCell ref="X9:AC10"/>
    <mergeCell ref="X11:AC12"/>
    <mergeCell ref="X70:AA70"/>
    <mergeCell ref="AF35:AM35"/>
    <mergeCell ref="AH61:AO61"/>
    <mergeCell ref="AH62:AK62"/>
    <mergeCell ref="AL62:AO62"/>
    <mergeCell ref="X66:AG66"/>
    <mergeCell ref="F24:O24"/>
    <mergeCell ref="X33:AA33"/>
    <mergeCell ref="AB33:AE33"/>
    <mergeCell ref="AF33:AI33"/>
    <mergeCell ref="AJ33:AM33"/>
    <mergeCell ref="F33:K34"/>
    <mergeCell ref="T33:W33"/>
    <mergeCell ref="X35:AE35"/>
    <mergeCell ref="F61:O62"/>
    <mergeCell ref="F63:K64"/>
    <mergeCell ref="T34:W34"/>
    <mergeCell ref="L34:O34"/>
    <mergeCell ref="P34:S34"/>
    <mergeCell ref="AH66:AO66"/>
    <mergeCell ref="D49:O50"/>
    <mergeCell ref="AD64:AG64"/>
    <mergeCell ref="X30:AE30"/>
    <mergeCell ref="AH65:AO65"/>
    <mergeCell ref="AH64:AK64"/>
    <mergeCell ref="AL64:AO64"/>
    <mergeCell ref="P35:W35"/>
    <mergeCell ref="AF31:AM31"/>
    <mergeCell ref="AF34:AI34"/>
    <mergeCell ref="AD9:AI10"/>
    <mergeCell ref="AN19:AU19"/>
    <mergeCell ref="AN20:AQ20"/>
    <mergeCell ref="AJ9:AO10"/>
    <mergeCell ref="D19:E30"/>
    <mergeCell ref="AN26:AQ26"/>
    <mergeCell ref="AR26:AU26"/>
    <mergeCell ref="AN25:AU25"/>
    <mergeCell ref="P33:S33"/>
    <mergeCell ref="D31:O32"/>
    <mergeCell ref="L33:O33"/>
    <mergeCell ref="P31:W31"/>
    <mergeCell ref="X31:AE31"/>
    <mergeCell ref="F30:O30"/>
    <mergeCell ref="P32:S32"/>
    <mergeCell ref="T32:W32"/>
    <mergeCell ref="X32:AA32"/>
    <mergeCell ref="AB32:AE32"/>
    <mergeCell ref="AF30:AM30"/>
    <mergeCell ref="F27:K28"/>
    <mergeCell ref="L22:O22"/>
    <mergeCell ref="P23:W23"/>
    <mergeCell ref="AN22:AQ22"/>
    <mergeCell ref="AN23:AU23"/>
    <mergeCell ref="P67:W67"/>
    <mergeCell ref="B43:W44"/>
    <mergeCell ref="B45:C52"/>
    <mergeCell ref="P70:S70"/>
    <mergeCell ref="T70:W70"/>
    <mergeCell ref="D69:E71"/>
    <mergeCell ref="L64:O64"/>
    <mergeCell ref="D45:O46"/>
    <mergeCell ref="D47:O48"/>
    <mergeCell ref="D51:O52"/>
    <mergeCell ref="D55:O56"/>
    <mergeCell ref="D57:O58"/>
    <mergeCell ref="D59:O60"/>
    <mergeCell ref="F65:O65"/>
    <mergeCell ref="L63:O63"/>
    <mergeCell ref="T63:W63"/>
    <mergeCell ref="F69:K70"/>
    <mergeCell ref="L69:O69"/>
    <mergeCell ref="P69:S69"/>
    <mergeCell ref="F71:O71"/>
    <mergeCell ref="P71:W71"/>
    <mergeCell ref="P64:S64"/>
    <mergeCell ref="F66:O66"/>
    <mergeCell ref="P66:W66"/>
    <mergeCell ref="AJ34:AM34"/>
    <mergeCell ref="AF32:AI32"/>
    <mergeCell ref="AJ32:AM32"/>
    <mergeCell ref="X65:AG65"/>
    <mergeCell ref="P61:W61"/>
    <mergeCell ref="P62:S62"/>
    <mergeCell ref="T62:W62"/>
    <mergeCell ref="X63:AC64"/>
    <mergeCell ref="AD63:AG63"/>
    <mergeCell ref="AN24:AU24"/>
    <mergeCell ref="AF23:AM23"/>
    <mergeCell ref="AF24:AM24"/>
    <mergeCell ref="AR20:AU20"/>
    <mergeCell ref="AN21:AQ21"/>
    <mergeCell ref="AN28:AQ28"/>
    <mergeCell ref="AR28:AU28"/>
    <mergeCell ref="AF25:AM25"/>
    <mergeCell ref="L70:O70"/>
    <mergeCell ref="X27:AA27"/>
    <mergeCell ref="X28:AA28"/>
    <mergeCell ref="P27:S27"/>
    <mergeCell ref="T27:W27"/>
    <mergeCell ref="AB27:AE27"/>
    <mergeCell ref="P29:W29"/>
    <mergeCell ref="X29:AE29"/>
    <mergeCell ref="P28:S28"/>
    <mergeCell ref="T28:W28"/>
    <mergeCell ref="L27:O27"/>
    <mergeCell ref="L28:O28"/>
    <mergeCell ref="F35:O35"/>
    <mergeCell ref="T64:W64"/>
    <mergeCell ref="P63:S63"/>
    <mergeCell ref="P51:U52"/>
    <mergeCell ref="B7:C12"/>
    <mergeCell ref="D7:O8"/>
    <mergeCell ref="P7:W8"/>
    <mergeCell ref="V9:W10"/>
    <mergeCell ref="P9:U10"/>
    <mergeCell ref="P11:U12"/>
    <mergeCell ref="V11:W12"/>
    <mergeCell ref="B13:C18"/>
    <mergeCell ref="F23:O23"/>
    <mergeCell ref="D9:O10"/>
    <mergeCell ref="D11:O12"/>
    <mergeCell ref="P19:W19"/>
    <mergeCell ref="F19:O20"/>
    <mergeCell ref="P20:S20"/>
    <mergeCell ref="T20:W20"/>
    <mergeCell ref="D13:O14"/>
    <mergeCell ref="D15:O16"/>
    <mergeCell ref="B19:C35"/>
    <mergeCell ref="F21:K22"/>
    <mergeCell ref="P21:S21"/>
    <mergeCell ref="P22:S22"/>
    <mergeCell ref="L21:O21"/>
    <mergeCell ref="F29:O29"/>
    <mergeCell ref="P30:W30"/>
    <mergeCell ref="AR21:AU21"/>
    <mergeCell ref="AR22:AU22"/>
    <mergeCell ref="AJ21:AM21"/>
    <mergeCell ref="D17:O18"/>
    <mergeCell ref="F25:O26"/>
    <mergeCell ref="P25:W25"/>
    <mergeCell ref="P24:W24"/>
    <mergeCell ref="P45:W46"/>
    <mergeCell ref="P47:U48"/>
    <mergeCell ref="X26:AA26"/>
    <mergeCell ref="AB26:AE26"/>
    <mergeCell ref="AF26:AI26"/>
    <mergeCell ref="AJ26:AM26"/>
    <mergeCell ref="AN27:AQ27"/>
    <mergeCell ref="AF27:AI27"/>
    <mergeCell ref="AN30:AU30"/>
    <mergeCell ref="AN29:AU29"/>
    <mergeCell ref="AJ27:AM27"/>
    <mergeCell ref="AB28:AE28"/>
    <mergeCell ref="AF28:AI28"/>
    <mergeCell ref="AJ28:AM28"/>
    <mergeCell ref="AJ22:AM22"/>
    <mergeCell ref="AJ20:AM20"/>
    <mergeCell ref="AB20:AE20"/>
    <mergeCell ref="AD11:AI12"/>
    <mergeCell ref="AJ11:AO12"/>
    <mergeCell ref="P15:U16"/>
    <mergeCell ref="V15:W16"/>
    <mergeCell ref="P17:U18"/>
    <mergeCell ref="V17:W18"/>
    <mergeCell ref="X23:AE23"/>
    <mergeCell ref="AF21:AI21"/>
    <mergeCell ref="AF22:AI22"/>
    <mergeCell ref="X21:AA21"/>
    <mergeCell ref="AB21:AE21"/>
    <mergeCell ref="AB22:AE22"/>
    <mergeCell ref="AF19:AM19"/>
    <mergeCell ref="AF20:AI20"/>
    <mergeCell ref="D33:E35"/>
    <mergeCell ref="AD57:AE58"/>
    <mergeCell ref="P59:U60"/>
    <mergeCell ref="V59:W60"/>
    <mergeCell ref="X59:AC60"/>
    <mergeCell ref="AD59:AE60"/>
    <mergeCell ref="X57:AC58"/>
    <mergeCell ref="P57:U58"/>
    <mergeCell ref="V57:W58"/>
    <mergeCell ref="P55:U56"/>
    <mergeCell ref="V55:W56"/>
    <mergeCell ref="X55:AC56"/>
    <mergeCell ref="AD55:AE56"/>
    <mergeCell ref="V51:W52"/>
    <mergeCell ref="X34:AA34"/>
    <mergeCell ref="AB34:AE34"/>
    <mergeCell ref="V49:W50"/>
    <mergeCell ref="D53:O54"/>
    <mergeCell ref="Z3:AD4"/>
    <mergeCell ref="X14:AE14"/>
    <mergeCell ref="X13:AE13"/>
    <mergeCell ref="X53:AE53"/>
    <mergeCell ref="X54:AE54"/>
    <mergeCell ref="S3:S4"/>
    <mergeCell ref="T3:Y4"/>
    <mergeCell ref="P53:W54"/>
    <mergeCell ref="P26:S26"/>
    <mergeCell ref="T26:W26"/>
    <mergeCell ref="X15:AC16"/>
    <mergeCell ref="AD15:AE16"/>
    <mergeCell ref="X17:AC18"/>
    <mergeCell ref="AD17:AE18"/>
    <mergeCell ref="X20:AA20"/>
    <mergeCell ref="X19:AE19"/>
    <mergeCell ref="X24:AE24"/>
    <mergeCell ref="X22:AA22"/>
    <mergeCell ref="X25:AE25"/>
    <mergeCell ref="T22:W22"/>
    <mergeCell ref="T21:W21"/>
    <mergeCell ref="P13:W14"/>
    <mergeCell ref="V47:W48"/>
    <mergeCell ref="P49:U50"/>
    <mergeCell ref="C74:E74"/>
    <mergeCell ref="F74:AX75"/>
    <mergeCell ref="C76:E76"/>
    <mergeCell ref="F76:AX76"/>
    <mergeCell ref="C73:E73"/>
    <mergeCell ref="F73:AX73"/>
    <mergeCell ref="D61:E66"/>
    <mergeCell ref="C37:E37"/>
    <mergeCell ref="F37:AX37"/>
    <mergeCell ref="C38:E38"/>
    <mergeCell ref="F38:AX40"/>
    <mergeCell ref="C41:E41"/>
    <mergeCell ref="F41:AX41"/>
    <mergeCell ref="X61:AG62"/>
    <mergeCell ref="P65:W65"/>
    <mergeCell ref="AH63:AK63"/>
    <mergeCell ref="AL63:AO63"/>
    <mergeCell ref="X67:AE67"/>
    <mergeCell ref="P68:S68"/>
    <mergeCell ref="T68:W68"/>
    <mergeCell ref="X68:AA68"/>
    <mergeCell ref="AB68:AE68"/>
    <mergeCell ref="B53:C60"/>
    <mergeCell ref="D67:O68"/>
  </mergeCells>
  <phoneticPr fontId="2"/>
  <dataValidations count="1">
    <dataValidation type="list" allowBlank="1" showInputMessage="1" showErrorMessage="1" sqref="X9:AO12" xr:uid="{00000000-0002-0000-0200-000000000000}">
      <formula1>"○"</formula1>
    </dataValidation>
  </dataValidations>
  <pageMargins left="0.59055118110236227" right="0.39370078740157483" top="0.39370078740157483" bottom="0.39370078740157483" header="0.51181102362204722" footer="0.19685039370078741"/>
  <pageSetup paperSize="9" orientation="portrait" r:id="rId1"/>
  <headerFooter alignWithMargins="0">
    <oddFooter>&amp;C&amp;P / &amp;N ページ&amp;R&amp;A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X60"/>
  <sheetViews>
    <sheetView zoomScaleNormal="100" zoomScaleSheetLayoutView="100" workbookViewId="0">
      <selection activeCell="AU12" sqref="AU12:AV12"/>
    </sheetView>
  </sheetViews>
  <sheetFormatPr defaultColWidth="1.33203125" defaultRowHeight="10.8" x14ac:dyDescent="0.2"/>
  <cols>
    <col min="1" max="28" width="1.33203125" style="8" customWidth="1"/>
    <col min="29" max="100" width="1.44140625" style="8" customWidth="1"/>
    <col min="101" max="256" width="1.33203125" style="8"/>
    <col min="257" max="284" width="1.33203125" style="8" customWidth="1"/>
    <col min="285" max="356" width="1.44140625" style="8" customWidth="1"/>
    <col min="357" max="512" width="1.33203125" style="8"/>
    <col min="513" max="540" width="1.33203125" style="8" customWidth="1"/>
    <col min="541" max="612" width="1.44140625" style="8" customWidth="1"/>
    <col min="613" max="768" width="1.33203125" style="8"/>
    <col min="769" max="796" width="1.33203125" style="8" customWidth="1"/>
    <col min="797" max="868" width="1.44140625" style="8" customWidth="1"/>
    <col min="869" max="1024" width="1.33203125" style="8"/>
    <col min="1025" max="1052" width="1.33203125" style="8" customWidth="1"/>
    <col min="1053" max="1124" width="1.44140625" style="8" customWidth="1"/>
    <col min="1125" max="1280" width="1.33203125" style="8"/>
    <col min="1281" max="1308" width="1.33203125" style="8" customWidth="1"/>
    <col min="1309" max="1380" width="1.44140625" style="8" customWidth="1"/>
    <col min="1381" max="1536" width="1.33203125" style="8"/>
    <col min="1537" max="1564" width="1.33203125" style="8" customWidth="1"/>
    <col min="1565" max="1636" width="1.44140625" style="8" customWidth="1"/>
    <col min="1637" max="1792" width="1.33203125" style="8"/>
    <col min="1793" max="1820" width="1.33203125" style="8" customWidth="1"/>
    <col min="1821" max="1892" width="1.44140625" style="8" customWidth="1"/>
    <col min="1893" max="2048" width="1.33203125" style="8"/>
    <col min="2049" max="2076" width="1.33203125" style="8" customWidth="1"/>
    <col min="2077" max="2148" width="1.44140625" style="8" customWidth="1"/>
    <col min="2149" max="2304" width="1.33203125" style="8"/>
    <col min="2305" max="2332" width="1.33203125" style="8" customWidth="1"/>
    <col min="2333" max="2404" width="1.44140625" style="8" customWidth="1"/>
    <col min="2405" max="2560" width="1.33203125" style="8"/>
    <col min="2561" max="2588" width="1.33203125" style="8" customWidth="1"/>
    <col min="2589" max="2660" width="1.44140625" style="8" customWidth="1"/>
    <col min="2661" max="2816" width="1.33203125" style="8"/>
    <col min="2817" max="2844" width="1.33203125" style="8" customWidth="1"/>
    <col min="2845" max="2916" width="1.44140625" style="8" customWidth="1"/>
    <col min="2917" max="3072" width="1.33203125" style="8"/>
    <col min="3073" max="3100" width="1.33203125" style="8" customWidth="1"/>
    <col min="3101" max="3172" width="1.44140625" style="8" customWidth="1"/>
    <col min="3173" max="3328" width="1.33203125" style="8"/>
    <col min="3329" max="3356" width="1.33203125" style="8" customWidth="1"/>
    <col min="3357" max="3428" width="1.44140625" style="8" customWidth="1"/>
    <col min="3429" max="3584" width="1.33203125" style="8"/>
    <col min="3585" max="3612" width="1.33203125" style="8" customWidth="1"/>
    <col min="3613" max="3684" width="1.44140625" style="8" customWidth="1"/>
    <col min="3685" max="3840" width="1.33203125" style="8"/>
    <col min="3841" max="3868" width="1.33203125" style="8" customWidth="1"/>
    <col min="3869" max="3940" width="1.44140625" style="8" customWidth="1"/>
    <col min="3941" max="4096" width="1.33203125" style="8"/>
    <col min="4097" max="4124" width="1.33203125" style="8" customWidth="1"/>
    <col min="4125" max="4196" width="1.44140625" style="8" customWidth="1"/>
    <col min="4197" max="4352" width="1.33203125" style="8"/>
    <col min="4353" max="4380" width="1.33203125" style="8" customWidth="1"/>
    <col min="4381" max="4452" width="1.44140625" style="8" customWidth="1"/>
    <col min="4453" max="4608" width="1.33203125" style="8"/>
    <col min="4609" max="4636" width="1.33203125" style="8" customWidth="1"/>
    <col min="4637" max="4708" width="1.44140625" style="8" customWidth="1"/>
    <col min="4709" max="4864" width="1.33203125" style="8"/>
    <col min="4865" max="4892" width="1.33203125" style="8" customWidth="1"/>
    <col min="4893" max="4964" width="1.44140625" style="8" customWidth="1"/>
    <col min="4965" max="5120" width="1.33203125" style="8"/>
    <col min="5121" max="5148" width="1.33203125" style="8" customWidth="1"/>
    <col min="5149" max="5220" width="1.44140625" style="8" customWidth="1"/>
    <col min="5221" max="5376" width="1.33203125" style="8"/>
    <col min="5377" max="5404" width="1.33203125" style="8" customWidth="1"/>
    <col min="5405" max="5476" width="1.44140625" style="8" customWidth="1"/>
    <col min="5477" max="5632" width="1.33203125" style="8"/>
    <col min="5633" max="5660" width="1.33203125" style="8" customWidth="1"/>
    <col min="5661" max="5732" width="1.44140625" style="8" customWidth="1"/>
    <col min="5733" max="5888" width="1.33203125" style="8"/>
    <col min="5889" max="5916" width="1.33203125" style="8" customWidth="1"/>
    <col min="5917" max="5988" width="1.44140625" style="8" customWidth="1"/>
    <col min="5989" max="6144" width="1.33203125" style="8"/>
    <col min="6145" max="6172" width="1.33203125" style="8" customWidth="1"/>
    <col min="6173" max="6244" width="1.44140625" style="8" customWidth="1"/>
    <col min="6245" max="6400" width="1.33203125" style="8"/>
    <col min="6401" max="6428" width="1.33203125" style="8" customWidth="1"/>
    <col min="6429" max="6500" width="1.44140625" style="8" customWidth="1"/>
    <col min="6501" max="6656" width="1.33203125" style="8"/>
    <col min="6657" max="6684" width="1.33203125" style="8" customWidth="1"/>
    <col min="6685" max="6756" width="1.44140625" style="8" customWidth="1"/>
    <col min="6757" max="6912" width="1.33203125" style="8"/>
    <col min="6913" max="6940" width="1.33203125" style="8" customWidth="1"/>
    <col min="6941" max="7012" width="1.44140625" style="8" customWidth="1"/>
    <col min="7013" max="7168" width="1.33203125" style="8"/>
    <col min="7169" max="7196" width="1.33203125" style="8" customWidth="1"/>
    <col min="7197" max="7268" width="1.44140625" style="8" customWidth="1"/>
    <col min="7269" max="7424" width="1.33203125" style="8"/>
    <col min="7425" max="7452" width="1.33203125" style="8" customWidth="1"/>
    <col min="7453" max="7524" width="1.44140625" style="8" customWidth="1"/>
    <col min="7525" max="7680" width="1.33203125" style="8"/>
    <col min="7681" max="7708" width="1.33203125" style="8" customWidth="1"/>
    <col min="7709" max="7780" width="1.44140625" style="8" customWidth="1"/>
    <col min="7781" max="7936" width="1.33203125" style="8"/>
    <col min="7937" max="7964" width="1.33203125" style="8" customWidth="1"/>
    <col min="7965" max="8036" width="1.44140625" style="8" customWidth="1"/>
    <col min="8037" max="8192" width="1.33203125" style="8"/>
    <col min="8193" max="8220" width="1.33203125" style="8" customWidth="1"/>
    <col min="8221" max="8292" width="1.44140625" style="8" customWidth="1"/>
    <col min="8293" max="8448" width="1.33203125" style="8"/>
    <col min="8449" max="8476" width="1.33203125" style="8" customWidth="1"/>
    <col min="8477" max="8548" width="1.44140625" style="8" customWidth="1"/>
    <col min="8549" max="8704" width="1.33203125" style="8"/>
    <col min="8705" max="8732" width="1.33203125" style="8" customWidth="1"/>
    <col min="8733" max="8804" width="1.44140625" style="8" customWidth="1"/>
    <col min="8805" max="8960" width="1.33203125" style="8"/>
    <col min="8961" max="8988" width="1.33203125" style="8" customWidth="1"/>
    <col min="8989" max="9060" width="1.44140625" style="8" customWidth="1"/>
    <col min="9061" max="9216" width="1.33203125" style="8"/>
    <col min="9217" max="9244" width="1.33203125" style="8" customWidth="1"/>
    <col min="9245" max="9316" width="1.44140625" style="8" customWidth="1"/>
    <col min="9317" max="9472" width="1.33203125" style="8"/>
    <col min="9473" max="9500" width="1.33203125" style="8" customWidth="1"/>
    <col min="9501" max="9572" width="1.44140625" style="8" customWidth="1"/>
    <col min="9573" max="9728" width="1.33203125" style="8"/>
    <col min="9729" max="9756" width="1.33203125" style="8" customWidth="1"/>
    <col min="9757" max="9828" width="1.44140625" style="8" customWidth="1"/>
    <col min="9829" max="9984" width="1.33203125" style="8"/>
    <col min="9985" max="10012" width="1.33203125" style="8" customWidth="1"/>
    <col min="10013" max="10084" width="1.44140625" style="8" customWidth="1"/>
    <col min="10085" max="10240" width="1.33203125" style="8"/>
    <col min="10241" max="10268" width="1.33203125" style="8" customWidth="1"/>
    <col min="10269" max="10340" width="1.44140625" style="8" customWidth="1"/>
    <col min="10341" max="10496" width="1.33203125" style="8"/>
    <col min="10497" max="10524" width="1.33203125" style="8" customWidth="1"/>
    <col min="10525" max="10596" width="1.44140625" style="8" customWidth="1"/>
    <col min="10597" max="10752" width="1.33203125" style="8"/>
    <col min="10753" max="10780" width="1.33203125" style="8" customWidth="1"/>
    <col min="10781" max="10852" width="1.44140625" style="8" customWidth="1"/>
    <col min="10853" max="11008" width="1.33203125" style="8"/>
    <col min="11009" max="11036" width="1.33203125" style="8" customWidth="1"/>
    <col min="11037" max="11108" width="1.44140625" style="8" customWidth="1"/>
    <col min="11109" max="11264" width="1.33203125" style="8"/>
    <col min="11265" max="11292" width="1.33203125" style="8" customWidth="1"/>
    <col min="11293" max="11364" width="1.44140625" style="8" customWidth="1"/>
    <col min="11365" max="11520" width="1.33203125" style="8"/>
    <col min="11521" max="11548" width="1.33203125" style="8" customWidth="1"/>
    <col min="11549" max="11620" width="1.44140625" style="8" customWidth="1"/>
    <col min="11621" max="11776" width="1.33203125" style="8"/>
    <col min="11777" max="11804" width="1.33203125" style="8" customWidth="1"/>
    <col min="11805" max="11876" width="1.44140625" style="8" customWidth="1"/>
    <col min="11877" max="12032" width="1.33203125" style="8"/>
    <col min="12033" max="12060" width="1.33203125" style="8" customWidth="1"/>
    <col min="12061" max="12132" width="1.44140625" style="8" customWidth="1"/>
    <col min="12133" max="12288" width="1.33203125" style="8"/>
    <col min="12289" max="12316" width="1.33203125" style="8" customWidth="1"/>
    <col min="12317" max="12388" width="1.44140625" style="8" customWidth="1"/>
    <col min="12389" max="12544" width="1.33203125" style="8"/>
    <col min="12545" max="12572" width="1.33203125" style="8" customWidth="1"/>
    <col min="12573" max="12644" width="1.44140625" style="8" customWidth="1"/>
    <col min="12645" max="12800" width="1.33203125" style="8"/>
    <col min="12801" max="12828" width="1.33203125" style="8" customWidth="1"/>
    <col min="12829" max="12900" width="1.44140625" style="8" customWidth="1"/>
    <col min="12901" max="13056" width="1.33203125" style="8"/>
    <col min="13057" max="13084" width="1.33203125" style="8" customWidth="1"/>
    <col min="13085" max="13156" width="1.44140625" style="8" customWidth="1"/>
    <col min="13157" max="13312" width="1.33203125" style="8"/>
    <col min="13313" max="13340" width="1.33203125" style="8" customWidth="1"/>
    <col min="13341" max="13412" width="1.44140625" style="8" customWidth="1"/>
    <col min="13413" max="13568" width="1.33203125" style="8"/>
    <col min="13569" max="13596" width="1.33203125" style="8" customWidth="1"/>
    <col min="13597" max="13668" width="1.44140625" style="8" customWidth="1"/>
    <col min="13669" max="13824" width="1.33203125" style="8"/>
    <col min="13825" max="13852" width="1.33203125" style="8" customWidth="1"/>
    <col min="13853" max="13924" width="1.44140625" style="8" customWidth="1"/>
    <col min="13925" max="14080" width="1.33203125" style="8"/>
    <col min="14081" max="14108" width="1.33203125" style="8" customWidth="1"/>
    <col min="14109" max="14180" width="1.44140625" style="8" customWidth="1"/>
    <col min="14181" max="14336" width="1.33203125" style="8"/>
    <col min="14337" max="14364" width="1.33203125" style="8" customWidth="1"/>
    <col min="14365" max="14436" width="1.44140625" style="8" customWidth="1"/>
    <col min="14437" max="14592" width="1.33203125" style="8"/>
    <col min="14593" max="14620" width="1.33203125" style="8" customWidth="1"/>
    <col min="14621" max="14692" width="1.44140625" style="8" customWidth="1"/>
    <col min="14693" max="14848" width="1.33203125" style="8"/>
    <col min="14849" max="14876" width="1.33203125" style="8" customWidth="1"/>
    <col min="14877" max="14948" width="1.44140625" style="8" customWidth="1"/>
    <col min="14949" max="15104" width="1.33203125" style="8"/>
    <col min="15105" max="15132" width="1.33203125" style="8" customWidth="1"/>
    <col min="15133" max="15204" width="1.44140625" style="8" customWidth="1"/>
    <col min="15205" max="15360" width="1.33203125" style="8"/>
    <col min="15361" max="15388" width="1.33203125" style="8" customWidth="1"/>
    <col min="15389" max="15460" width="1.44140625" style="8" customWidth="1"/>
    <col min="15461" max="15616" width="1.33203125" style="8"/>
    <col min="15617" max="15644" width="1.33203125" style="8" customWidth="1"/>
    <col min="15645" max="15716" width="1.44140625" style="8" customWidth="1"/>
    <col min="15717" max="15872" width="1.33203125" style="8"/>
    <col min="15873" max="15900" width="1.33203125" style="8" customWidth="1"/>
    <col min="15901" max="15972" width="1.44140625" style="8" customWidth="1"/>
    <col min="15973" max="16128" width="1.33203125" style="8"/>
    <col min="16129" max="16156" width="1.33203125" style="8" customWidth="1"/>
    <col min="16157" max="16228" width="1.44140625" style="8" customWidth="1"/>
    <col min="16229" max="16384" width="1.33203125" style="8"/>
  </cols>
  <sheetData>
    <row r="1" spans="1:100" ht="11.25" customHeight="1" x14ac:dyDescent="0.2">
      <c r="A1" s="562" t="s">
        <v>731</v>
      </c>
      <c r="B1" s="562"/>
      <c r="C1" s="562"/>
      <c r="D1" s="562"/>
      <c r="E1" s="562"/>
      <c r="F1" s="562"/>
      <c r="G1" s="562"/>
      <c r="H1" s="562"/>
      <c r="I1" s="562"/>
      <c r="J1" s="562"/>
      <c r="K1" s="562"/>
      <c r="L1" s="562"/>
      <c r="M1" s="562"/>
      <c r="N1" s="562"/>
      <c r="O1" s="562"/>
      <c r="P1" s="562"/>
      <c r="Q1" s="562"/>
      <c r="R1" s="562"/>
      <c r="S1" s="562"/>
      <c r="T1" s="562"/>
      <c r="U1" s="562"/>
      <c r="V1" s="562"/>
      <c r="W1" s="562"/>
      <c r="X1" s="562"/>
      <c r="Y1" s="562"/>
      <c r="Z1" s="562"/>
      <c r="AA1" s="562"/>
      <c r="AB1" s="562"/>
      <c r="AC1" s="562"/>
      <c r="AD1" s="562"/>
      <c r="AE1" s="561" t="s">
        <v>193</v>
      </c>
      <c r="AF1" s="516" t="e">
        <f>EDATE(表紙!$Q$70,-2)</f>
        <v>#NUM!</v>
      </c>
      <c r="AG1" s="516"/>
      <c r="AH1" s="516"/>
      <c r="AI1" s="516"/>
      <c r="AJ1" s="516"/>
      <c r="AK1" s="516"/>
      <c r="AL1" s="516"/>
      <c r="AM1" s="516"/>
      <c r="AN1" s="516"/>
      <c r="AO1" s="516"/>
      <c r="AP1" s="561" t="s">
        <v>457</v>
      </c>
      <c r="AQ1" s="561"/>
      <c r="AR1" s="561"/>
      <c r="AS1" s="561"/>
      <c r="AT1" s="104"/>
      <c r="AU1" s="104"/>
      <c r="AV1" s="104"/>
      <c r="AW1" s="104"/>
      <c r="AX1" s="104"/>
      <c r="AY1" s="104"/>
      <c r="AZ1" s="104"/>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c r="CP1" s="22"/>
      <c r="CQ1" s="22"/>
      <c r="CR1" s="22"/>
      <c r="CS1" s="22"/>
      <c r="CT1" s="22"/>
      <c r="CU1" s="22"/>
      <c r="CV1" s="22"/>
    </row>
    <row r="2" spans="1:100" ht="11.25" customHeight="1" x14ac:dyDescent="0.2">
      <c r="A2" s="562"/>
      <c r="B2" s="562"/>
      <c r="C2" s="562"/>
      <c r="D2" s="562"/>
      <c r="E2" s="562"/>
      <c r="F2" s="562"/>
      <c r="G2" s="562"/>
      <c r="H2" s="562"/>
      <c r="I2" s="562"/>
      <c r="J2" s="562"/>
      <c r="K2" s="562"/>
      <c r="L2" s="562"/>
      <c r="M2" s="562"/>
      <c r="N2" s="562"/>
      <c r="O2" s="562"/>
      <c r="P2" s="562"/>
      <c r="Q2" s="562"/>
      <c r="R2" s="562"/>
      <c r="S2" s="562"/>
      <c r="T2" s="562"/>
      <c r="U2" s="562"/>
      <c r="V2" s="562"/>
      <c r="W2" s="562"/>
      <c r="X2" s="562"/>
      <c r="Y2" s="562"/>
      <c r="Z2" s="562"/>
      <c r="AA2" s="562"/>
      <c r="AB2" s="562"/>
      <c r="AC2" s="562"/>
      <c r="AD2" s="562"/>
      <c r="AE2" s="561"/>
      <c r="AF2" s="516"/>
      <c r="AG2" s="516"/>
      <c r="AH2" s="516"/>
      <c r="AI2" s="516"/>
      <c r="AJ2" s="516"/>
      <c r="AK2" s="516"/>
      <c r="AL2" s="516"/>
      <c r="AM2" s="516"/>
      <c r="AN2" s="516"/>
      <c r="AO2" s="516"/>
      <c r="AP2" s="561"/>
      <c r="AQ2" s="561"/>
      <c r="AR2" s="561"/>
      <c r="AS2" s="561"/>
      <c r="AT2" s="104"/>
      <c r="AU2" s="104"/>
      <c r="AV2" s="104"/>
      <c r="AW2" s="104"/>
      <c r="AX2" s="104"/>
      <c r="AY2" s="104"/>
      <c r="AZ2" s="104"/>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c r="CP2" s="22"/>
      <c r="CQ2" s="22"/>
      <c r="CR2" s="22"/>
      <c r="CS2" s="22"/>
      <c r="CT2" s="22"/>
      <c r="CU2" s="22"/>
      <c r="CV2" s="22"/>
    </row>
    <row r="3" spans="1:100" ht="11.25" customHeight="1" x14ac:dyDescent="0.2">
      <c r="A3" s="22"/>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c r="BL3" s="22"/>
      <c r="BM3" s="22"/>
      <c r="BN3" s="22"/>
      <c r="BO3" s="22"/>
      <c r="BP3" s="22"/>
      <c r="BQ3" s="22"/>
      <c r="BR3" s="22"/>
      <c r="BS3" s="22"/>
      <c r="BT3" s="22"/>
      <c r="BU3" s="22"/>
      <c r="BV3" s="22"/>
      <c r="BW3" s="22"/>
      <c r="BX3" s="22"/>
      <c r="BY3" s="22"/>
      <c r="BZ3" s="22"/>
      <c r="CA3" s="22"/>
      <c r="CB3" s="22"/>
      <c r="CC3" s="22"/>
      <c r="CD3" s="22"/>
      <c r="CE3" s="22"/>
      <c r="CF3" s="22"/>
      <c r="CG3" s="22"/>
      <c r="CH3" s="22"/>
      <c r="CI3" s="22"/>
      <c r="CJ3" s="22"/>
      <c r="CK3" s="22"/>
      <c r="CL3" s="22"/>
      <c r="CM3" s="22"/>
      <c r="CN3" s="22"/>
      <c r="CO3" s="22"/>
      <c r="CP3" s="22"/>
      <c r="CQ3" s="22"/>
      <c r="CR3" s="22"/>
      <c r="CS3" s="22"/>
      <c r="CT3" s="22"/>
      <c r="CU3" s="22"/>
      <c r="CV3" s="22"/>
    </row>
    <row r="4" spans="1:100" ht="12" customHeight="1" x14ac:dyDescent="0.2">
      <c r="A4" s="427" t="s">
        <v>458</v>
      </c>
      <c r="B4" s="427"/>
      <c r="C4" s="427"/>
      <c r="D4" s="427"/>
      <c r="E4" s="427"/>
      <c r="F4" s="427"/>
      <c r="G4" s="427"/>
      <c r="H4" s="427"/>
      <c r="I4" s="427"/>
      <c r="J4" s="427"/>
      <c r="K4" s="427"/>
      <c r="L4" s="427"/>
      <c r="M4" s="427"/>
      <c r="N4" s="427"/>
      <c r="O4" s="427"/>
      <c r="P4" s="427"/>
      <c r="Q4" s="427"/>
      <c r="R4" s="427"/>
      <c r="S4" s="427"/>
      <c r="T4" s="427"/>
      <c r="U4" s="427"/>
      <c r="V4" s="427"/>
      <c r="W4" s="427"/>
      <c r="X4" s="427"/>
      <c r="Y4" s="427"/>
      <c r="Z4" s="427"/>
      <c r="AA4" s="427"/>
      <c r="AB4" s="427"/>
      <c r="AC4" s="443"/>
      <c r="AD4" s="443"/>
      <c r="AE4" s="443"/>
      <c r="AF4" s="443"/>
      <c r="AG4" s="443"/>
      <c r="AH4" s="443"/>
      <c r="AI4" s="443"/>
      <c r="AJ4" s="443"/>
      <c r="AK4" s="443"/>
      <c r="AL4" s="443"/>
      <c r="AM4" s="443"/>
      <c r="AN4" s="443"/>
      <c r="AO4" s="443"/>
      <c r="AP4" s="443"/>
      <c r="AQ4" s="443"/>
      <c r="AR4" s="443"/>
      <c r="AS4" s="443"/>
      <c r="AT4" s="443"/>
      <c r="AU4" s="443"/>
      <c r="AV4" s="443"/>
      <c r="AW4" s="427" t="s">
        <v>459</v>
      </c>
      <c r="AX4" s="427"/>
      <c r="AY4" s="427"/>
      <c r="AZ4" s="427"/>
      <c r="BA4" s="427"/>
      <c r="BB4" s="427"/>
      <c r="BC4" s="427"/>
      <c r="BD4" s="427"/>
      <c r="BE4" s="427"/>
      <c r="BF4" s="427"/>
      <c r="BG4" s="427"/>
      <c r="BH4" s="427"/>
      <c r="BI4" s="427"/>
      <c r="BJ4" s="427"/>
      <c r="BK4" s="427"/>
      <c r="BL4" s="427"/>
      <c r="BM4" s="427"/>
      <c r="BN4" s="427"/>
      <c r="BO4" s="427"/>
      <c r="BP4" s="427"/>
      <c r="BQ4" s="427"/>
      <c r="BR4" s="427"/>
      <c r="BS4" s="427"/>
      <c r="BT4" s="427"/>
      <c r="BU4" s="427"/>
      <c r="BV4" s="443"/>
      <c r="BW4" s="443"/>
      <c r="BX4" s="443"/>
      <c r="BY4" s="443"/>
      <c r="BZ4" s="443"/>
      <c r="CA4" s="443"/>
      <c r="CB4" s="443"/>
      <c r="CC4" s="443"/>
      <c r="CD4" s="443"/>
      <c r="CE4" s="443"/>
      <c r="CF4" s="443"/>
      <c r="CG4" s="443"/>
      <c r="CH4" s="443"/>
      <c r="CI4" s="443"/>
      <c r="CJ4" s="443"/>
      <c r="CK4" s="443"/>
      <c r="CL4" s="443"/>
      <c r="CM4" s="443"/>
      <c r="CN4" s="443"/>
      <c r="CO4" s="443"/>
      <c r="CP4" s="22"/>
      <c r="CQ4" s="22"/>
      <c r="CR4" s="22"/>
      <c r="CS4" s="22"/>
      <c r="CT4" s="22"/>
      <c r="CU4" s="22"/>
      <c r="CV4" s="22"/>
    </row>
    <row r="5" spans="1:100" ht="12" customHeight="1" x14ac:dyDescent="0.2">
      <c r="A5" s="427" t="s">
        <v>460</v>
      </c>
      <c r="B5" s="427"/>
      <c r="C5" s="427"/>
      <c r="D5" s="427"/>
      <c r="E5" s="427"/>
      <c r="F5" s="427"/>
      <c r="G5" s="427"/>
      <c r="H5" s="427"/>
      <c r="I5" s="427"/>
      <c r="J5" s="427"/>
      <c r="K5" s="427"/>
      <c r="L5" s="427"/>
      <c r="M5" s="427"/>
      <c r="N5" s="427"/>
      <c r="O5" s="427"/>
      <c r="P5" s="427"/>
      <c r="Q5" s="427"/>
      <c r="R5" s="427"/>
      <c r="S5" s="427"/>
      <c r="T5" s="427"/>
      <c r="U5" s="427"/>
      <c r="V5" s="427"/>
      <c r="W5" s="427"/>
      <c r="X5" s="427"/>
      <c r="Y5" s="427"/>
      <c r="Z5" s="427"/>
      <c r="AA5" s="427"/>
      <c r="AB5" s="427"/>
      <c r="AC5" s="443"/>
      <c r="AD5" s="443"/>
      <c r="AE5" s="443"/>
      <c r="AF5" s="443"/>
      <c r="AG5" s="443"/>
      <c r="AH5" s="443"/>
      <c r="AI5" s="443"/>
      <c r="AJ5" s="443"/>
      <c r="AK5" s="443"/>
      <c r="AL5" s="443"/>
      <c r="AM5" s="443"/>
      <c r="AN5" s="443"/>
      <c r="AO5" s="443"/>
      <c r="AP5" s="443"/>
      <c r="AQ5" s="443"/>
      <c r="AR5" s="443"/>
      <c r="AS5" s="443"/>
      <c r="AT5" s="443"/>
      <c r="AU5" s="443"/>
      <c r="AV5" s="443"/>
      <c r="AW5" s="427" t="s">
        <v>461</v>
      </c>
      <c r="AX5" s="427"/>
      <c r="AY5" s="427"/>
      <c r="AZ5" s="427"/>
      <c r="BA5" s="427"/>
      <c r="BB5" s="427"/>
      <c r="BC5" s="427"/>
      <c r="BD5" s="427"/>
      <c r="BE5" s="427"/>
      <c r="BF5" s="427"/>
      <c r="BG5" s="427"/>
      <c r="BH5" s="427"/>
      <c r="BI5" s="427"/>
      <c r="BJ5" s="427"/>
      <c r="BK5" s="427"/>
      <c r="BL5" s="427"/>
      <c r="BM5" s="427"/>
      <c r="BN5" s="427"/>
      <c r="BO5" s="427"/>
      <c r="BP5" s="427"/>
      <c r="BQ5" s="427"/>
      <c r="BR5" s="427"/>
      <c r="BS5" s="427"/>
      <c r="BT5" s="427"/>
      <c r="BU5" s="427"/>
      <c r="BV5" s="443"/>
      <c r="BW5" s="443"/>
      <c r="BX5" s="443"/>
      <c r="BY5" s="443"/>
      <c r="BZ5" s="443"/>
      <c r="CA5" s="443"/>
      <c r="CB5" s="443"/>
      <c r="CC5" s="443"/>
      <c r="CD5" s="443"/>
      <c r="CE5" s="443"/>
      <c r="CF5" s="443"/>
      <c r="CG5" s="443"/>
      <c r="CH5" s="443"/>
      <c r="CI5" s="443"/>
      <c r="CJ5" s="443"/>
      <c r="CK5" s="443"/>
      <c r="CL5" s="443"/>
      <c r="CM5" s="443"/>
      <c r="CN5" s="443"/>
      <c r="CO5" s="443"/>
      <c r="CP5" s="22"/>
      <c r="CQ5" s="22"/>
      <c r="CR5" s="22"/>
      <c r="CS5" s="22"/>
      <c r="CT5" s="22"/>
      <c r="CU5" s="22"/>
      <c r="CV5" s="22"/>
    </row>
    <row r="6" spans="1:100" ht="12" customHeight="1" x14ac:dyDescent="0.2">
      <c r="A6" s="565" t="s">
        <v>462</v>
      </c>
      <c r="B6" s="565"/>
      <c r="C6" s="565"/>
      <c r="D6" s="565"/>
      <c r="E6" s="565"/>
      <c r="F6" s="565"/>
      <c r="G6" s="565"/>
      <c r="H6" s="565"/>
      <c r="I6" s="565"/>
      <c r="J6" s="565"/>
      <c r="K6" s="565"/>
      <c r="L6" s="565"/>
      <c r="M6" s="565"/>
      <c r="N6" s="565"/>
      <c r="O6" s="565"/>
      <c r="P6" s="565"/>
      <c r="Q6" s="565"/>
      <c r="R6" s="565"/>
      <c r="S6" s="565"/>
      <c r="T6" s="565"/>
      <c r="U6" s="565"/>
      <c r="V6" s="565"/>
      <c r="W6" s="565"/>
      <c r="X6" s="565"/>
      <c r="Y6" s="565"/>
      <c r="Z6" s="565"/>
      <c r="AA6" s="565"/>
      <c r="AB6" s="565"/>
      <c r="AC6" s="566"/>
      <c r="AD6" s="566"/>
      <c r="AE6" s="566"/>
      <c r="AF6" s="566"/>
      <c r="AG6" s="566"/>
      <c r="AH6" s="566"/>
      <c r="AI6" s="566"/>
      <c r="AJ6" s="566"/>
      <c r="AK6" s="566"/>
      <c r="AL6" s="566"/>
      <c r="AM6" s="566"/>
      <c r="AN6" s="566"/>
      <c r="AO6" s="566"/>
      <c r="AP6" s="566"/>
      <c r="AQ6" s="566"/>
      <c r="AR6" s="566"/>
      <c r="AS6" s="566"/>
      <c r="AT6" s="566"/>
      <c r="AU6" s="566"/>
      <c r="AV6" s="566"/>
      <c r="AW6" s="347" t="s">
        <v>463</v>
      </c>
      <c r="AX6" s="348"/>
      <c r="AY6" s="348"/>
      <c r="AZ6" s="348"/>
      <c r="BA6" s="348"/>
      <c r="BB6" s="348"/>
      <c r="BC6" s="348"/>
      <c r="BD6" s="348"/>
      <c r="BE6" s="348"/>
      <c r="BF6" s="348"/>
      <c r="BG6" s="348"/>
      <c r="BH6" s="348"/>
      <c r="BI6" s="348"/>
      <c r="BJ6" s="348"/>
      <c r="BK6" s="348"/>
      <c r="BL6" s="348"/>
      <c r="BM6" s="348"/>
      <c r="BN6" s="348"/>
      <c r="BO6" s="348"/>
      <c r="BP6" s="348"/>
      <c r="BQ6" s="348"/>
      <c r="BR6" s="348"/>
      <c r="BS6" s="348"/>
      <c r="BT6" s="348"/>
      <c r="BU6" s="349"/>
      <c r="BV6" s="347" t="s">
        <v>464</v>
      </c>
      <c r="BW6" s="348"/>
      <c r="BX6" s="348"/>
      <c r="BY6" s="348"/>
      <c r="BZ6" s="255"/>
      <c r="CA6" s="255"/>
      <c r="CB6" s="255"/>
      <c r="CC6" s="255"/>
      <c r="CD6" s="348" t="s">
        <v>465</v>
      </c>
      <c r="CE6" s="348"/>
      <c r="CF6" s="348"/>
      <c r="CG6" s="348"/>
      <c r="CH6" s="563" t="s">
        <v>466</v>
      </c>
      <c r="CI6" s="348"/>
      <c r="CJ6" s="348"/>
      <c r="CK6" s="348"/>
      <c r="CL6" s="255"/>
      <c r="CM6" s="255"/>
      <c r="CN6" s="255"/>
      <c r="CO6" s="255"/>
      <c r="CP6" s="348" t="s">
        <v>465</v>
      </c>
      <c r="CQ6" s="348"/>
      <c r="CR6" s="348"/>
      <c r="CS6" s="349"/>
      <c r="CT6" s="22"/>
      <c r="CU6" s="22"/>
      <c r="CV6" s="22"/>
    </row>
    <row r="7" spans="1:100" ht="12" customHeight="1" x14ac:dyDescent="0.2">
      <c r="A7" s="564" t="s">
        <v>467</v>
      </c>
      <c r="B7" s="564"/>
      <c r="C7" s="427" t="s">
        <v>292</v>
      </c>
      <c r="D7" s="427"/>
      <c r="E7" s="427"/>
      <c r="F7" s="427"/>
      <c r="G7" s="427"/>
      <c r="H7" s="427"/>
      <c r="I7" s="427"/>
      <c r="J7" s="427" t="s">
        <v>468</v>
      </c>
      <c r="K7" s="427"/>
      <c r="L7" s="427"/>
      <c r="M7" s="427"/>
      <c r="N7" s="427"/>
      <c r="O7" s="427"/>
      <c r="P7" s="427"/>
      <c r="Q7" s="564" t="s">
        <v>469</v>
      </c>
      <c r="R7" s="564"/>
      <c r="S7" s="564" t="s">
        <v>470</v>
      </c>
      <c r="T7" s="564"/>
      <c r="U7" s="427" t="s">
        <v>471</v>
      </c>
      <c r="V7" s="427"/>
      <c r="W7" s="427"/>
      <c r="X7" s="427"/>
      <c r="Y7" s="427"/>
      <c r="Z7" s="427"/>
      <c r="AA7" s="427"/>
      <c r="AB7" s="427"/>
      <c r="AC7" s="427" t="s">
        <v>472</v>
      </c>
      <c r="AD7" s="427"/>
      <c r="AE7" s="427"/>
      <c r="AF7" s="427"/>
      <c r="AG7" s="427"/>
      <c r="AH7" s="427"/>
      <c r="AI7" s="427"/>
      <c r="AJ7" s="427"/>
      <c r="AK7" s="427"/>
      <c r="AL7" s="427"/>
      <c r="AM7" s="427"/>
      <c r="AN7" s="427"/>
      <c r="AO7" s="427"/>
      <c r="AP7" s="427"/>
      <c r="AQ7" s="427" t="s">
        <v>473</v>
      </c>
      <c r="AR7" s="427"/>
      <c r="AS7" s="427"/>
      <c r="AT7" s="427"/>
      <c r="AU7" s="427"/>
      <c r="AV7" s="427"/>
      <c r="AW7" s="427"/>
      <c r="AX7" s="427"/>
      <c r="AY7" s="427"/>
      <c r="AZ7" s="427"/>
      <c r="BA7" s="427"/>
      <c r="BB7" s="427"/>
      <c r="BC7" s="427"/>
      <c r="BD7" s="427"/>
      <c r="BE7" s="427" t="s">
        <v>474</v>
      </c>
      <c r="BF7" s="427"/>
      <c r="BG7" s="427"/>
      <c r="BH7" s="427"/>
      <c r="BI7" s="427"/>
      <c r="BJ7" s="427"/>
      <c r="BK7" s="427"/>
      <c r="BL7" s="427"/>
      <c r="BM7" s="427"/>
      <c r="BN7" s="427"/>
      <c r="BO7" s="427"/>
      <c r="BP7" s="427"/>
      <c r="BQ7" s="427"/>
      <c r="BR7" s="427"/>
      <c r="BS7" s="427" t="s">
        <v>475</v>
      </c>
      <c r="BT7" s="427"/>
      <c r="BU7" s="427"/>
      <c r="BV7" s="427"/>
      <c r="BW7" s="427"/>
      <c r="BX7" s="427"/>
      <c r="BY7" s="427"/>
      <c r="BZ7" s="427"/>
      <c r="CA7" s="427"/>
      <c r="CB7" s="427"/>
      <c r="CC7" s="427"/>
      <c r="CD7" s="427"/>
      <c r="CE7" s="427"/>
      <c r="CF7" s="427"/>
      <c r="CG7" s="567" t="s">
        <v>476</v>
      </c>
      <c r="CH7" s="568"/>
      <c r="CI7" s="568"/>
      <c r="CJ7" s="568"/>
      <c r="CK7" s="568" t="s">
        <v>278</v>
      </c>
      <c r="CL7" s="568"/>
      <c r="CM7" s="568"/>
      <c r="CN7" s="568"/>
      <c r="CO7" s="567" t="s">
        <v>477</v>
      </c>
      <c r="CP7" s="568"/>
      <c r="CQ7" s="568"/>
      <c r="CR7" s="568"/>
      <c r="CS7" s="567" t="s">
        <v>478</v>
      </c>
      <c r="CT7" s="568"/>
      <c r="CU7" s="568"/>
      <c r="CV7" s="568"/>
    </row>
    <row r="8" spans="1:100" ht="12" customHeight="1" x14ac:dyDescent="0.2">
      <c r="A8" s="564"/>
      <c r="B8" s="564"/>
      <c r="C8" s="427"/>
      <c r="D8" s="427"/>
      <c r="E8" s="427"/>
      <c r="F8" s="427"/>
      <c r="G8" s="427"/>
      <c r="H8" s="427"/>
      <c r="I8" s="427"/>
      <c r="J8" s="427"/>
      <c r="K8" s="427"/>
      <c r="L8" s="427"/>
      <c r="M8" s="427"/>
      <c r="N8" s="427"/>
      <c r="O8" s="427"/>
      <c r="P8" s="427"/>
      <c r="Q8" s="564"/>
      <c r="R8" s="564"/>
      <c r="S8" s="564"/>
      <c r="T8" s="564"/>
      <c r="U8" s="427"/>
      <c r="V8" s="427"/>
      <c r="W8" s="427"/>
      <c r="X8" s="427"/>
      <c r="Y8" s="427"/>
      <c r="Z8" s="427"/>
      <c r="AA8" s="427"/>
      <c r="AB8" s="427"/>
      <c r="AC8" s="569" t="e">
        <f>EOMONTH(EDATE(表紙!$Q$70,-3),0)+1</f>
        <v>#NUM!</v>
      </c>
      <c r="AD8" s="569"/>
      <c r="AE8" s="569" t="e">
        <f>EOMONTH(EDATE(表紙!$Q$70,-3),0)+2</f>
        <v>#NUM!</v>
      </c>
      <c r="AF8" s="569"/>
      <c r="AG8" s="569" t="e">
        <f>EOMONTH(EDATE(表紙!$Q$70,-3),0)+3</f>
        <v>#NUM!</v>
      </c>
      <c r="AH8" s="569"/>
      <c r="AI8" s="569" t="e">
        <f>EOMONTH(EDATE(表紙!$Q$70,-3),0)+4</f>
        <v>#NUM!</v>
      </c>
      <c r="AJ8" s="569"/>
      <c r="AK8" s="569" t="e">
        <f>EOMONTH(EDATE(表紙!$Q$70,-3),0)+5</f>
        <v>#NUM!</v>
      </c>
      <c r="AL8" s="569"/>
      <c r="AM8" s="569" t="e">
        <f>EOMONTH(EDATE(表紙!$Q$70,-3),0)+6</f>
        <v>#NUM!</v>
      </c>
      <c r="AN8" s="569"/>
      <c r="AO8" s="569" t="e">
        <f>EOMONTH(EDATE(表紙!$Q$70,-3),0)+7</f>
        <v>#NUM!</v>
      </c>
      <c r="AP8" s="569"/>
      <c r="AQ8" s="569" t="e">
        <f>EOMONTH(EDATE(表紙!$Q$70,-3),0)+8</f>
        <v>#NUM!</v>
      </c>
      <c r="AR8" s="569"/>
      <c r="AS8" s="569" t="e">
        <f>EOMONTH(EDATE(表紙!$Q$70,-3),0)+9</f>
        <v>#NUM!</v>
      </c>
      <c r="AT8" s="569"/>
      <c r="AU8" s="569" t="e">
        <f>EOMONTH(EDATE(表紙!$Q$70,-3),0)+10</f>
        <v>#NUM!</v>
      </c>
      <c r="AV8" s="569"/>
      <c r="AW8" s="569" t="e">
        <f>EOMONTH(EDATE(表紙!$Q$70,-3),0)+11</f>
        <v>#NUM!</v>
      </c>
      <c r="AX8" s="569"/>
      <c r="AY8" s="569" t="e">
        <f>EOMONTH(EDATE(表紙!$Q$70,-3),0)+12</f>
        <v>#NUM!</v>
      </c>
      <c r="AZ8" s="569"/>
      <c r="BA8" s="569" t="e">
        <f>EOMONTH(EDATE(表紙!$Q$70,-3),0)+13</f>
        <v>#NUM!</v>
      </c>
      <c r="BB8" s="569"/>
      <c r="BC8" s="569" t="e">
        <f>EOMONTH(EDATE(表紙!$Q$70,-3),0)+14</f>
        <v>#NUM!</v>
      </c>
      <c r="BD8" s="569"/>
      <c r="BE8" s="569" t="e">
        <f>EOMONTH(EDATE(表紙!$Q$70,-3),0)+15</f>
        <v>#NUM!</v>
      </c>
      <c r="BF8" s="569"/>
      <c r="BG8" s="569" t="e">
        <f>EOMONTH(EDATE(表紙!$Q$70,-3),0)+16</f>
        <v>#NUM!</v>
      </c>
      <c r="BH8" s="569"/>
      <c r="BI8" s="569" t="e">
        <f>EOMONTH(EDATE(表紙!$Q$70,-3),0)+17</f>
        <v>#NUM!</v>
      </c>
      <c r="BJ8" s="569"/>
      <c r="BK8" s="569" t="e">
        <f>EOMONTH(EDATE(表紙!$Q$70,-3),0)+18</f>
        <v>#NUM!</v>
      </c>
      <c r="BL8" s="569"/>
      <c r="BM8" s="569" t="e">
        <f>EOMONTH(EDATE(表紙!$Q$70,-3),0)+19</f>
        <v>#NUM!</v>
      </c>
      <c r="BN8" s="569"/>
      <c r="BO8" s="569" t="e">
        <f>EOMONTH(EDATE(表紙!$Q$70,-3),0)+20</f>
        <v>#NUM!</v>
      </c>
      <c r="BP8" s="569"/>
      <c r="BQ8" s="569" t="e">
        <f>EOMONTH(EDATE(表紙!$Q$70,-3),0)+21</f>
        <v>#NUM!</v>
      </c>
      <c r="BR8" s="569"/>
      <c r="BS8" s="569" t="e">
        <f>EOMONTH(EDATE(表紙!$Q$70,-3),0)+22</f>
        <v>#NUM!</v>
      </c>
      <c r="BT8" s="569"/>
      <c r="BU8" s="569" t="e">
        <f>EOMONTH(EDATE(表紙!$Q$70,-3),0)+23</f>
        <v>#NUM!</v>
      </c>
      <c r="BV8" s="569"/>
      <c r="BW8" s="569" t="e">
        <f>EOMONTH(EDATE(表紙!$Q$70,-3),0)+24</f>
        <v>#NUM!</v>
      </c>
      <c r="BX8" s="569"/>
      <c r="BY8" s="569" t="e">
        <f>EOMONTH(EDATE(表紙!$Q$70,-3),0)+25</f>
        <v>#NUM!</v>
      </c>
      <c r="BZ8" s="569"/>
      <c r="CA8" s="569" t="e">
        <f>EOMONTH(EDATE(表紙!$Q$70,-3),0)+26</f>
        <v>#NUM!</v>
      </c>
      <c r="CB8" s="569"/>
      <c r="CC8" s="569" t="e">
        <f>EOMONTH(EDATE(表紙!$Q$70,-3),0)+27</f>
        <v>#NUM!</v>
      </c>
      <c r="CD8" s="569"/>
      <c r="CE8" s="569" t="e">
        <f>EOMONTH(EDATE(表紙!$Q$70,-3),0)+28</f>
        <v>#NUM!</v>
      </c>
      <c r="CF8" s="569"/>
      <c r="CG8" s="568"/>
      <c r="CH8" s="568"/>
      <c r="CI8" s="568"/>
      <c r="CJ8" s="568"/>
      <c r="CK8" s="568"/>
      <c r="CL8" s="568"/>
      <c r="CM8" s="568"/>
      <c r="CN8" s="568"/>
      <c r="CO8" s="568"/>
      <c r="CP8" s="568"/>
      <c r="CQ8" s="568"/>
      <c r="CR8" s="568"/>
      <c r="CS8" s="568"/>
      <c r="CT8" s="568"/>
      <c r="CU8" s="568"/>
      <c r="CV8" s="568"/>
    </row>
    <row r="9" spans="1:100" ht="12" customHeight="1" x14ac:dyDescent="0.2">
      <c r="A9" s="564"/>
      <c r="B9" s="564"/>
      <c r="C9" s="427"/>
      <c r="D9" s="427"/>
      <c r="E9" s="427"/>
      <c r="F9" s="427"/>
      <c r="G9" s="427"/>
      <c r="H9" s="427"/>
      <c r="I9" s="427"/>
      <c r="J9" s="427"/>
      <c r="K9" s="427"/>
      <c r="L9" s="427"/>
      <c r="M9" s="427"/>
      <c r="N9" s="427"/>
      <c r="O9" s="427"/>
      <c r="P9" s="427"/>
      <c r="Q9" s="564"/>
      <c r="R9" s="564"/>
      <c r="S9" s="564"/>
      <c r="T9" s="564"/>
      <c r="U9" s="427"/>
      <c r="V9" s="427"/>
      <c r="W9" s="427"/>
      <c r="X9" s="427"/>
      <c r="Y9" s="427"/>
      <c r="Z9" s="427"/>
      <c r="AA9" s="427"/>
      <c r="AB9" s="427"/>
      <c r="AC9" s="570" t="e">
        <f>TEXT(AC8,"AAA")</f>
        <v>#NUM!</v>
      </c>
      <c r="AD9" s="571"/>
      <c r="AE9" s="570" t="e">
        <f>TEXT(AE8,"AAA")</f>
        <v>#NUM!</v>
      </c>
      <c r="AF9" s="571"/>
      <c r="AG9" s="570" t="e">
        <f>TEXT(AG8,"AAA")</f>
        <v>#NUM!</v>
      </c>
      <c r="AH9" s="571"/>
      <c r="AI9" s="570" t="e">
        <f>TEXT(AI8,"AAA")</f>
        <v>#NUM!</v>
      </c>
      <c r="AJ9" s="571"/>
      <c r="AK9" s="570" t="e">
        <f>TEXT(AK8,"AAA")</f>
        <v>#NUM!</v>
      </c>
      <c r="AL9" s="571"/>
      <c r="AM9" s="570" t="e">
        <f>TEXT(AM8,"AAA")</f>
        <v>#NUM!</v>
      </c>
      <c r="AN9" s="571"/>
      <c r="AO9" s="570" t="e">
        <f>TEXT(AO8,"AAA")</f>
        <v>#NUM!</v>
      </c>
      <c r="AP9" s="571"/>
      <c r="AQ9" s="570" t="e">
        <f>TEXT(AQ8,"AAA")</f>
        <v>#NUM!</v>
      </c>
      <c r="AR9" s="571"/>
      <c r="AS9" s="570" t="e">
        <f>TEXT(AS8,"AAA")</f>
        <v>#NUM!</v>
      </c>
      <c r="AT9" s="571"/>
      <c r="AU9" s="570" t="e">
        <f>TEXT(AU8,"AAA")</f>
        <v>#NUM!</v>
      </c>
      <c r="AV9" s="571"/>
      <c r="AW9" s="570" t="e">
        <f>TEXT(AW8,"AAA")</f>
        <v>#NUM!</v>
      </c>
      <c r="AX9" s="571"/>
      <c r="AY9" s="570" t="e">
        <f>TEXT(AY8,"AAA")</f>
        <v>#NUM!</v>
      </c>
      <c r="AZ9" s="571"/>
      <c r="BA9" s="570" t="e">
        <f>TEXT(BA8,"AAA")</f>
        <v>#NUM!</v>
      </c>
      <c r="BB9" s="571"/>
      <c r="BC9" s="570" t="e">
        <f>TEXT(BC8,"AAA")</f>
        <v>#NUM!</v>
      </c>
      <c r="BD9" s="571"/>
      <c r="BE9" s="570" t="e">
        <f>TEXT(BE8,"AAA")</f>
        <v>#NUM!</v>
      </c>
      <c r="BF9" s="571"/>
      <c r="BG9" s="570" t="e">
        <f>TEXT(BG8,"AAA")</f>
        <v>#NUM!</v>
      </c>
      <c r="BH9" s="571"/>
      <c r="BI9" s="570" t="e">
        <f>TEXT(BI8,"AAA")</f>
        <v>#NUM!</v>
      </c>
      <c r="BJ9" s="571"/>
      <c r="BK9" s="570" t="e">
        <f>TEXT(BK8,"AAA")</f>
        <v>#NUM!</v>
      </c>
      <c r="BL9" s="571"/>
      <c r="BM9" s="570" t="e">
        <f>TEXT(BM8,"AAA")</f>
        <v>#NUM!</v>
      </c>
      <c r="BN9" s="571"/>
      <c r="BO9" s="570" t="e">
        <f>TEXT(BO8,"AAA")</f>
        <v>#NUM!</v>
      </c>
      <c r="BP9" s="571"/>
      <c r="BQ9" s="570" t="e">
        <f>TEXT(BQ8,"AAA")</f>
        <v>#NUM!</v>
      </c>
      <c r="BR9" s="571"/>
      <c r="BS9" s="570" t="e">
        <f>TEXT(BS8,"AAA")</f>
        <v>#NUM!</v>
      </c>
      <c r="BT9" s="571"/>
      <c r="BU9" s="570" t="e">
        <f>TEXT(BU8,"AAA")</f>
        <v>#NUM!</v>
      </c>
      <c r="BV9" s="571"/>
      <c r="BW9" s="570" t="e">
        <f>TEXT(BW8,"AAA")</f>
        <v>#NUM!</v>
      </c>
      <c r="BX9" s="571"/>
      <c r="BY9" s="570" t="e">
        <f>TEXT(BY8,"AAA")</f>
        <v>#NUM!</v>
      </c>
      <c r="BZ9" s="571"/>
      <c r="CA9" s="570" t="e">
        <f>TEXT(CA8,"AAA")</f>
        <v>#NUM!</v>
      </c>
      <c r="CB9" s="571"/>
      <c r="CC9" s="570" t="e">
        <f>TEXT(CC8,"AAA")</f>
        <v>#NUM!</v>
      </c>
      <c r="CD9" s="571"/>
      <c r="CE9" s="570" t="e">
        <f>TEXT(CE8,"AAA")</f>
        <v>#NUM!</v>
      </c>
      <c r="CF9" s="571"/>
      <c r="CG9" s="568"/>
      <c r="CH9" s="568"/>
      <c r="CI9" s="568"/>
      <c r="CJ9" s="568"/>
      <c r="CK9" s="568"/>
      <c r="CL9" s="568"/>
      <c r="CM9" s="568"/>
      <c r="CN9" s="568"/>
      <c r="CO9" s="568"/>
      <c r="CP9" s="568"/>
      <c r="CQ9" s="568"/>
      <c r="CR9" s="568"/>
      <c r="CS9" s="568"/>
      <c r="CT9" s="568"/>
      <c r="CU9" s="568"/>
      <c r="CV9" s="568"/>
    </row>
    <row r="10" spans="1:100" ht="12" customHeight="1" x14ac:dyDescent="0.2">
      <c r="A10" s="564"/>
      <c r="B10" s="564"/>
      <c r="C10" s="572"/>
      <c r="D10" s="572"/>
      <c r="E10" s="572"/>
      <c r="F10" s="572"/>
      <c r="G10" s="572"/>
      <c r="H10" s="572"/>
      <c r="I10" s="572"/>
      <c r="J10" s="572"/>
      <c r="K10" s="572"/>
      <c r="L10" s="572"/>
      <c r="M10" s="572"/>
      <c r="N10" s="572"/>
      <c r="O10" s="572"/>
      <c r="P10" s="572"/>
      <c r="Q10" s="572"/>
      <c r="R10" s="572"/>
      <c r="S10" s="572"/>
      <c r="T10" s="572"/>
      <c r="U10" s="572"/>
      <c r="V10" s="572"/>
      <c r="W10" s="572"/>
      <c r="X10" s="572"/>
      <c r="Y10" s="572"/>
      <c r="Z10" s="572"/>
      <c r="AA10" s="572"/>
      <c r="AB10" s="572"/>
      <c r="AC10" s="573"/>
      <c r="AD10" s="573"/>
      <c r="AE10" s="573"/>
      <c r="AF10" s="573"/>
      <c r="AG10" s="573"/>
      <c r="AH10" s="573"/>
      <c r="AI10" s="573"/>
      <c r="AJ10" s="573"/>
      <c r="AK10" s="573"/>
      <c r="AL10" s="573"/>
      <c r="AM10" s="573"/>
      <c r="AN10" s="573"/>
      <c r="AO10" s="573"/>
      <c r="AP10" s="573"/>
      <c r="AQ10" s="573"/>
      <c r="AR10" s="573"/>
      <c r="AS10" s="573"/>
      <c r="AT10" s="573"/>
      <c r="AU10" s="573"/>
      <c r="AV10" s="573"/>
      <c r="AW10" s="573"/>
      <c r="AX10" s="573"/>
      <c r="AY10" s="573"/>
      <c r="AZ10" s="573"/>
      <c r="BA10" s="573"/>
      <c r="BB10" s="573"/>
      <c r="BC10" s="573"/>
      <c r="BD10" s="573"/>
      <c r="BE10" s="573"/>
      <c r="BF10" s="573"/>
      <c r="BG10" s="573"/>
      <c r="BH10" s="573"/>
      <c r="BI10" s="573"/>
      <c r="BJ10" s="573"/>
      <c r="BK10" s="573"/>
      <c r="BL10" s="573"/>
      <c r="BM10" s="573"/>
      <c r="BN10" s="573"/>
      <c r="BO10" s="573"/>
      <c r="BP10" s="573"/>
      <c r="BQ10" s="573"/>
      <c r="BR10" s="573"/>
      <c r="BS10" s="573"/>
      <c r="BT10" s="573"/>
      <c r="BU10" s="573"/>
      <c r="BV10" s="573"/>
      <c r="BW10" s="573"/>
      <c r="BX10" s="573"/>
      <c r="BY10" s="573"/>
      <c r="BZ10" s="573"/>
      <c r="CA10" s="573"/>
      <c r="CB10" s="573"/>
      <c r="CC10" s="573"/>
      <c r="CD10" s="573"/>
      <c r="CE10" s="573"/>
      <c r="CF10" s="573"/>
      <c r="CG10" s="574">
        <f>IF(Q10="常",COUNTIF(AC10:CF10,"全")*$CL$6+COUNTIF(AC10:CF10,"時")*$CL$6,0)</f>
        <v>0</v>
      </c>
      <c r="CH10" s="574"/>
      <c r="CI10" s="574"/>
      <c r="CJ10" s="574"/>
      <c r="CK10" s="574">
        <f>SUM(AC10:CJ10)</f>
        <v>0</v>
      </c>
      <c r="CL10" s="574"/>
      <c r="CM10" s="574"/>
      <c r="CN10" s="574"/>
      <c r="CO10" s="574">
        <f>CK10/4</f>
        <v>0</v>
      </c>
      <c r="CP10" s="574"/>
      <c r="CQ10" s="574"/>
      <c r="CR10" s="574"/>
      <c r="CS10" s="575" t="e">
        <f t="shared" ref="CS10:CS21" si="0">IF(ROUNDDOWN(CO10/$BZ$6,1)&gt;1,1,ROUNDDOWN(CO10/$BZ$6,1))</f>
        <v>#DIV/0!</v>
      </c>
      <c r="CT10" s="575"/>
      <c r="CU10" s="575"/>
      <c r="CV10" s="575"/>
    </row>
    <row r="11" spans="1:100" ht="12" customHeight="1" x14ac:dyDescent="0.2">
      <c r="A11" s="564"/>
      <c r="B11" s="564"/>
      <c r="C11" s="572"/>
      <c r="D11" s="572"/>
      <c r="E11" s="572"/>
      <c r="F11" s="572"/>
      <c r="G11" s="572"/>
      <c r="H11" s="572"/>
      <c r="I11" s="572"/>
      <c r="J11" s="572"/>
      <c r="K11" s="572"/>
      <c r="L11" s="572"/>
      <c r="M11" s="572"/>
      <c r="N11" s="572"/>
      <c r="O11" s="572"/>
      <c r="P11" s="572"/>
      <c r="Q11" s="572"/>
      <c r="R11" s="572"/>
      <c r="S11" s="572"/>
      <c r="T11" s="572"/>
      <c r="U11" s="572"/>
      <c r="V11" s="572"/>
      <c r="W11" s="572"/>
      <c r="X11" s="572"/>
      <c r="Y11" s="572"/>
      <c r="Z11" s="572"/>
      <c r="AA11" s="572"/>
      <c r="AB11" s="572"/>
      <c r="AC11" s="573"/>
      <c r="AD11" s="573"/>
      <c r="AE11" s="573"/>
      <c r="AF11" s="573"/>
      <c r="AG11" s="573"/>
      <c r="AH11" s="573"/>
      <c r="AI11" s="573"/>
      <c r="AJ11" s="573"/>
      <c r="AK11" s="573"/>
      <c r="AL11" s="573"/>
      <c r="AM11" s="573"/>
      <c r="AN11" s="573"/>
      <c r="AO11" s="573"/>
      <c r="AP11" s="573"/>
      <c r="AQ11" s="573"/>
      <c r="AR11" s="573"/>
      <c r="AS11" s="573"/>
      <c r="AT11" s="573"/>
      <c r="AU11" s="573"/>
      <c r="AV11" s="573"/>
      <c r="AW11" s="573"/>
      <c r="AX11" s="573"/>
      <c r="AY11" s="573"/>
      <c r="AZ11" s="573"/>
      <c r="BA11" s="573"/>
      <c r="BB11" s="573"/>
      <c r="BC11" s="573"/>
      <c r="BD11" s="573"/>
      <c r="BE11" s="573"/>
      <c r="BF11" s="573"/>
      <c r="BG11" s="573"/>
      <c r="BH11" s="573"/>
      <c r="BI11" s="573"/>
      <c r="BJ11" s="573"/>
      <c r="BK11" s="573"/>
      <c r="BL11" s="573"/>
      <c r="BM11" s="573"/>
      <c r="BN11" s="573"/>
      <c r="BO11" s="573"/>
      <c r="BP11" s="573"/>
      <c r="BQ11" s="573"/>
      <c r="BR11" s="573"/>
      <c r="BS11" s="573"/>
      <c r="BT11" s="573"/>
      <c r="BU11" s="573"/>
      <c r="BV11" s="573"/>
      <c r="BW11" s="573"/>
      <c r="BX11" s="573"/>
      <c r="BY11" s="573"/>
      <c r="BZ11" s="573"/>
      <c r="CA11" s="573"/>
      <c r="CB11" s="573"/>
      <c r="CC11" s="573"/>
      <c r="CD11" s="573"/>
      <c r="CE11" s="573"/>
      <c r="CF11" s="573"/>
      <c r="CG11" s="574">
        <f t="shared" ref="CG11:CG20" si="1">IF(Q11="常",COUNTIF(AC11:CF11,"全")*$CL$6+COUNTIF(AC11:CF11,"時")*$CL$6,0)</f>
        <v>0</v>
      </c>
      <c r="CH11" s="574"/>
      <c r="CI11" s="574"/>
      <c r="CJ11" s="574"/>
      <c r="CK11" s="574">
        <f t="shared" ref="CK11:CK21" si="2">SUM(AC11:CJ11)</f>
        <v>0</v>
      </c>
      <c r="CL11" s="574"/>
      <c r="CM11" s="574"/>
      <c r="CN11" s="574"/>
      <c r="CO11" s="574">
        <f t="shared" ref="CO11:CO21" si="3">CK11/4</f>
        <v>0</v>
      </c>
      <c r="CP11" s="574"/>
      <c r="CQ11" s="574"/>
      <c r="CR11" s="574"/>
      <c r="CS11" s="575" t="e">
        <f t="shared" si="0"/>
        <v>#DIV/0!</v>
      </c>
      <c r="CT11" s="575"/>
      <c r="CU11" s="575"/>
      <c r="CV11" s="575"/>
    </row>
    <row r="12" spans="1:100" ht="12" customHeight="1" x14ac:dyDescent="0.2">
      <c r="A12" s="564"/>
      <c r="B12" s="564"/>
      <c r="C12" s="572"/>
      <c r="D12" s="572"/>
      <c r="E12" s="572"/>
      <c r="F12" s="572"/>
      <c r="G12" s="572"/>
      <c r="H12" s="572"/>
      <c r="I12" s="572"/>
      <c r="J12" s="572"/>
      <c r="K12" s="572"/>
      <c r="L12" s="572"/>
      <c r="M12" s="572"/>
      <c r="N12" s="572"/>
      <c r="O12" s="572"/>
      <c r="P12" s="572"/>
      <c r="Q12" s="572"/>
      <c r="R12" s="572"/>
      <c r="S12" s="572"/>
      <c r="T12" s="572"/>
      <c r="U12" s="572"/>
      <c r="V12" s="572"/>
      <c r="W12" s="572"/>
      <c r="X12" s="572"/>
      <c r="Y12" s="572"/>
      <c r="Z12" s="572"/>
      <c r="AA12" s="572"/>
      <c r="AB12" s="572"/>
      <c r="AC12" s="573"/>
      <c r="AD12" s="573"/>
      <c r="AE12" s="573"/>
      <c r="AF12" s="573"/>
      <c r="AG12" s="573"/>
      <c r="AH12" s="573"/>
      <c r="AI12" s="573"/>
      <c r="AJ12" s="573"/>
      <c r="AK12" s="573"/>
      <c r="AL12" s="573"/>
      <c r="AM12" s="573"/>
      <c r="AN12" s="573"/>
      <c r="AO12" s="573"/>
      <c r="AP12" s="573"/>
      <c r="AQ12" s="573"/>
      <c r="AR12" s="573"/>
      <c r="AS12" s="573"/>
      <c r="AT12" s="573"/>
      <c r="AU12" s="573"/>
      <c r="AV12" s="573"/>
      <c r="AW12" s="573"/>
      <c r="AX12" s="573"/>
      <c r="AY12" s="573"/>
      <c r="AZ12" s="573"/>
      <c r="BA12" s="573"/>
      <c r="BB12" s="573"/>
      <c r="BC12" s="573"/>
      <c r="BD12" s="573"/>
      <c r="BE12" s="573"/>
      <c r="BF12" s="573"/>
      <c r="BG12" s="573"/>
      <c r="BH12" s="573"/>
      <c r="BI12" s="573"/>
      <c r="BJ12" s="573"/>
      <c r="BK12" s="573"/>
      <c r="BL12" s="573"/>
      <c r="BM12" s="573"/>
      <c r="BN12" s="573"/>
      <c r="BO12" s="573"/>
      <c r="BP12" s="573"/>
      <c r="BQ12" s="573"/>
      <c r="BR12" s="573"/>
      <c r="BS12" s="573"/>
      <c r="BT12" s="573"/>
      <c r="BU12" s="573"/>
      <c r="BV12" s="573"/>
      <c r="BW12" s="573"/>
      <c r="BX12" s="573"/>
      <c r="BY12" s="573"/>
      <c r="BZ12" s="573"/>
      <c r="CA12" s="573"/>
      <c r="CB12" s="573"/>
      <c r="CC12" s="573"/>
      <c r="CD12" s="573"/>
      <c r="CE12" s="573"/>
      <c r="CF12" s="573"/>
      <c r="CG12" s="574">
        <f t="shared" si="1"/>
        <v>0</v>
      </c>
      <c r="CH12" s="574"/>
      <c r="CI12" s="574"/>
      <c r="CJ12" s="574"/>
      <c r="CK12" s="574">
        <f t="shared" si="2"/>
        <v>0</v>
      </c>
      <c r="CL12" s="574"/>
      <c r="CM12" s="574"/>
      <c r="CN12" s="574"/>
      <c r="CO12" s="574">
        <f t="shared" si="3"/>
        <v>0</v>
      </c>
      <c r="CP12" s="574"/>
      <c r="CQ12" s="574"/>
      <c r="CR12" s="574"/>
      <c r="CS12" s="575" t="e">
        <f t="shared" si="0"/>
        <v>#DIV/0!</v>
      </c>
      <c r="CT12" s="575"/>
      <c r="CU12" s="575"/>
      <c r="CV12" s="575"/>
    </row>
    <row r="13" spans="1:100" ht="12" customHeight="1" x14ac:dyDescent="0.2">
      <c r="A13" s="564"/>
      <c r="B13" s="564"/>
      <c r="C13" s="572"/>
      <c r="D13" s="572"/>
      <c r="E13" s="572"/>
      <c r="F13" s="572"/>
      <c r="G13" s="572"/>
      <c r="H13" s="572"/>
      <c r="I13" s="572"/>
      <c r="J13" s="572"/>
      <c r="K13" s="572"/>
      <c r="L13" s="572"/>
      <c r="M13" s="572"/>
      <c r="N13" s="572"/>
      <c r="O13" s="572"/>
      <c r="P13" s="572"/>
      <c r="Q13" s="572"/>
      <c r="R13" s="572"/>
      <c r="S13" s="572"/>
      <c r="T13" s="572"/>
      <c r="U13" s="572"/>
      <c r="V13" s="572"/>
      <c r="W13" s="572"/>
      <c r="X13" s="572"/>
      <c r="Y13" s="572"/>
      <c r="Z13" s="572"/>
      <c r="AA13" s="572"/>
      <c r="AB13" s="572"/>
      <c r="AC13" s="573"/>
      <c r="AD13" s="573"/>
      <c r="AE13" s="573"/>
      <c r="AF13" s="573"/>
      <c r="AG13" s="573"/>
      <c r="AH13" s="573"/>
      <c r="AI13" s="573"/>
      <c r="AJ13" s="573"/>
      <c r="AK13" s="573"/>
      <c r="AL13" s="573"/>
      <c r="AM13" s="573"/>
      <c r="AN13" s="573"/>
      <c r="AO13" s="573"/>
      <c r="AP13" s="573"/>
      <c r="AQ13" s="573"/>
      <c r="AR13" s="573"/>
      <c r="AS13" s="573"/>
      <c r="AT13" s="573"/>
      <c r="AU13" s="573"/>
      <c r="AV13" s="573"/>
      <c r="AW13" s="573"/>
      <c r="AX13" s="573"/>
      <c r="AY13" s="573"/>
      <c r="AZ13" s="573"/>
      <c r="BA13" s="573"/>
      <c r="BB13" s="573"/>
      <c r="BC13" s="573"/>
      <c r="BD13" s="573"/>
      <c r="BE13" s="573"/>
      <c r="BF13" s="573"/>
      <c r="BG13" s="573"/>
      <c r="BH13" s="573"/>
      <c r="BI13" s="573"/>
      <c r="BJ13" s="573"/>
      <c r="BK13" s="573"/>
      <c r="BL13" s="573"/>
      <c r="BM13" s="573"/>
      <c r="BN13" s="573"/>
      <c r="BO13" s="573"/>
      <c r="BP13" s="573"/>
      <c r="BQ13" s="573"/>
      <c r="BR13" s="573"/>
      <c r="BS13" s="573"/>
      <c r="BT13" s="573"/>
      <c r="BU13" s="573"/>
      <c r="BV13" s="573"/>
      <c r="BW13" s="573"/>
      <c r="BX13" s="573"/>
      <c r="BY13" s="573"/>
      <c r="BZ13" s="573"/>
      <c r="CA13" s="573"/>
      <c r="CB13" s="573"/>
      <c r="CC13" s="573"/>
      <c r="CD13" s="573"/>
      <c r="CE13" s="573"/>
      <c r="CF13" s="573"/>
      <c r="CG13" s="574">
        <f t="shared" si="1"/>
        <v>0</v>
      </c>
      <c r="CH13" s="574"/>
      <c r="CI13" s="574"/>
      <c r="CJ13" s="574"/>
      <c r="CK13" s="574">
        <f t="shared" si="2"/>
        <v>0</v>
      </c>
      <c r="CL13" s="574"/>
      <c r="CM13" s="574"/>
      <c r="CN13" s="574"/>
      <c r="CO13" s="574">
        <f t="shared" si="3"/>
        <v>0</v>
      </c>
      <c r="CP13" s="574"/>
      <c r="CQ13" s="574"/>
      <c r="CR13" s="574"/>
      <c r="CS13" s="575" t="e">
        <f t="shared" si="0"/>
        <v>#DIV/0!</v>
      </c>
      <c r="CT13" s="575"/>
      <c r="CU13" s="575"/>
      <c r="CV13" s="575"/>
    </row>
    <row r="14" spans="1:100" ht="12" customHeight="1" x14ac:dyDescent="0.2">
      <c r="A14" s="564"/>
      <c r="B14" s="564"/>
      <c r="C14" s="572"/>
      <c r="D14" s="572"/>
      <c r="E14" s="572"/>
      <c r="F14" s="572"/>
      <c r="G14" s="572"/>
      <c r="H14" s="572"/>
      <c r="I14" s="572"/>
      <c r="J14" s="572"/>
      <c r="K14" s="572"/>
      <c r="L14" s="572"/>
      <c r="M14" s="572"/>
      <c r="N14" s="572"/>
      <c r="O14" s="572"/>
      <c r="P14" s="572"/>
      <c r="Q14" s="572"/>
      <c r="R14" s="572"/>
      <c r="S14" s="572"/>
      <c r="T14" s="572"/>
      <c r="U14" s="572"/>
      <c r="V14" s="572"/>
      <c r="W14" s="572"/>
      <c r="X14" s="572"/>
      <c r="Y14" s="572"/>
      <c r="Z14" s="572"/>
      <c r="AA14" s="572"/>
      <c r="AB14" s="572"/>
      <c r="AC14" s="573"/>
      <c r="AD14" s="573"/>
      <c r="AE14" s="573"/>
      <c r="AF14" s="573"/>
      <c r="AG14" s="573"/>
      <c r="AH14" s="573"/>
      <c r="AI14" s="573"/>
      <c r="AJ14" s="573"/>
      <c r="AK14" s="573"/>
      <c r="AL14" s="573"/>
      <c r="AM14" s="573"/>
      <c r="AN14" s="573"/>
      <c r="AO14" s="573"/>
      <c r="AP14" s="573"/>
      <c r="AQ14" s="573"/>
      <c r="AR14" s="573"/>
      <c r="AS14" s="573"/>
      <c r="AT14" s="573"/>
      <c r="AU14" s="573"/>
      <c r="AV14" s="573"/>
      <c r="AW14" s="573"/>
      <c r="AX14" s="573"/>
      <c r="AY14" s="573"/>
      <c r="AZ14" s="573"/>
      <c r="BA14" s="573"/>
      <c r="BB14" s="573"/>
      <c r="BC14" s="573"/>
      <c r="BD14" s="573"/>
      <c r="BE14" s="573"/>
      <c r="BF14" s="573"/>
      <c r="BG14" s="573"/>
      <c r="BH14" s="573"/>
      <c r="BI14" s="573"/>
      <c r="BJ14" s="573"/>
      <c r="BK14" s="573"/>
      <c r="BL14" s="573"/>
      <c r="BM14" s="573"/>
      <c r="BN14" s="573"/>
      <c r="BO14" s="573"/>
      <c r="BP14" s="573"/>
      <c r="BQ14" s="573"/>
      <c r="BR14" s="573"/>
      <c r="BS14" s="573"/>
      <c r="BT14" s="573"/>
      <c r="BU14" s="573"/>
      <c r="BV14" s="573"/>
      <c r="BW14" s="573"/>
      <c r="BX14" s="573"/>
      <c r="BY14" s="573"/>
      <c r="BZ14" s="573"/>
      <c r="CA14" s="573"/>
      <c r="CB14" s="573"/>
      <c r="CC14" s="573"/>
      <c r="CD14" s="573"/>
      <c r="CE14" s="573"/>
      <c r="CF14" s="573"/>
      <c r="CG14" s="574">
        <f t="shared" si="1"/>
        <v>0</v>
      </c>
      <c r="CH14" s="574"/>
      <c r="CI14" s="574"/>
      <c r="CJ14" s="574"/>
      <c r="CK14" s="574">
        <f t="shared" si="2"/>
        <v>0</v>
      </c>
      <c r="CL14" s="574"/>
      <c r="CM14" s="574"/>
      <c r="CN14" s="574"/>
      <c r="CO14" s="574">
        <f t="shared" si="3"/>
        <v>0</v>
      </c>
      <c r="CP14" s="574"/>
      <c r="CQ14" s="574"/>
      <c r="CR14" s="574"/>
      <c r="CS14" s="575" t="e">
        <f t="shared" si="0"/>
        <v>#DIV/0!</v>
      </c>
      <c r="CT14" s="575"/>
      <c r="CU14" s="575"/>
      <c r="CV14" s="575"/>
    </row>
    <row r="15" spans="1:100" ht="12" customHeight="1" x14ac:dyDescent="0.2">
      <c r="A15" s="564"/>
      <c r="B15" s="564"/>
      <c r="C15" s="572"/>
      <c r="D15" s="572"/>
      <c r="E15" s="572"/>
      <c r="F15" s="572"/>
      <c r="G15" s="572"/>
      <c r="H15" s="572"/>
      <c r="I15" s="572"/>
      <c r="J15" s="572"/>
      <c r="K15" s="572"/>
      <c r="L15" s="572"/>
      <c r="M15" s="572"/>
      <c r="N15" s="572"/>
      <c r="O15" s="572"/>
      <c r="P15" s="572"/>
      <c r="Q15" s="572"/>
      <c r="R15" s="572"/>
      <c r="S15" s="572"/>
      <c r="T15" s="572"/>
      <c r="U15" s="572"/>
      <c r="V15" s="572"/>
      <c r="W15" s="572"/>
      <c r="X15" s="572"/>
      <c r="Y15" s="572"/>
      <c r="Z15" s="572"/>
      <c r="AA15" s="572"/>
      <c r="AB15" s="572"/>
      <c r="AC15" s="573"/>
      <c r="AD15" s="573"/>
      <c r="AE15" s="573"/>
      <c r="AF15" s="573"/>
      <c r="AG15" s="573"/>
      <c r="AH15" s="573"/>
      <c r="AI15" s="573"/>
      <c r="AJ15" s="573"/>
      <c r="AK15" s="573"/>
      <c r="AL15" s="573"/>
      <c r="AM15" s="573"/>
      <c r="AN15" s="573"/>
      <c r="AO15" s="573"/>
      <c r="AP15" s="573"/>
      <c r="AQ15" s="573"/>
      <c r="AR15" s="573"/>
      <c r="AS15" s="573"/>
      <c r="AT15" s="573"/>
      <c r="AU15" s="573"/>
      <c r="AV15" s="573"/>
      <c r="AW15" s="573"/>
      <c r="AX15" s="573"/>
      <c r="AY15" s="573"/>
      <c r="AZ15" s="573"/>
      <c r="BA15" s="573"/>
      <c r="BB15" s="573"/>
      <c r="BC15" s="573"/>
      <c r="BD15" s="573"/>
      <c r="BE15" s="573"/>
      <c r="BF15" s="573"/>
      <c r="BG15" s="573"/>
      <c r="BH15" s="573"/>
      <c r="BI15" s="573"/>
      <c r="BJ15" s="573"/>
      <c r="BK15" s="573"/>
      <c r="BL15" s="573"/>
      <c r="BM15" s="573"/>
      <c r="BN15" s="573"/>
      <c r="BO15" s="573"/>
      <c r="BP15" s="573"/>
      <c r="BQ15" s="573"/>
      <c r="BR15" s="573"/>
      <c r="BS15" s="573"/>
      <c r="BT15" s="573"/>
      <c r="BU15" s="573"/>
      <c r="BV15" s="573"/>
      <c r="BW15" s="573"/>
      <c r="BX15" s="573"/>
      <c r="BY15" s="573"/>
      <c r="BZ15" s="573"/>
      <c r="CA15" s="573"/>
      <c r="CB15" s="573"/>
      <c r="CC15" s="573"/>
      <c r="CD15" s="573"/>
      <c r="CE15" s="573"/>
      <c r="CF15" s="573"/>
      <c r="CG15" s="574">
        <f t="shared" si="1"/>
        <v>0</v>
      </c>
      <c r="CH15" s="574"/>
      <c r="CI15" s="574"/>
      <c r="CJ15" s="574"/>
      <c r="CK15" s="574">
        <f t="shared" si="2"/>
        <v>0</v>
      </c>
      <c r="CL15" s="574"/>
      <c r="CM15" s="574"/>
      <c r="CN15" s="574"/>
      <c r="CO15" s="574">
        <f t="shared" si="3"/>
        <v>0</v>
      </c>
      <c r="CP15" s="574"/>
      <c r="CQ15" s="574"/>
      <c r="CR15" s="574"/>
      <c r="CS15" s="575" t="e">
        <f t="shared" si="0"/>
        <v>#DIV/0!</v>
      </c>
      <c r="CT15" s="575"/>
      <c r="CU15" s="575"/>
      <c r="CV15" s="575"/>
    </row>
    <row r="16" spans="1:100" ht="12" customHeight="1" x14ac:dyDescent="0.2">
      <c r="A16" s="564"/>
      <c r="B16" s="564"/>
      <c r="C16" s="572"/>
      <c r="D16" s="572"/>
      <c r="E16" s="572"/>
      <c r="F16" s="572"/>
      <c r="G16" s="572"/>
      <c r="H16" s="572"/>
      <c r="I16" s="572"/>
      <c r="J16" s="572"/>
      <c r="K16" s="572"/>
      <c r="L16" s="572"/>
      <c r="M16" s="572"/>
      <c r="N16" s="572"/>
      <c r="O16" s="572"/>
      <c r="P16" s="572"/>
      <c r="Q16" s="572"/>
      <c r="R16" s="572"/>
      <c r="S16" s="572"/>
      <c r="T16" s="572"/>
      <c r="U16" s="572"/>
      <c r="V16" s="572"/>
      <c r="W16" s="572"/>
      <c r="X16" s="572"/>
      <c r="Y16" s="572"/>
      <c r="Z16" s="572"/>
      <c r="AA16" s="572"/>
      <c r="AB16" s="572"/>
      <c r="AC16" s="573"/>
      <c r="AD16" s="573"/>
      <c r="AE16" s="573"/>
      <c r="AF16" s="573"/>
      <c r="AG16" s="573"/>
      <c r="AH16" s="573"/>
      <c r="AI16" s="573"/>
      <c r="AJ16" s="573"/>
      <c r="AK16" s="573"/>
      <c r="AL16" s="573"/>
      <c r="AM16" s="573"/>
      <c r="AN16" s="573"/>
      <c r="AO16" s="573"/>
      <c r="AP16" s="573"/>
      <c r="AQ16" s="573"/>
      <c r="AR16" s="573"/>
      <c r="AS16" s="573"/>
      <c r="AT16" s="573"/>
      <c r="AU16" s="573"/>
      <c r="AV16" s="573"/>
      <c r="AW16" s="573"/>
      <c r="AX16" s="573"/>
      <c r="AY16" s="573"/>
      <c r="AZ16" s="573"/>
      <c r="BA16" s="573"/>
      <c r="BB16" s="573"/>
      <c r="BC16" s="573"/>
      <c r="BD16" s="573"/>
      <c r="BE16" s="573"/>
      <c r="BF16" s="573"/>
      <c r="BG16" s="573"/>
      <c r="BH16" s="573"/>
      <c r="BI16" s="573"/>
      <c r="BJ16" s="573"/>
      <c r="BK16" s="573"/>
      <c r="BL16" s="573"/>
      <c r="BM16" s="573"/>
      <c r="BN16" s="573"/>
      <c r="BO16" s="573"/>
      <c r="BP16" s="573"/>
      <c r="BQ16" s="573"/>
      <c r="BR16" s="573"/>
      <c r="BS16" s="573"/>
      <c r="BT16" s="573"/>
      <c r="BU16" s="573"/>
      <c r="BV16" s="573"/>
      <c r="BW16" s="573"/>
      <c r="BX16" s="573"/>
      <c r="BY16" s="573"/>
      <c r="BZ16" s="573"/>
      <c r="CA16" s="573"/>
      <c r="CB16" s="573"/>
      <c r="CC16" s="573"/>
      <c r="CD16" s="573"/>
      <c r="CE16" s="573"/>
      <c r="CF16" s="573"/>
      <c r="CG16" s="574">
        <f t="shared" si="1"/>
        <v>0</v>
      </c>
      <c r="CH16" s="574"/>
      <c r="CI16" s="574"/>
      <c r="CJ16" s="574"/>
      <c r="CK16" s="574">
        <f t="shared" si="2"/>
        <v>0</v>
      </c>
      <c r="CL16" s="574"/>
      <c r="CM16" s="574"/>
      <c r="CN16" s="574"/>
      <c r="CO16" s="574">
        <f t="shared" si="3"/>
        <v>0</v>
      </c>
      <c r="CP16" s="574"/>
      <c r="CQ16" s="574"/>
      <c r="CR16" s="574"/>
      <c r="CS16" s="575" t="e">
        <f t="shared" si="0"/>
        <v>#DIV/0!</v>
      </c>
      <c r="CT16" s="575"/>
      <c r="CU16" s="575"/>
      <c r="CV16" s="575"/>
    </row>
    <row r="17" spans="1:102" ht="12" customHeight="1" x14ac:dyDescent="0.2">
      <c r="A17" s="564"/>
      <c r="B17" s="564"/>
      <c r="C17" s="572"/>
      <c r="D17" s="572"/>
      <c r="E17" s="572"/>
      <c r="F17" s="572"/>
      <c r="G17" s="572"/>
      <c r="H17" s="572"/>
      <c r="I17" s="572"/>
      <c r="J17" s="572"/>
      <c r="K17" s="572"/>
      <c r="L17" s="572"/>
      <c r="M17" s="572"/>
      <c r="N17" s="572"/>
      <c r="O17" s="572"/>
      <c r="P17" s="572"/>
      <c r="Q17" s="572"/>
      <c r="R17" s="572"/>
      <c r="S17" s="572"/>
      <c r="T17" s="572"/>
      <c r="U17" s="572"/>
      <c r="V17" s="572"/>
      <c r="W17" s="572"/>
      <c r="X17" s="572"/>
      <c r="Y17" s="572"/>
      <c r="Z17" s="572"/>
      <c r="AA17" s="572"/>
      <c r="AB17" s="572"/>
      <c r="AC17" s="573"/>
      <c r="AD17" s="573"/>
      <c r="AE17" s="573"/>
      <c r="AF17" s="573"/>
      <c r="AG17" s="573"/>
      <c r="AH17" s="573"/>
      <c r="AI17" s="573"/>
      <c r="AJ17" s="573"/>
      <c r="AK17" s="573"/>
      <c r="AL17" s="573"/>
      <c r="AM17" s="573"/>
      <c r="AN17" s="573"/>
      <c r="AO17" s="573"/>
      <c r="AP17" s="573"/>
      <c r="AQ17" s="573"/>
      <c r="AR17" s="573"/>
      <c r="AS17" s="573"/>
      <c r="AT17" s="573"/>
      <c r="AU17" s="573"/>
      <c r="AV17" s="573"/>
      <c r="AW17" s="573"/>
      <c r="AX17" s="573"/>
      <c r="AY17" s="573"/>
      <c r="AZ17" s="573"/>
      <c r="BA17" s="573"/>
      <c r="BB17" s="573"/>
      <c r="BC17" s="573"/>
      <c r="BD17" s="573"/>
      <c r="BE17" s="573"/>
      <c r="BF17" s="573"/>
      <c r="BG17" s="573"/>
      <c r="BH17" s="573"/>
      <c r="BI17" s="573"/>
      <c r="BJ17" s="573"/>
      <c r="BK17" s="573"/>
      <c r="BL17" s="573"/>
      <c r="BM17" s="573"/>
      <c r="BN17" s="573"/>
      <c r="BO17" s="573"/>
      <c r="BP17" s="573"/>
      <c r="BQ17" s="573"/>
      <c r="BR17" s="573"/>
      <c r="BS17" s="573"/>
      <c r="BT17" s="573"/>
      <c r="BU17" s="573"/>
      <c r="BV17" s="573"/>
      <c r="BW17" s="573"/>
      <c r="BX17" s="573"/>
      <c r="BY17" s="573"/>
      <c r="BZ17" s="573"/>
      <c r="CA17" s="573"/>
      <c r="CB17" s="573"/>
      <c r="CC17" s="573"/>
      <c r="CD17" s="573"/>
      <c r="CE17" s="573"/>
      <c r="CF17" s="573"/>
      <c r="CG17" s="574">
        <f t="shared" si="1"/>
        <v>0</v>
      </c>
      <c r="CH17" s="574"/>
      <c r="CI17" s="574"/>
      <c r="CJ17" s="574"/>
      <c r="CK17" s="574">
        <f t="shared" si="2"/>
        <v>0</v>
      </c>
      <c r="CL17" s="574"/>
      <c r="CM17" s="574"/>
      <c r="CN17" s="574"/>
      <c r="CO17" s="574">
        <f t="shared" si="3"/>
        <v>0</v>
      </c>
      <c r="CP17" s="574"/>
      <c r="CQ17" s="574"/>
      <c r="CR17" s="574"/>
      <c r="CS17" s="575" t="e">
        <f t="shared" si="0"/>
        <v>#DIV/0!</v>
      </c>
      <c r="CT17" s="575"/>
      <c r="CU17" s="575"/>
      <c r="CV17" s="575"/>
    </row>
    <row r="18" spans="1:102" ht="12" customHeight="1" x14ac:dyDescent="0.2">
      <c r="A18" s="564"/>
      <c r="B18" s="564"/>
      <c r="C18" s="572"/>
      <c r="D18" s="572"/>
      <c r="E18" s="572"/>
      <c r="F18" s="572"/>
      <c r="G18" s="572"/>
      <c r="H18" s="572"/>
      <c r="I18" s="572"/>
      <c r="J18" s="572"/>
      <c r="K18" s="572"/>
      <c r="L18" s="572"/>
      <c r="M18" s="572"/>
      <c r="N18" s="572"/>
      <c r="O18" s="572"/>
      <c r="P18" s="572"/>
      <c r="Q18" s="572"/>
      <c r="R18" s="572"/>
      <c r="S18" s="572"/>
      <c r="T18" s="572"/>
      <c r="U18" s="572"/>
      <c r="V18" s="572"/>
      <c r="W18" s="572"/>
      <c r="X18" s="572"/>
      <c r="Y18" s="572"/>
      <c r="Z18" s="572"/>
      <c r="AA18" s="572"/>
      <c r="AB18" s="572"/>
      <c r="AC18" s="573"/>
      <c r="AD18" s="573"/>
      <c r="AE18" s="573"/>
      <c r="AF18" s="573"/>
      <c r="AG18" s="573"/>
      <c r="AH18" s="573"/>
      <c r="AI18" s="573"/>
      <c r="AJ18" s="573"/>
      <c r="AK18" s="573"/>
      <c r="AL18" s="573"/>
      <c r="AM18" s="573"/>
      <c r="AN18" s="573"/>
      <c r="AO18" s="573"/>
      <c r="AP18" s="573"/>
      <c r="AQ18" s="573"/>
      <c r="AR18" s="573"/>
      <c r="AS18" s="573"/>
      <c r="AT18" s="573"/>
      <c r="AU18" s="573"/>
      <c r="AV18" s="573"/>
      <c r="AW18" s="573"/>
      <c r="AX18" s="573"/>
      <c r="AY18" s="573"/>
      <c r="AZ18" s="573"/>
      <c r="BA18" s="573"/>
      <c r="BB18" s="573"/>
      <c r="BC18" s="573"/>
      <c r="BD18" s="573"/>
      <c r="BE18" s="573"/>
      <c r="BF18" s="573"/>
      <c r="BG18" s="573"/>
      <c r="BH18" s="573"/>
      <c r="BI18" s="573"/>
      <c r="BJ18" s="573"/>
      <c r="BK18" s="573"/>
      <c r="BL18" s="573"/>
      <c r="BM18" s="573"/>
      <c r="BN18" s="573"/>
      <c r="BO18" s="573"/>
      <c r="BP18" s="573"/>
      <c r="BQ18" s="573"/>
      <c r="BR18" s="573"/>
      <c r="BS18" s="573"/>
      <c r="BT18" s="573"/>
      <c r="BU18" s="573"/>
      <c r="BV18" s="573"/>
      <c r="BW18" s="573"/>
      <c r="BX18" s="573"/>
      <c r="BY18" s="573"/>
      <c r="BZ18" s="573"/>
      <c r="CA18" s="573"/>
      <c r="CB18" s="573"/>
      <c r="CC18" s="573"/>
      <c r="CD18" s="573"/>
      <c r="CE18" s="573"/>
      <c r="CF18" s="573"/>
      <c r="CG18" s="574">
        <f t="shared" si="1"/>
        <v>0</v>
      </c>
      <c r="CH18" s="574"/>
      <c r="CI18" s="574"/>
      <c r="CJ18" s="574"/>
      <c r="CK18" s="574">
        <f>SUM(AC18:CJ18)</f>
        <v>0</v>
      </c>
      <c r="CL18" s="574"/>
      <c r="CM18" s="574"/>
      <c r="CN18" s="574"/>
      <c r="CO18" s="574">
        <f t="shared" si="3"/>
        <v>0</v>
      </c>
      <c r="CP18" s="574"/>
      <c r="CQ18" s="574"/>
      <c r="CR18" s="574"/>
      <c r="CS18" s="575" t="e">
        <f t="shared" si="0"/>
        <v>#DIV/0!</v>
      </c>
      <c r="CT18" s="575"/>
      <c r="CU18" s="575"/>
      <c r="CV18" s="575"/>
    </row>
    <row r="19" spans="1:102" ht="12" customHeight="1" x14ac:dyDescent="0.2">
      <c r="A19" s="564"/>
      <c r="B19" s="564"/>
      <c r="C19" s="572"/>
      <c r="D19" s="572"/>
      <c r="E19" s="572"/>
      <c r="F19" s="572"/>
      <c r="G19" s="572"/>
      <c r="H19" s="572"/>
      <c r="I19" s="572"/>
      <c r="J19" s="572"/>
      <c r="K19" s="572"/>
      <c r="L19" s="572"/>
      <c r="M19" s="572"/>
      <c r="N19" s="572"/>
      <c r="O19" s="572"/>
      <c r="P19" s="572"/>
      <c r="Q19" s="572"/>
      <c r="R19" s="572"/>
      <c r="S19" s="572"/>
      <c r="T19" s="572"/>
      <c r="U19" s="572"/>
      <c r="V19" s="572"/>
      <c r="W19" s="572"/>
      <c r="X19" s="572"/>
      <c r="Y19" s="572"/>
      <c r="Z19" s="572"/>
      <c r="AA19" s="572"/>
      <c r="AB19" s="572"/>
      <c r="AC19" s="573"/>
      <c r="AD19" s="573"/>
      <c r="AE19" s="573"/>
      <c r="AF19" s="573"/>
      <c r="AG19" s="573"/>
      <c r="AH19" s="573"/>
      <c r="AI19" s="573"/>
      <c r="AJ19" s="573"/>
      <c r="AK19" s="573"/>
      <c r="AL19" s="573"/>
      <c r="AM19" s="573"/>
      <c r="AN19" s="573"/>
      <c r="AO19" s="573"/>
      <c r="AP19" s="573"/>
      <c r="AQ19" s="573"/>
      <c r="AR19" s="573"/>
      <c r="AS19" s="573"/>
      <c r="AT19" s="573"/>
      <c r="AU19" s="573"/>
      <c r="AV19" s="573"/>
      <c r="AW19" s="573"/>
      <c r="AX19" s="573"/>
      <c r="AY19" s="573"/>
      <c r="AZ19" s="573"/>
      <c r="BA19" s="573"/>
      <c r="BB19" s="573"/>
      <c r="BC19" s="573"/>
      <c r="BD19" s="573"/>
      <c r="BE19" s="573"/>
      <c r="BF19" s="573"/>
      <c r="BG19" s="573"/>
      <c r="BH19" s="573"/>
      <c r="BI19" s="573"/>
      <c r="BJ19" s="573"/>
      <c r="BK19" s="573"/>
      <c r="BL19" s="573"/>
      <c r="BM19" s="573"/>
      <c r="BN19" s="573"/>
      <c r="BO19" s="573"/>
      <c r="BP19" s="573"/>
      <c r="BQ19" s="573"/>
      <c r="BR19" s="573"/>
      <c r="BS19" s="573"/>
      <c r="BT19" s="573"/>
      <c r="BU19" s="573"/>
      <c r="BV19" s="573"/>
      <c r="BW19" s="573"/>
      <c r="BX19" s="573"/>
      <c r="BY19" s="573"/>
      <c r="BZ19" s="573"/>
      <c r="CA19" s="573"/>
      <c r="CB19" s="573"/>
      <c r="CC19" s="573"/>
      <c r="CD19" s="573"/>
      <c r="CE19" s="573"/>
      <c r="CF19" s="573"/>
      <c r="CG19" s="574">
        <f t="shared" si="1"/>
        <v>0</v>
      </c>
      <c r="CH19" s="574"/>
      <c r="CI19" s="574"/>
      <c r="CJ19" s="574"/>
      <c r="CK19" s="574">
        <f t="shared" si="2"/>
        <v>0</v>
      </c>
      <c r="CL19" s="574"/>
      <c r="CM19" s="574"/>
      <c r="CN19" s="574"/>
      <c r="CO19" s="574">
        <f t="shared" si="3"/>
        <v>0</v>
      </c>
      <c r="CP19" s="574"/>
      <c r="CQ19" s="574"/>
      <c r="CR19" s="574"/>
      <c r="CS19" s="575" t="e">
        <f t="shared" si="0"/>
        <v>#DIV/0!</v>
      </c>
      <c r="CT19" s="575"/>
      <c r="CU19" s="575"/>
      <c r="CV19" s="575"/>
    </row>
    <row r="20" spans="1:102" ht="12" customHeight="1" x14ac:dyDescent="0.2">
      <c r="A20" s="564"/>
      <c r="B20" s="564"/>
      <c r="C20" s="572"/>
      <c r="D20" s="572"/>
      <c r="E20" s="572"/>
      <c r="F20" s="572"/>
      <c r="G20" s="572"/>
      <c r="H20" s="572"/>
      <c r="I20" s="572"/>
      <c r="J20" s="572"/>
      <c r="K20" s="572"/>
      <c r="L20" s="572"/>
      <c r="M20" s="572"/>
      <c r="N20" s="572"/>
      <c r="O20" s="572"/>
      <c r="P20" s="572"/>
      <c r="Q20" s="572"/>
      <c r="R20" s="572"/>
      <c r="S20" s="572"/>
      <c r="T20" s="572"/>
      <c r="U20" s="572"/>
      <c r="V20" s="572"/>
      <c r="W20" s="572"/>
      <c r="X20" s="572"/>
      <c r="Y20" s="572"/>
      <c r="Z20" s="572"/>
      <c r="AA20" s="572"/>
      <c r="AB20" s="572"/>
      <c r="AC20" s="573"/>
      <c r="AD20" s="573"/>
      <c r="AE20" s="573"/>
      <c r="AF20" s="573"/>
      <c r="AG20" s="573"/>
      <c r="AH20" s="573"/>
      <c r="AI20" s="573"/>
      <c r="AJ20" s="573"/>
      <c r="AK20" s="573"/>
      <c r="AL20" s="573"/>
      <c r="AM20" s="573"/>
      <c r="AN20" s="573"/>
      <c r="AO20" s="573"/>
      <c r="AP20" s="573"/>
      <c r="AQ20" s="573"/>
      <c r="AR20" s="573"/>
      <c r="AS20" s="573"/>
      <c r="AT20" s="573"/>
      <c r="AU20" s="573"/>
      <c r="AV20" s="573"/>
      <c r="AW20" s="573"/>
      <c r="AX20" s="573"/>
      <c r="AY20" s="573"/>
      <c r="AZ20" s="573"/>
      <c r="BA20" s="573"/>
      <c r="BB20" s="573"/>
      <c r="BC20" s="573"/>
      <c r="BD20" s="573"/>
      <c r="BE20" s="573"/>
      <c r="BF20" s="573"/>
      <c r="BG20" s="573"/>
      <c r="BH20" s="573"/>
      <c r="BI20" s="573"/>
      <c r="BJ20" s="573"/>
      <c r="BK20" s="573"/>
      <c r="BL20" s="573"/>
      <c r="BM20" s="573"/>
      <c r="BN20" s="573"/>
      <c r="BO20" s="573"/>
      <c r="BP20" s="573"/>
      <c r="BQ20" s="573"/>
      <c r="BR20" s="573"/>
      <c r="BS20" s="573"/>
      <c r="BT20" s="573"/>
      <c r="BU20" s="573"/>
      <c r="BV20" s="573"/>
      <c r="BW20" s="573"/>
      <c r="BX20" s="573"/>
      <c r="BY20" s="573"/>
      <c r="BZ20" s="573"/>
      <c r="CA20" s="573"/>
      <c r="CB20" s="573"/>
      <c r="CC20" s="573"/>
      <c r="CD20" s="573"/>
      <c r="CE20" s="573"/>
      <c r="CF20" s="573"/>
      <c r="CG20" s="574">
        <f t="shared" si="1"/>
        <v>0</v>
      </c>
      <c r="CH20" s="574"/>
      <c r="CI20" s="574"/>
      <c r="CJ20" s="574"/>
      <c r="CK20" s="574">
        <f t="shared" si="2"/>
        <v>0</v>
      </c>
      <c r="CL20" s="574"/>
      <c r="CM20" s="574"/>
      <c r="CN20" s="574"/>
      <c r="CO20" s="574">
        <f t="shared" si="3"/>
        <v>0</v>
      </c>
      <c r="CP20" s="574"/>
      <c r="CQ20" s="574"/>
      <c r="CR20" s="574"/>
      <c r="CS20" s="575" t="e">
        <f t="shared" si="0"/>
        <v>#DIV/0!</v>
      </c>
      <c r="CT20" s="575"/>
      <c r="CU20" s="575"/>
      <c r="CV20" s="575"/>
    </row>
    <row r="21" spans="1:102" ht="12" customHeight="1" x14ac:dyDescent="0.2">
      <c r="A21" s="564"/>
      <c r="B21" s="564"/>
      <c r="C21" s="572"/>
      <c r="D21" s="572"/>
      <c r="E21" s="572"/>
      <c r="F21" s="572"/>
      <c r="G21" s="572"/>
      <c r="H21" s="572"/>
      <c r="I21" s="572"/>
      <c r="J21" s="572"/>
      <c r="K21" s="572"/>
      <c r="L21" s="572"/>
      <c r="M21" s="572"/>
      <c r="N21" s="572"/>
      <c r="O21" s="572"/>
      <c r="P21" s="572"/>
      <c r="Q21" s="572"/>
      <c r="R21" s="572"/>
      <c r="S21" s="572"/>
      <c r="T21" s="572"/>
      <c r="U21" s="572"/>
      <c r="V21" s="572"/>
      <c r="W21" s="572"/>
      <c r="X21" s="572"/>
      <c r="Y21" s="572"/>
      <c r="Z21" s="572"/>
      <c r="AA21" s="572"/>
      <c r="AB21" s="572"/>
      <c r="AC21" s="573"/>
      <c r="AD21" s="573"/>
      <c r="AE21" s="573"/>
      <c r="AF21" s="573"/>
      <c r="AG21" s="573"/>
      <c r="AH21" s="573"/>
      <c r="AI21" s="573"/>
      <c r="AJ21" s="573"/>
      <c r="AK21" s="573"/>
      <c r="AL21" s="573"/>
      <c r="AM21" s="573"/>
      <c r="AN21" s="573"/>
      <c r="AO21" s="573"/>
      <c r="AP21" s="573"/>
      <c r="AQ21" s="573"/>
      <c r="AR21" s="573"/>
      <c r="AS21" s="573"/>
      <c r="AT21" s="573"/>
      <c r="AU21" s="573"/>
      <c r="AV21" s="573"/>
      <c r="AW21" s="573"/>
      <c r="AX21" s="573"/>
      <c r="AY21" s="573"/>
      <c r="AZ21" s="573"/>
      <c r="BA21" s="573"/>
      <c r="BB21" s="573"/>
      <c r="BC21" s="573"/>
      <c r="BD21" s="573"/>
      <c r="BE21" s="573"/>
      <c r="BF21" s="573"/>
      <c r="BG21" s="573"/>
      <c r="BH21" s="573"/>
      <c r="BI21" s="573"/>
      <c r="BJ21" s="573"/>
      <c r="BK21" s="573"/>
      <c r="BL21" s="573"/>
      <c r="BM21" s="573"/>
      <c r="BN21" s="573"/>
      <c r="BO21" s="573"/>
      <c r="BP21" s="573"/>
      <c r="BQ21" s="573"/>
      <c r="BR21" s="573"/>
      <c r="BS21" s="573"/>
      <c r="BT21" s="573"/>
      <c r="BU21" s="573"/>
      <c r="BV21" s="573"/>
      <c r="BW21" s="573"/>
      <c r="BX21" s="573"/>
      <c r="BY21" s="573"/>
      <c r="BZ21" s="573"/>
      <c r="CA21" s="573"/>
      <c r="CB21" s="573"/>
      <c r="CC21" s="573"/>
      <c r="CD21" s="573"/>
      <c r="CE21" s="573"/>
      <c r="CF21" s="573"/>
      <c r="CG21" s="574">
        <f>IF(Q21="常",COUNTIF(AC21:CF21,"全")*$CL$6+COUNTIF(AC21:CF21,"時")*$CL$6,0)</f>
        <v>0</v>
      </c>
      <c r="CH21" s="574"/>
      <c r="CI21" s="574"/>
      <c r="CJ21" s="574"/>
      <c r="CK21" s="574">
        <f t="shared" si="2"/>
        <v>0</v>
      </c>
      <c r="CL21" s="574"/>
      <c r="CM21" s="574"/>
      <c r="CN21" s="574"/>
      <c r="CO21" s="574">
        <f t="shared" si="3"/>
        <v>0</v>
      </c>
      <c r="CP21" s="574"/>
      <c r="CQ21" s="574"/>
      <c r="CR21" s="574"/>
      <c r="CS21" s="575" t="e">
        <f t="shared" si="0"/>
        <v>#DIV/0!</v>
      </c>
      <c r="CT21" s="575"/>
      <c r="CU21" s="575"/>
      <c r="CV21" s="575"/>
    </row>
    <row r="22" spans="1:102" ht="12" customHeight="1" x14ac:dyDescent="0.2">
      <c r="A22" s="564"/>
      <c r="B22" s="564"/>
      <c r="C22" s="427" t="s">
        <v>278</v>
      </c>
      <c r="D22" s="427"/>
      <c r="E22" s="427"/>
      <c r="F22" s="427"/>
      <c r="G22" s="427"/>
      <c r="H22" s="427"/>
      <c r="I22" s="427"/>
      <c r="J22" s="427"/>
      <c r="K22" s="427"/>
      <c r="L22" s="427"/>
      <c r="M22" s="427"/>
      <c r="N22" s="427"/>
      <c r="O22" s="427"/>
      <c r="P22" s="427"/>
      <c r="Q22" s="427"/>
      <c r="R22" s="427"/>
      <c r="S22" s="427"/>
      <c r="T22" s="427"/>
      <c r="U22" s="427"/>
      <c r="V22" s="427"/>
      <c r="W22" s="427"/>
      <c r="X22" s="427"/>
      <c r="Y22" s="427"/>
      <c r="Z22" s="427"/>
      <c r="AA22" s="427"/>
      <c r="AB22" s="427"/>
      <c r="AC22" s="576">
        <f>SUM(AC10:AD21)</f>
        <v>0</v>
      </c>
      <c r="AD22" s="576"/>
      <c r="AE22" s="576">
        <f>SUM(AE10:AF21)</f>
        <v>0</v>
      </c>
      <c r="AF22" s="576"/>
      <c r="AG22" s="576">
        <f>SUM(AG10:AH21)</f>
        <v>0</v>
      </c>
      <c r="AH22" s="576"/>
      <c r="AI22" s="576">
        <f>SUM(AI10:AJ21)</f>
        <v>0</v>
      </c>
      <c r="AJ22" s="576"/>
      <c r="AK22" s="576">
        <f>SUM(AK10:AL21)</f>
        <v>0</v>
      </c>
      <c r="AL22" s="576"/>
      <c r="AM22" s="576">
        <f>SUM(AM10:AN21)</f>
        <v>0</v>
      </c>
      <c r="AN22" s="576"/>
      <c r="AO22" s="576">
        <f>SUM(AO10:AP21)</f>
        <v>0</v>
      </c>
      <c r="AP22" s="576"/>
      <c r="AQ22" s="576">
        <f>SUM(AQ10:AR21)</f>
        <v>0</v>
      </c>
      <c r="AR22" s="576"/>
      <c r="AS22" s="576">
        <f>SUM(AS10:AT21)</f>
        <v>0</v>
      </c>
      <c r="AT22" s="576"/>
      <c r="AU22" s="576">
        <f>SUM(AU10:AV21)</f>
        <v>0</v>
      </c>
      <c r="AV22" s="576"/>
      <c r="AW22" s="576">
        <f>SUM(AW10:AX21)</f>
        <v>0</v>
      </c>
      <c r="AX22" s="576"/>
      <c r="AY22" s="576">
        <f>SUM(AY10:AZ21)</f>
        <v>0</v>
      </c>
      <c r="AZ22" s="576"/>
      <c r="BA22" s="576">
        <f>SUM(BA10:BB21)</f>
        <v>0</v>
      </c>
      <c r="BB22" s="576"/>
      <c r="BC22" s="576">
        <f>SUM(BC10:BD21)</f>
        <v>0</v>
      </c>
      <c r="BD22" s="576"/>
      <c r="BE22" s="576">
        <f>SUM(BE10:BF21)</f>
        <v>0</v>
      </c>
      <c r="BF22" s="576"/>
      <c r="BG22" s="576">
        <f>SUM(BG10:BH21)</f>
        <v>0</v>
      </c>
      <c r="BH22" s="576"/>
      <c r="BI22" s="576">
        <f>SUM(BI10:BJ21)</f>
        <v>0</v>
      </c>
      <c r="BJ22" s="576"/>
      <c r="BK22" s="576">
        <f>SUM(BK10:BL21)</f>
        <v>0</v>
      </c>
      <c r="BL22" s="576"/>
      <c r="BM22" s="576">
        <f>SUM(BM10:BN21)</f>
        <v>0</v>
      </c>
      <c r="BN22" s="576"/>
      <c r="BO22" s="576">
        <f>SUM(BO10:BP21)</f>
        <v>0</v>
      </c>
      <c r="BP22" s="576"/>
      <c r="BQ22" s="576">
        <f>SUM(BQ10:BR21)</f>
        <v>0</v>
      </c>
      <c r="BR22" s="576"/>
      <c r="BS22" s="576">
        <f>SUM(BS10:BT21)</f>
        <v>0</v>
      </c>
      <c r="BT22" s="576"/>
      <c r="BU22" s="576">
        <f>SUM(BU10:BV21)</f>
        <v>0</v>
      </c>
      <c r="BV22" s="576"/>
      <c r="BW22" s="576">
        <f>SUM(BW10:BX21)</f>
        <v>0</v>
      </c>
      <c r="BX22" s="576"/>
      <c r="BY22" s="576">
        <f>SUM(BY10:BZ21)</f>
        <v>0</v>
      </c>
      <c r="BZ22" s="576"/>
      <c r="CA22" s="576">
        <f>SUM(CA10:CB21)</f>
        <v>0</v>
      </c>
      <c r="CB22" s="576"/>
      <c r="CC22" s="576">
        <f>SUM(CC10:CD21)</f>
        <v>0</v>
      </c>
      <c r="CD22" s="576"/>
      <c r="CE22" s="576">
        <f>SUM(CE10:CF21)</f>
        <v>0</v>
      </c>
      <c r="CF22" s="576"/>
      <c r="CG22" s="574">
        <f>SUM(CG10:CJ21)</f>
        <v>0</v>
      </c>
      <c r="CH22" s="574"/>
      <c r="CI22" s="574"/>
      <c r="CJ22" s="574"/>
      <c r="CK22" s="577">
        <f>SUM(AC22:CJ22)</f>
        <v>0</v>
      </c>
      <c r="CL22" s="574"/>
      <c r="CM22" s="574"/>
      <c r="CN22" s="574"/>
      <c r="CO22" s="574">
        <f>CK22/4</f>
        <v>0</v>
      </c>
      <c r="CP22" s="574"/>
      <c r="CQ22" s="574"/>
      <c r="CR22" s="574"/>
      <c r="CS22" s="575" t="e">
        <f>ROUNDDOWN(CO22/$BZ$6,1)</f>
        <v>#DIV/0!</v>
      </c>
      <c r="CT22" s="575"/>
      <c r="CU22" s="575"/>
      <c r="CV22" s="575"/>
    </row>
    <row r="23" spans="1:102" ht="12" customHeight="1" x14ac:dyDescent="0.2">
      <c r="A23" s="564"/>
      <c r="B23" s="564"/>
      <c r="C23" s="427" t="s">
        <v>479</v>
      </c>
      <c r="D23" s="427"/>
      <c r="E23" s="427"/>
      <c r="F23" s="427"/>
      <c r="G23" s="427"/>
      <c r="H23" s="427"/>
      <c r="I23" s="427"/>
      <c r="J23" s="427"/>
      <c r="K23" s="427"/>
      <c r="L23" s="427"/>
      <c r="M23" s="427"/>
      <c r="N23" s="427"/>
      <c r="O23" s="427"/>
      <c r="P23" s="427"/>
      <c r="Q23" s="427"/>
      <c r="R23" s="427"/>
      <c r="S23" s="427"/>
      <c r="T23" s="427"/>
      <c r="U23" s="427"/>
      <c r="V23" s="427"/>
      <c r="W23" s="427"/>
      <c r="X23" s="427"/>
      <c r="Y23" s="427"/>
      <c r="Z23" s="427"/>
      <c r="AA23" s="427"/>
      <c r="AB23" s="427"/>
      <c r="AC23" s="578"/>
      <c r="AD23" s="578"/>
      <c r="AE23" s="578"/>
      <c r="AF23" s="578"/>
      <c r="AG23" s="578"/>
      <c r="AH23" s="578"/>
      <c r="AI23" s="578"/>
      <c r="AJ23" s="578"/>
      <c r="AK23" s="578"/>
      <c r="AL23" s="578"/>
      <c r="AM23" s="578"/>
      <c r="AN23" s="578"/>
      <c r="AO23" s="578"/>
      <c r="AP23" s="578"/>
      <c r="AQ23" s="578"/>
      <c r="AR23" s="578"/>
      <c r="AS23" s="578"/>
      <c r="AT23" s="578"/>
      <c r="AU23" s="578"/>
      <c r="AV23" s="578"/>
      <c r="AW23" s="578"/>
      <c r="AX23" s="578"/>
      <c r="AY23" s="578"/>
      <c r="AZ23" s="578"/>
      <c r="BA23" s="578"/>
      <c r="BB23" s="578"/>
      <c r="BC23" s="578"/>
      <c r="BD23" s="578"/>
      <c r="BE23" s="578"/>
      <c r="BF23" s="578"/>
      <c r="BG23" s="578"/>
      <c r="BH23" s="578"/>
      <c r="BI23" s="578"/>
      <c r="BJ23" s="578"/>
      <c r="BK23" s="578"/>
      <c r="BL23" s="578"/>
      <c r="BM23" s="578"/>
      <c r="BN23" s="578"/>
      <c r="BO23" s="578"/>
      <c r="BP23" s="578"/>
      <c r="BQ23" s="578"/>
      <c r="BR23" s="578"/>
      <c r="BS23" s="578"/>
      <c r="BT23" s="578"/>
      <c r="BU23" s="578"/>
      <c r="BV23" s="578"/>
      <c r="BW23" s="578"/>
      <c r="BX23" s="578"/>
      <c r="BY23" s="578"/>
      <c r="BZ23" s="578"/>
      <c r="CA23" s="578"/>
      <c r="CB23" s="578"/>
      <c r="CC23" s="578"/>
      <c r="CD23" s="578"/>
      <c r="CE23" s="578"/>
      <c r="CF23" s="578"/>
      <c r="CG23" s="579"/>
      <c r="CH23" s="579"/>
      <c r="CI23" s="579"/>
      <c r="CJ23" s="579"/>
      <c r="CK23" s="579"/>
      <c r="CL23" s="579"/>
      <c r="CM23" s="579"/>
      <c r="CN23" s="579"/>
      <c r="CO23" s="579"/>
      <c r="CP23" s="579"/>
      <c r="CQ23" s="579"/>
      <c r="CR23" s="579"/>
      <c r="CS23" s="579"/>
      <c r="CT23" s="579"/>
      <c r="CU23" s="579"/>
      <c r="CV23" s="579"/>
    </row>
    <row r="24" spans="1:102" ht="11.25" customHeight="1" x14ac:dyDescent="0.2">
      <c r="A24" s="22"/>
      <c r="B24" s="22"/>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2"/>
      <c r="AS24" s="22"/>
      <c r="AT24" s="22"/>
      <c r="AU24" s="22"/>
      <c r="AV24" s="22"/>
      <c r="AW24" s="22"/>
      <c r="AX24" s="22"/>
      <c r="AY24" s="22"/>
      <c r="AZ24" s="22"/>
      <c r="BA24" s="22"/>
      <c r="BB24" s="22"/>
      <c r="BC24" s="22"/>
      <c r="BD24" s="22"/>
      <c r="BE24" s="22"/>
      <c r="BF24" s="22"/>
      <c r="BG24" s="22"/>
      <c r="BH24" s="22"/>
      <c r="BI24" s="22"/>
      <c r="BJ24" s="22"/>
      <c r="BK24" s="22"/>
      <c r="BL24" s="22"/>
      <c r="BM24" s="22"/>
      <c r="BN24" s="22"/>
      <c r="BO24" s="22"/>
      <c r="BP24" s="22"/>
      <c r="BQ24" s="22"/>
      <c r="BR24" s="22"/>
      <c r="BS24" s="22"/>
      <c r="BT24" s="22"/>
      <c r="BU24" s="22"/>
      <c r="BV24" s="22"/>
      <c r="BW24" s="22"/>
      <c r="BX24" s="22"/>
      <c r="BY24" s="22"/>
      <c r="BZ24" s="22"/>
      <c r="CA24" s="22"/>
      <c r="CB24" s="22"/>
      <c r="CC24" s="22"/>
      <c r="CD24" s="22"/>
      <c r="CE24" s="22"/>
      <c r="CF24" s="22"/>
      <c r="CG24" s="22"/>
      <c r="CH24" s="22"/>
      <c r="CI24" s="22"/>
      <c r="CJ24" s="22"/>
      <c r="CK24" s="22"/>
      <c r="CL24" s="22"/>
      <c r="CM24" s="22"/>
      <c r="CN24" s="22"/>
      <c r="CO24" s="22"/>
      <c r="CP24" s="22"/>
      <c r="CQ24" s="22"/>
      <c r="CR24" s="22"/>
      <c r="CS24" s="22"/>
      <c r="CT24" s="22"/>
      <c r="CU24" s="22"/>
      <c r="CV24" s="22"/>
    </row>
    <row r="25" spans="1:102" ht="12" customHeight="1" x14ac:dyDescent="0.2">
      <c r="A25" s="564" t="s">
        <v>480</v>
      </c>
      <c r="B25" s="564"/>
      <c r="C25" s="572"/>
      <c r="D25" s="572"/>
      <c r="E25" s="572"/>
      <c r="F25" s="572"/>
      <c r="G25" s="572"/>
      <c r="H25" s="572"/>
      <c r="I25" s="572"/>
      <c r="J25" s="572"/>
      <c r="K25" s="572"/>
      <c r="L25" s="572"/>
      <c r="M25" s="572"/>
      <c r="N25" s="572"/>
      <c r="O25" s="572"/>
      <c r="P25" s="572"/>
      <c r="Q25" s="572"/>
      <c r="R25" s="572"/>
      <c r="S25" s="572"/>
      <c r="T25" s="572"/>
      <c r="U25" s="572"/>
      <c r="V25" s="572"/>
      <c r="W25" s="572"/>
      <c r="X25" s="572"/>
      <c r="Y25" s="572"/>
      <c r="Z25" s="572"/>
      <c r="AA25" s="572"/>
      <c r="AB25" s="572"/>
      <c r="AC25" s="578"/>
      <c r="AD25" s="578"/>
      <c r="AE25" s="578"/>
      <c r="AF25" s="578"/>
      <c r="AG25" s="578"/>
      <c r="AH25" s="578"/>
      <c r="AI25" s="578"/>
      <c r="AJ25" s="578"/>
      <c r="AK25" s="578"/>
      <c r="AL25" s="578"/>
      <c r="AM25" s="578"/>
      <c r="AN25" s="578"/>
      <c r="AO25" s="578"/>
      <c r="AP25" s="578"/>
      <c r="AQ25" s="578"/>
      <c r="AR25" s="578"/>
      <c r="AS25" s="578"/>
      <c r="AT25" s="578"/>
      <c r="AU25" s="578"/>
      <c r="AV25" s="578"/>
      <c r="AW25" s="578"/>
      <c r="AX25" s="578"/>
      <c r="AY25" s="578"/>
      <c r="AZ25" s="578"/>
      <c r="BA25" s="578"/>
      <c r="BB25" s="578"/>
      <c r="BC25" s="578"/>
      <c r="BD25" s="578"/>
      <c r="BE25" s="578"/>
      <c r="BF25" s="578"/>
      <c r="BG25" s="578"/>
      <c r="BH25" s="578"/>
      <c r="BI25" s="578"/>
      <c r="BJ25" s="578"/>
      <c r="BK25" s="578"/>
      <c r="BL25" s="578"/>
      <c r="BM25" s="578"/>
      <c r="BN25" s="578"/>
      <c r="BO25" s="578"/>
      <c r="BP25" s="578"/>
      <c r="BQ25" s="578"/>
      <c r="BR25" s="578"/>
      <c r="BS25" s="578"/>
      <c r="BT25" s="578"/>
      <c r="BU25" s="578"/>
      <c r="BV25" s="578"/>
      <c r="BW25" s="578"/>
      <c r="BX25" s="578"/>
      <c r="BY25" s="578"/>
      <c r="BZ25" s="578"/>
      <c r="CA25" s="578"/>
      <c r="CB25" s="578"/>
      <c r="CC25" s="578"/>
      <c r="CD25" s="578"/>
      <c r="CE25" s="578"/>
      <c r="CF25" s="578"/>
      <c r="CG25" s="580"/>
      <c r="CH25" s="580"/>
      <c r="CI25" s="580"/>
      <c r="CJ25" s="580"/>
      <c r="CK25" s="574">
        <f t="shared" ref="CK25:CK30" si="4">SUM(AC25:CF25)</f>
        <v>0</v>
      </c>
      <c r="CL25" s="574"/>
      <c r="CM25" s="574"/>
      <c r="CN25" s="574"/>
      <c r="CO25" s="574">
        <f t="shared" ref="CO25:CO30" si="5">CK25/4</f>
        <v>0</v>
      </c>
      <c r="CP25" s="574"/>
      <c r="CQ25" s="574"/>
      <c r="CR25" s="574"/>
      <c r="CS25" s="580"/>
      <c r="CT25" s="580"/>
      <c r="CU25" s="580"/>
      <c r="CV25" s="580"/>
    </row>
    <row r="26" spans="1:102" ht="12" customHeight="1" x14ac:dyDescent="0.2">
      <c r="A26" s="564"/>
      <c r="B26" s="564"/>
      <c r="C26" s="572"/>
      <c r="D26" s="572"/>
      <c r="E26" s="572"/>
      <c r="F26" s="572"/>
      <c r="G26" s="572"/>
      <c r="H26" s="572"/>
      <c r="I26" s="572"/>
      <c r="J26" s="572"/>
      <c r="K26" s="572"/>
      <c r="L26" s="572"/>
      <c r="M26" s="572"/>
      <c r="N26" s="572"/>
      <c r="O26" s="572"/>
      <c r="P26" s="572"/>
      <c r="Q26" s="572"/>
      <c r="R26" s="572"/>
      <c r="S26" s="572"/>
      <c r="T26" s="572"/>
      <c r="U26" s="572"/>
      <c r="V26" s="572"/>
      <c r="W26" s="572"/>
      <c r="X26" s="572"/>
      <c r="Y26" s="572"/>
      <c r="Z26" s="572"/>
      <c r="AA26" s="572"/>
      <c r="AB26" s="572"/>
      <c r="AC26" s="578"/>
      <c r="AD26" s="578"/>
      <c r="AE26" s="578"/>
      <c r="AF26" s="578"/>
      <c r="AG26" s="578"/>
      <c r="AH26" s="578"/>
      <c r="AI26" s="578"/>
      <c r="AJ26" s="578"/>
      <c r="AK26" s="578"/>
      <c r="AL26" s="578"/>
      <c r="AM26" s="578"/>
      <c r="AN26" s="578"/>
      <c r="AO26" s="578"/>
      <c r="AP26" s="578"/>
      <c r="AQ26" s="578"/>
      <c r="AR26" s="578"/>
      <c r="AS26" s="578"/>
      <c r="AT26" s="578"/>
      <c r="AU26" s="578"/>
      <c r="AV26" s="578"/>
      <c r="AW26" s="578"/>
      <c r="AX26" s="578"/>
      <c r="AY26" s="578"/>
      <c r="AZ26" s="578"/>
      <c r="BA26" s="578"/>
      <c r="BB26" s="578"/>
      <c r="BC26" s="578"/>
      <c r="BD26" s="578"/>
      <c r="BE26" s="578"/>
      <c r="BF26" s="578"/>
      <c r="BG26" s="578"/>
      <c r="BH26" s="578"/>
      <c r="BI26" s="578"/>
      <c r="BJ26" s="578"/>
      <c r="BK26" s="578"/>
      <c r="BL26" s="578"/>
      <c r="BM26" s="578"/>
      <c r="BN26" s="578"/>
      <c r="BO26" s="578"/>
      <c r="BP26" s="578"/>
      <c r="BQ26" s="578"/>
      <c r="BR26" s="578"/>
      <c r="BS26" s="578"/>
      <c r="BT26" s="578"/>
      <c r="BU26" s="578"/>
      <c r="BV26" s="578"/>
      <c r="BW26" s="578"/>
      <c r="BX26" s="578"/>
      <c r="BY26" s="578"/>
      <c r="BZ26" s="578"/>
      <c r="CA26" s="578"/>
      <c r="CB26" s="578"/>
      <c r="CC26" s="578"/>
      <c r="CD26" s="578"/>
      <c r="CE26" s="578"/>
      <c r="CF26" s="578"/>
      <c r="CG26" s="580"/>
      <c r="CH26" s="580"/>
      <c r="CI26" s="580"/>
      <c r="CJ26" s="580"/>
      <c r="CK26" s="574">
        <f t="shared" si="4"/>
        <v>0</v>
      </c>
      <c r="CL26" s="574"/>
      <c r="CM26" s="574"/>
      <c r="CN26" s="574"/>
      <c r="CO26" s="574">
        <f t="shared" si="5"/>
        <v>0</v>
      </c>
      <c r="CP26" s="574"/>
      <c r="CQ26" s="574"/>
      <c r="CR26" s="574"/>
      <c r="CS26" s="580"/>
      <c r="CT26" s="580"/>
      <c r="CU26" s="580"/>
      <c r="CV26" s="580"/>
    </row>
    <row r="27" spans="1:102" ht="12" customHeight="1" x14ac:dyDescent="0.2">
      <c r="A27" s="564"/>
      <c r="B27" s="564"/>
      <c r="C27" s="572"/>
      <c r="D27" s="572"/>
      <c r="E27" s="572"/>
      <c r="F27" s="572"/>
      <c r="G27" s="572"/>
      <c r="H27" s="572"/>
      <c r="I27" s="572"/>
      <c r="J27" s="572"/>
      <c r="K27" s="572"/>
      <c r="L27" s="572"/>
      <c r="M27" s="572"/>
      <c r="N27" s="572"/>
      <c r="O27" s="572"/>
      <c r="P27" s="572"/>
      <c r="Q27" s="572"/>
      <c r="R27" s="572"/>
      <c r="S27" s="572"/>
      <c r="T27" s="572"/>
      <c r="U27" s="572"/>
      <c r="V27" s="572"/>
      <c r="W27" s="572"/>
      <c r="X27" s="572"/>
      <c r="Y27" s="572"/>
      <c r="Z27" s="572"/>
      <c r="AA27" s="572"/>
      <c r="AB27" s="572"/>
      <c r="AC27" s="578"/>
      <c r="AD27" s="578"/>
      <c r="AE27" s="578"/>
      <c r="AF27" s="578"/>
      <c r="AG27" s="578"/>
      <c r="AH27" s="578"/>
      <c r="AI27" s="578"/>
      <c r="AJ27" s="578"/>
      <c r="AK27" s="578"/>
      <c r="AL27" s="578"/>
      <c r="AM27" s="578"/>
      <c r="AN27" s="578"/>
      <c r="AO27" s="578"/>
      <c r="AP27" s="578"/>
      <c r="AQ27" s="578"/>
      <c r="AR27" s="578"/>
      <c r="AS27" s="578"/>
      <c r="AT27" s="578"/>
      <c r="AU27" s="578"/>
      <c r="AV27" s="578"/>
      <c r="AW27" s="578"/>
      <c r="AX27" s="578"/>
      <c r="AY27" s="578"/>
      <c r="AZ27" s="578"/>
      <c r="BA27" s="578"/>
      <c r="BB27" s="578"/>
      <c r="BC27" s="578"/>
      <c r="BD27" s="578"/>
      <c r="BE27" s="578"/>
      <c r="BF27" s="578"/>
      <c r="BG27" s="578"/>
      <c r="BH27" s="578"/>
      <c r="BI27" s="578"/>
      <c r="BJ27" s="578"/>
      <c r="BK27" s="578"/>
      <c r="BL27" s="578"/>
      <c r="BM27" s="578"/>
      <c r="BN27" s="578"/>
      <c r="BO27" s="578"/>
      <c r="BP27" s="578"/>
      <c r="BQ27" s="578"/>
      <c r="BR27" s="578"/>
      <c r="BS27" s="578"/>
      <c r="BT27" s="578"/>
      <c r="BU27" s="578"/>
      <c r="BV27" s="578"/>
      <c r="BW27" s="578"/>
      <c r="BX27" s="578"/>
      <c r="BY27" s="578"/>
      <c r="BZ27" s="578"/>
      <c r="CA27" s="578"/>
      <c r="CB27" s="578"/>
      <c r="CC27" s="578"/>
      <c r="CD27" s="578"/>
      <c r="CE27" s="578"/>
      <c r="CF27" s="578"/>
      <c r="CG27" s="580"/>
      <c r="CH27" s="580"/>
      <c r="CI27" s="580"/>
      <c r="CJ27" s="580"/>
      <c r="CK27" s="574">
        <f t="shared" si="4"/>
        <v>0</v>
      </c>
      <c r="CL27" s="574"/>
      <c r="CM27" s="574"/>
      <c r="CN27" s="574"/>
      <c r="CO27" s="574">
        <f t="shared" si="5"/>
        <v>0</v>
      </c>
      <c r="CP27" s="574"/>
      <c r="CQ27" s="574"/>
      <c r="CR27" s="574"/>
      <c r="CS27" s="580"/>
      <c r="CT27" s="580"/>
      <c r="CU27" s="580"/>
      <c r="CV27" s="580"/>
    </row>
    <row r="28" spans="1:102" ht="12" customHeight="1" x14ac:dyDescent="0.2">
      <c r="A28" s="564"/>
      <c r="B28" s="564"/>
      <c r="C28" s="572"/>
      <c r="D28" s="572"/>
      <c r="E28" s="572"/>
      <c r="F28" s="572"/>
      <c r="G28" s="572"/>
      <c r="H28" s="572"/>
      <c r="I28" s="572"/>
      <c r="J28" s="572"/>
      <c r="K28" s="572"/>
      <c r="L28" s="572"/>
      <c r="M28" s="572"/>
      <c r="N28" s="572"/>
      <c r="O28" s="572"/>
      <c r="P28" s="572"/>
      <c r="Q28" s="572"/>
      <c r="R28" s="572"/>
      <c r="S28" s="572"/>
      <c r="T28" s="572"/>
      <c r="U28" s="572"/>
      <c r="V28" s="572"/>
      <c r="W28" s="572"/>
      <c r="X28" s="572"/>
      <c r="Y28" s="572"/>
      <c r="Z28" s="572"/>
      <c r="AA28" s="572"/>
      <c r="AB28" s="572"/>
      <c r="AC28" s="578"/>
      <c r="AD28" s="578"/>
      <c r="AE28" s="578"/>
      <c r="AF28" s="578"/>
      <c r="AG28" s="578"/>
      <c r="AH28" s="578"/>
      <c r="AI28" s="578"/>
      <c r="AJ28" s="578"/>
      <c r="AK28" s="578"/>
      <c r="AL28" s="578"/>
      <c r="AM28" s="578"/>
      <c r="AN28" s="578"/>
      <c r="AO28" s="578"/>
      <c r="AP28" s="578"/>
      <c r="AQ28" s="578"/>
      <c r="AR28" s="578"/>
      <c r="AS28" s="578"/>
      <c r="AT28" s="578"/>
      <c r="AU28" s="578"/>
      <c r="AV28" s="578"/>
      <c r="AW28" s="578"/>
      <c r="AX28" s="578"/>
      <c r="AY28" s="578"/>
      <c r="AZ28" s="578"/>
      <c r="BA28" s="578"/>
      <c r="BB28" s="578"/>
      <c r="BC28" s="578"/>
      <c r="BD28" s="578"/>
      <c r="BE28" s="578"/>
      <c r="BF28" s="578"/>
      <c r="BG28" s="578"/>
      <c r="BH28" s="578"/>
      <c r="BI28" s="578"/>
      <c r="BJ28" s="578"/>
      <c r="BK28" s="578"/>
      <c r="BL28" s="578"/>
      <c r="BM28" s="578"/>
      <c r="BN28" s="578"/>
      <c r="BO28" s="578"/>
      <c r="BP28" s="578"/>
      <c r="BQ28" s="578"/>
      <c r="BR28" s="578"/>
      <c r="BS28" s="578"/>
      <c r="BT28" s="578"/>
      <c r="BU28" s="578"/>
      <c r="BV28" s="578"/>
      <c r="BW28" s="578"/>
      <c r="BX28" s="578"/>
      <c r="BY28" s="578"/>
      <c r="BZ28" s="578"/>
      <c r="CA28" s="578"/>
      <c r="CB28" s="578"/>
      <c r="CC28" s="578"/>
      <c r="CD28" s="578"/>
      <c r="CE28" s="578"/>
      <c r="CF28" s="578"/>
      <c r="CG28" s="580"/>
      <c r="CH28" s="580"/>
      <c r="CI28" s="580"/>
      <c r="CJ28" s="580"/>
      <c r="CK28" s="574">
        <f t="shared" si="4"/>
        <v>0</v>
      </c>
      <c r="CL28" s="574"/>
      <c r="CM28" s="574"/>
      <c r="CN28" s="574"/>
      <c r="CO28" s="574">
        <f t="shared" si="5"/>
        <v>0</v>
      </c>
      <c r="CP28" s="574"/>
      <c r="CQ28" s="574"/>
      <c r="CR28" s="574"/>
      <c r="CS28" s="580"/>
      <c r="CT28" s="580"/>
      <c r="CU28" s="580"/>
      <c r="CV28" s="580"/>
    </row>
    <row r="29" spans="1:102" ht="12" customHeight="1" x14ac:dyDescent="0.2">
      <c r="A29" s="564"/>
      <c r="B29" s="564"/>
      <c r="C29" s="572"/>
      <c r="D29" s="572"/>
      <c r="E29" s="572"/>
      <c r="F29" s="572"/>
      <c r="G29" s="572"/>
      <c r="H29" s="572"/>
      <c r="I29" s="572"/>
      <c r="J29" s="572"/>
      <c r="K29" s="572"/>
      <c r="L29" s="572"/>
      <c r="M29" s="572"/>
      <c r="N29" s="572"/>
      <c r="O29" s="572"/>
      <c r="P29" s="572"/>
      <c r="Q29" s="572"/>
      <c r="R29" s="572"/>
      <c r="S29" s="572"/>
      <c r="T29" s="572"/>
      <c r="U29" s="572"/>
      <c r="V29" s="572"/>
      <c r="W29" s="572"/>
      <c r="X29" s="572"/>
      <c r="Y29" s="572"/>
      <c r="Z29" s="572"/>
      <c r="AA29" s="572"/>
      <c r="AB29" s="572"/>
      <c r="AC29" s="578"/>
      <c r="AD29" s="578"/>
      <c r="AE29" s="578"/>
      <c r="AF29" s="578"/>
      <c r="AG29" s="578"/>
      <c r="AH29" s="578"/>
      <c r="AI29" s="578"/>
      <c r="AJ29" s="578"/>
      <c r="AK29" s="578"/>
      <c r="AL29" s="578"/>
      <c r="AM29" s="578"/>
      <c r="AN29" s="578"/>
      <c r="AO29" s="578"/>
      <c r="AP29" s="578"/>
      <c r="AQ29" s="578"/>
      <c r="AR29" s="578"/>
      <c r="AS29" s="578"/>
      <c r="AT29" s="578"/>
      <c r="AU29" s="578"/>
      <c r="AV29" s="578"/>
      <c r="AW29" s="578"/>
      <c r="AX29" s="578"/>
      <c r="AY29" s="578"/>
      <c r="AZ29" s="578"/>
      <c r="BA29" s="578"/>
      <c r="BB29" s="578"/>
      <c r="BC29" s="578"/>
      <c r="BD29" s="578"/>
      <c r="BE29" s="578"/>
      <c r="BF29" s="578"/>
      <c r="BG29" s="578"/>
      <c r="BH29" s="578"/>
      <c r="BI29" s="578"/>
      <c r="BJ29" s="578"/>
      <c r="BK29" s="578"/>
      <c r="BL29" s="578"/>
      <c r="BM29" s="578"/>
      <c r="BN29" s="578"/>
      <c r="BO29" s="578"/>
      <c r="BP29" s="578"/>
      <c r="BQ29" s="578"/>
      <c r="BR29" s="578"/>
      <c r="BS29" s="578"/>
      <c r="BT29" s="578"/>
      <c r="BU29" s="578"/>
      <c r="BV29" s="578"/>
      <c r="BW29" s="578"/>
      <c r="BX29" s="578"/>
      <c r="BY29" s="578"/>
      <c r="BZ29" s="578"/>
      <c r="CA29" s="578"/>
      <c r="CB29" s="578"/>
      <c r="CC29" s="578"/>
      <c r="CD29" s="578"/>
      <c r="CE29" s="578"/>
      <c r="CF29" s="578"/>
      <c r="CG29" s="580"/>
      <c r="CH29" s="580"/>
      <c r="CI29" s="580"/>
      <c r="CJ29" s="580"/>
      <c r="CK29" s="574">
        <f t="shared" si="4"/>
        <v>0</v>
      </c>
      <c r="CL29" s="574"/>
      <c r="CM29" s="574"/>
      <c r="CN29" s="574"/>
      <c r="CO29" s="574">
        <f t="shared" si="5"/>
        <v>0</v>
      </c>
      <c r="CP29" s="574"/>
      <c r="CQ29" s="574"/>
      <c r="CR29" s="574"/>
      <c r="CS29" s="580"/>
      <c r="CT29" s="580"/>
      <c r="CU29" s="580"/>
      <c r="CV29" s="580"/>
    </row>
    <row r="30" spans="1:102" ht="12" customHeight="1" x14ac:dyDescent="0.2">
      <c r="A30" s="564"/>
      <c r="B30" s="564"/>
      <c r="C30" s="572"/>
      <c r="D30" s="572"/>
      <c r="E30" s="572"/>
      <c r="F30" s="572"/>
      <c r="G30" s="572"/>
      <c r="H30" s="572"/>
      <c r="I30" s="572"/>
      <c r="J30" s="572"/>
      <c r="K30" s="572"/>
      <c r="L30" s="572"/>
      <c r="M30" s="572"/>
      <c r="N30" s="572"/>
      <c r="O30" s="572"/>
      <c r="P30" s="572"/>
      <c r="Q30" s="572"/>
      <c r="R30" s="572"/>
      <c r="S30" s="572"/>
      <c r="T30" s="572"/>
      <c r="U30" s="572"/>
      <c r="V30" s="572"/>
      <c r="W30" s="572"/>
      <c r="X30" s="572"/>
      <c r="Y30" s="572"/>
      <c r="Z30" s="572"/>
      <c r="AA30" s="572"/>
      <c r="AB30" s="572"/>
      <c r="AC30" s="578"/>
      <c r="AD30" s="578"/>
      <c r="AE30" s="578"/>
      <c r="AF30" s="578"/>
      <c r="AG30" s="578"/>
      <c r="AH30" s="578"/>
      <c r="AI30" s="578"/>
      <c r="AJ30" s="578"/>
      <c r="AK30" s="578"/>
      <c r="AL30" s="578"/>
      <c r="AM30" s="578"/>
      <c r="AN30" s="578"/>
      <c r="AO30" s="578"/>
      <c r="AP30" s="578"/>
      <c r="AQ30" s="578"/>
      <c r="AR30" s="578"/>
      <c r="AS30" s="578"/>
      <c r="AT30" s="578"/>
      <c r="AU30" s="578"/>
      <c r="AV30" s="578"/>
      <c r="AW30" s="578"/>
      <c r="AX30" s="578"/>
      <c r="AY30" s="578"/>
      <c r="AZ30" s="578"/>
      <c r="BA30" s="578"/>
      <c r="BB30" s="578"/>
      <c r="BC30" s="578"/>
      <c r="BD30" s="578"/>
      <c r="BE30" s="578"/>
      <c r="BF30" s="578"/>
      <c r="BG30" s="578"/>
      <c r="BH30" s="578"/>
      <c r="BI30" s="578"/>
      <c r="BJ30" s="578"/>
      <c r="BK30" s="578"/>
      <c r="BL30" s="578"/>
      <c r="BM30" s="578"/>
      <c r="BN30" s="578"/>
      <c r="BO30" s="578"/>
      <c r="BP30" s="578"/>
      <c r="BQ30" s="578"/>
      <c r="BR30" s="578"/>
      <c r="BS30" s="578"/>
      <c r="BT30" s="578"/>
      <c r="BU30" s="578"/>
      <c r="BV30" s="578"/>
      <c r="BW30" s="578"/>
      <c r="BX30" s="578"/>
      <c r="BY30" s="578"/>
      <c r="BZ30" s="578"/>
      <c r="CA30" s="578"/>
      <c r="CB30" s="578"/>
      <c r="CC30" s="578"/>
      <c r="CD30" s="578"/>
      <c r="CE30" s="578"/>
      <c r="CF30" s="578"/>
      <c r="CG30" s="580"/>
      <c r="CH30" s="580"/>
      <c r="CI30" s="580"/>
      <c r="CJ30" s="580"/>
      <c r="CK30" s="574">
        <f t="shared" si="4"/>
        <v>0</v>
      </c>
      <c r="CL30" s="574"/>
      <c r="CM30" s="574"/>
      <c r="CN30" s="574"/>
      <c r="CO30" s="574">
        <f t="shared" si="5"/>
        <v>0</v>
      </c>
      <c r="CP30" s="574"/>
      <c r="CQ30" s="574"/>
      <c r="CR30" s="574"/>
      <c r="CS30" s="580"/>
      <c r="CT30" s="580"/>
      <c r="CU30" s="580"/>
      <c r="CV30" s="580"/>
    </row>
    <row r="31" spans="1:102" s="105" customFormat="1" ht="30" customHeight="1" x14ac:dyDescent="0.2">
      <c r="A31" s="582" t="s">
        <v>795</v>
      </c>
      <c r="B31" s="582"/>
      <c r="C31" s="582"/>
      <c r="D31" s="582"/>
      <c r="E31" s="581" t="s">
        <v>794</v>
      </c>
      <c r="F31" s="581"/>
      <c r="G31" s="581"/>
      <c r="H31" s="581"/>
      <c r="I31" s="581"/>
      <c r="J31" s="581"/>
      <c r="K31" s="581"/>
      <c r="L31" s="581"/>
      <c r="M31" s="581"/>
      <c r="N31" s="581"/>
      <c r="O31" s="581"/>
      <c r="P31" s="581"/>
      <c r="Q31" s="581"/>
      <c r="R31" s="581"/>
      <c r="S31" s="581"/>
      <c r="T31" s="581"/>
      <c r="U31" s="581"/>
      <c r="V31" s="581"/>
      <c r="W31" s="581"/>
      <c r="X31" s="581"/>
      <c r="Y31" s="581"/>
      <c r="Z31" s="581"/>
      <c r="AA31" s="581"/>
      <c r="AB31" s="581"/>
      <c r="AC31" s="581"/>
      <c r="AD31" s="581"/>
      <c r="AE31" s="581"/>
      <c r="AF31" s="581"/>
      <c r="AG31" s="581"/>
      <c r="AH31" s="581"/>
      <c r="AI31" s="581"/>
      <c r="AJ31" s="581"/>
      <c r="AK31" s="581"/>
      <c r="AL31" s="581"/>
      <c r="AM31" s="581"/>
      <c r="AN31" s="581"/>
      <c r="AO31" s="581"/>
      <c r="AP31" s="581"/>
      <c r="AQ31" s="581"/>
      <c r="AR31" s="581"/>
      <c r="AS31" s="581"/>
      <c r="AT31" s="581"/>
      <c r="AU31" s="581"/>
      <c r="AV31" s="581"/>
      <c r="AW31" s="581"/>
      <c r="AX31" s="581"/>
      <c r="AY31" s="581"/>
      <c r="AZ31" s="581"/>
      <c r="BA31" s="581"/>
      <c r="BB31" s="581"/>
      <c r="BC31" s="581"/>
      <c r="BD31" s="581"/>
      <c r="BE31" s="581"/>
      <c r="BF31" s="581"/>
      <c r="BG31" s="581"/>
      <c r="BH31" s="581"/>
      <c r="BI31" s="581"/>
      <c r="BJ31" s="581"/>
      <c r="BK31" s="581"/>
      <c r="BL31" s="581"/>
      <c r="BM31" s="581"/>
      <c r="BN31" s="581"/>
      <c r="BO31" s="581"/>
      <c r="BP31" s="581"/>
      <c r="BQ31" s="581"/>
      <c r="BR31" s="581"/>
      <c r="BS31" s="581"/>
      <c r="BT31" s="581"/>
      <c r="BU31" s="581"/>
      <c r="BV31" s="581"/>
      <c r="BW31" s="581"/>
      <c r="BX31" s="581"/>
      <c r="BY31" s="581"/>
      <c r="BZ31" s="581"/>
      <c r="CA31" s="581"/>
      <c r="CB31" s="581"/>
      <c r="CC31" s="581"/>
      <c r="CD31" s="581"/>
      <c r="CE31" s="581"/>
      <c r="CF31" s="581"/>
      <c r="CG31" s="581"/>
      <c r="CH31" s="581"/>
      <c r="CI31" s="581"/>
      <c r="CJ31" s="581"/>
      <c r="CK31" s="581"/>
      <c r="CL31" s="581"/>
      <c r="CM31" s="581"/>
      <c r="CN31" s="581"/>
      <c r="CO31" s="581"/>
      <c r="CP31" s="581"/>
      <c r="CQ31" s="581"/>
      <c r="CR31" s="581"/>
      <c r="CS31" s="581"/>
      <c r="CT31" s="581"/>
      <c r="CU31" s="581"/>
      <c r="CV31" s="581"/>
      <c r="CW31" s="112"/>
      <c r="CX31" s="189"/>
    </row>
    <row r="32" spans="1:102" s="105" customFormat="1" ht="16.95" customHeight="1" x14ac:dyDescent="0.2">
      <c r="A32" s="557" t="s">
        <v>796</v>
      </c>
      <c r="B32" s="557"/>
      <c r="C32" s="557"/>
      <c r="D32" s="557"/>
      <c r="E32" s="558" t="s">
        <v>797</v>
      </c>
      <c r="F32" s="558"/>
      <c r="G32" s="558"/>
      <c r="H32" s="558"/>
      <c r="I32" s="558"/>
      <c r="J32" s="558"/>
      <c r="K32" s="558"/>
      <c r="L32" s="558"/>
      <c r="M32" s="558"/>
      <c r="N32" s="558"/>
      <c r="O32" s="558"/>
      <c r="P32" s="558"/>
      <c r="Q32" s="558"/>
      <c r="R32" s="558"/>
      <c r="S32" s="558"/>
      <c r="T32" s="558"/>
      <c r="U32" s="558"/>
      <c r="V32" s="558"/>
      <c r="W32" s="558"/>
      <c r="X32" s="558"/>
      <c r="Y32" s="558"/>
      <c r="Z32" s="558"/>
      <c r="AA32" s="558"/>
      <c r="AB32" s="558"/>
      <c r="AC32" s="558"/>
      <c r="AD32" s="558"/>
      <c r="AE32" s="558"/>
      <c r="AF32" s="558"/>
      <c r="AG32" s="558"/>
      <c r="AH32" s="558"/>
      <c r="AI32" s="558"/>
      <c r="AJ32" s="558"/>
      <c r="AK32" s="558"/>
      <c r="AL32" s="558"/>
      <c r="AM32" s="558"/>
      <c r="AN32" s="558"/>
      <c r="AO32" s="558"/>
      <c r="AP32" s="558"/>
      <c r="AQ32" s="558"/>
      <c r="AR32" s="558"/>
      <c r="AS32" s="558"/>
      <c r="AT32" s="558"/>
      <c r="AU32" s="558"/>
      <c r="AV32" s="558"/>
      <c r="AW32" s="558"/>
      <c r="AX32" s="558"/>
      <c r="AY32" s="558"/>
      <c r="AZ32" s="558"/>
      <c r="BA32" s="558"/>
      <c r="BB32" s="558"/>
      <c r="BC32" s="558"/>
      <c r="BD32" s="558"/>
      <c r="BE32" s="558"/>
      <c r="BF32" s="558"/>
      <c r="BG32" s="558"/>
      <c r="BH32" s="558"/>
      <c r="BI32" s="558"/>
      <c r="BJ32" s="558"/>
      <c r="BK32" s="558"/>
      <c r="BL32" s="558"/>
      <c r="BM32" s="558"/>
      <c r="BN32" s="558"/>
      <c r="BO32" s="558"/>
      <c r="BP32" s="558"/>
      <c r="BQ32" s="558"/>
      <c r="BR32" s="558"/>
      <c r="BS32" s="558"/>
      <c r="BT32" s="558"/>
      <c r="BU32" s="558"/>
      <c r="BV32" s="558"/>
      <c r="BW32" s="558"/>
      <c r="BX32" s="558"/>
      <c r="BY32" s="558"/>
      <c r="BZ32" s="558"/>
      <c r="CA32" s="558"/>
      <c r="CB32" s="558"/>
      <c r="CC32" s="558"/>
      <c r="CD32" s="558"/>
      <c r="CE32" s="558"/>
      <c r="CF32" s="558"/>
      <c r="CG32" s="558"/>
      <c r="CH32" s="558"/>
      <c r="CI32" s="558"/>
      <c r="CJ32" s="558"/>
      <c r="CK32" s="558"/>
      <c r="CL32" s="558"/>
      <c r="CM32" s="558"/>
      <c r="CN32" s="558"/>
      <c r="CO32" s="558"/>
      <c r="CP32" s="558"/>
      <c r="CQ32" s="558"/>
      <c r="CR32" s="558"/>
      <c r="CS32" s="558"/>
      <c r="CT32" s="558"/>
      <c r="CU32" s="558"/>
      <c r="CV32" s="558"/>
      <c r="CW32" s="112"/>
      <c r="CX32" s="189"/>
    </row>
    <row r="33" spans="1:102" s="105" customFormat="1" ht="26.85" customHeight="1" x14ac:dyDescent="0.2">
      <c r="A33" s="560" t="s">
        <v>799</v>
      </c>
      <c r="B33" s="560"/>
      <c r="C33" s="560"/>
      <c r="D33" s="560"/>
      <c r="E33" s="559" t="s">
        <v>798</v>
      </c>
      <c r="F33" s="559"/>
      <c r="G33" s="559"/>
      <c r="H33" s="559"/>
      <c r="I33" s="559"/>
      <c r="J33" s="559"/>
      <c r="K33" s="559"/>
      <c r="L33" s="559"/>
      <c r="M33" s="559"/>
      <c r="N33" s="559"/>
      <c r="O33" s="559"/>
      <c r="P33" s="559"/>
      <c r="Q33" s="559"/>
      <c r="R33" s="559"/>
      <c r="S33" s="559"/>
      <c r="T33" s="559"/>
      <c r="U33" s="559"/>
      <c r="V33" s="559"/>
      <c r="W33" s="559"/>
      <c r="X33" s="559"/>
      <c r="Y33" s="559"/>
      <c r="Z33" s="559"/>
      <c r="AA33" s="559"/>
      <c r="AB33" s="559"/>
      <c r="AC33" s="559"/>
      <c r="AD33" s="559"/>
      <c r="AE33" s="559"/>
      <c r="AF33" s="559"/>
      <c r="AG33" s="559"/>
      <c r="AH33" s="559"/>
      <c r="AI33" s="559"/>
      <c r="AJ33" s="559"/>
      <c r="AK33" s="559"/>
      <c r="AL33" s="559"/>
      <c r="AM33" s="559"/>
      <c r="AN33" s="559"/>
      <c r="AO33" s="559"/>
      <c r="AP33" s="559"/>
      <c r="AQ33" s="559"/>
      <c r="AR33" s="559"/>
      <c r="AS33" s="559"/>
      <c r="AT33" s="559"/>
      <c r="AU33" s="559"/>
      <c r="AV33" s="559"/>
      <c r="AW33" s="559"/>
      <c r="AX33" s="559"/>
      <c r="AY33" s="559"/>
      <c r="AZ33" s="559"/>
      <c r="BA33" s="559"/>
      <c r="BB33" s="559"/>
      <c r="BC33" s="559"/>
      <c r="BD33" s="559"/>
      <c r="BE33" s="559"/>
      <c r="BF33" s="559"/>
      <c r="BG33" s="559"/>
      <c r="BH33" s="559"/>
      <c r="BI33" s="559"/>
      <c r="BJ33" s="559"/>
      <c r="BK33" s="559"/>
      <c r="BL33" s="559"/>
      <c r="BM33" s="559"/>
      <c r="BN33" s="559"/>
      <c r="BO33" s="559"/>
      <c r="BP33" s="559"/>
      <c r="BQ33" s="559"/>
      <c r="BR33" s="559"/>
      <c r="BS33" s="559"/>
      <c r="BT33" s="559"/>
      <c r="BU33" s="559"/>
      <c r="BV33" s="559"/>
      <c r="BW33" s="559"/>
      <c r="BX33" s="559"/>
      <c r="BY33" s="559"/>
      <c r="BZ33" s="559"/>
      <c r="CA33" s="559"/>
      <c r="CB33" s="559"/>
      <c r="CC33" s="559"/>
      <c r="CD33" s="559"/>
      <c r="CE33" s="559"/>
      <c r="CF33" s="559"/>
      <c r="CG33" s="559"/>
      <c r="CH33" s="559"/>
      <c r="CI33" s="559"/>
      <c r="CJ33" s="559"/>
      <c r="CK33" s="559"/>
      <c r="CL33" s="559"/>
      <c r="CM33" s="559"/>
      <c r="CN33" s="559"/>
      <c r="CO33" s="559"/>
      <c r="CP33" s="559"/>
      <c r="CQ33" s="559"/>
      <c r="CR33" s="559"/>
      <c r="CS33" s="559"/>
      <c r="CT33" s="559"/>
      <c r="CU33" s="559"/>
      <c r="CV33" s="559"/>
      <c r="CW33" s="190"/>
      <c r="CX33" s="189"/>
    </row>
    <row r="34" spans="1:102" s="105" customFormat="1" ht="16.95" customHeight="1" x14ac:dyDescent="0.2">
      <c r="A34" s="560" t="s">
        <v>800</v>
      </c>
      <c r="B34" s="560"/>
      <c r="C34" s="560"/>
      <c r="D34" s="560"/>
      <c r="E34" s="559" t="s">
        <v>801</v>
      </c>
      <c r="F34" s="559"/>
      <c r="G34" s="559"/>
      <c r="H34" s="559"/>
      <c r="I34" s="559"/>
      <c r="J34" s="559"/>
      <c r="K34" s="559"/>
      <c r="L34" s="559"/>
      <c r="M34" s="559"/>
      <c r="N34" s="559"/>
      <c r="O34" s="559"/>
      <c r="P34" s="559"/>
      <c r="Q34" s="559"/>
      <c r="R34" s="559"/>
      <c r="S34" s="559"/>
      <c r="T34" s="559"/>
      <c r="U34" s="559"/>
      <c r="V34" s="559"/>
      <c r="W34" s="559"/>
      <c r="X34" s="559"/>
      <c r="Y34" s="559"/>
      <c r="Z34" s="559"/>
      <c r="AA34" s="559"/>
      <c r="AB34" s="559"/>
      <c r="AC34" s="559"/>
      <c r="AD34" s="559"/>
      <c r="AE34" s="559"/>
      <c r="AF34" s="559"/>
      <c r="AG34" s="559"/>
      <c r="AH34" s="559"/>
      <c r="AI34" s="559"/>
      <c r="AJ34" s="559"/>
      <c r="AK34" s="559"/>
      <c r="AL34" s="559"/>
      <c r="AM34" s="559"/>
      <c r="AN34" s="559"/>
      <c r="AO34" s="559"/>
      <c r="AP34" s="559"/>
      <c r="AQ34" s="559"/>
      <c r="AR34" s="559"/>
      <c r="AS34" s="559"/>
      <c r="AT34" s="559"/>
      <c r="AU34" s="559"/>
      <c r="AV34" s="559"/>
      <c r="AW34" s="559"/>
      <c r="AX34" s="559"/>
      <c r="AY34" s="559"/>
      <c r="AZ34" s="559"/>
      <c r="BA34" s="559"/>
      <c r="BB34" s="559"/>
      <c r="BC34" s="559"/>
      <c r="BD34" s="559"/>
      <c r="BE34" s="559"/>
      <c r="BF34" s="559"/>
      <c r="BG34" s="559"/>
      <c r="BH34" s="559"/>
      <c r="BI34" s="559"/>
      <c r="BJ34" s="559"/>
      <c r="BK34" s="559"/>
      <c r="BL34" s="559"/>
      <c r="BM34" s="559"/>
      <c r="BN34" s="559"/>
      <c r="BO34" s="559"/>
      <c r="BP34" s="559"/>
      <c r="BQ34" s="559"/>
      <c r="BR34" s="559"/>
      <c r="BS34" s="559"/>
      <c r="BT34" s="559"/>
      <c r="BU34" s="559"/>
      <c r="BV34" s="559"/>
      <c r="BW34" s="559"/>
      <c r="BX34" s="559"/>
      <c r="BY34" s="559"/>
      <c r="BZ34" s="559"/>
      <c r="CA34" s="559"/>
      <c r="CB34" s="559"/>
      <c r="CC34" s="559"/>
      <c r="CD34" s="559"/>
      <c r="CE34" s="559"/>
      <c r="CF34" s="559"/>
      <c r="CG34" s="559"/>
      <c r="CH34" s="559"/>
      <c r="CI34" s="559"/>
      <c r="CJ34" s="559"/>
      <c r="CK34" s="559"/>
      <c r="CL34" s="559"/>
      <c r="CM34" s="559"/>
      <c r="CN34" s="559"/>
      <c r="CO34" s="559"/>
      <c r="CP34" s="559"/>
      <c r="CQ34" s="559"/>
      <c r="CR34" s="559"/>
      <c r="CS34" s="559"/>
      <c r="CT34" s="559"/>
      <c r="CU34" s="559"/>
      <c r="CV34" s="559"/>
      <c r="CW34" s="190"/>
      <c r="CX34" s="189"/>
    </row>
    <row r="35" spans="1:102" s="105" customFormat="1" ht="26.85" customHeight="1" x14ac:dyDescent="0.2">
      <c r="A35" s="557" t="s">
        <v>802</v>
      </c>
      <c r="B35" s="557"/>
      <c r="C35" s="557"/>
      <c r="D35" s="557"/>
      <c r="E35" s="558" t="s">
        <v>803</v>
      </c>
      <c r="F35" s="558"/>
      <c r="G35" s="558"/>
      <c r="H35" s="558"/>
      <c r="I35" s="558"/>
      <c r="J35" s="558"/>
      <c r="K35" s="558"/>
      <c r="L35" s="558"/>
      <c r="M35" s="558"/>
      <c r="N35" s="558"/>
      <c r="O35" s="558"/>
      <c r="P35" s="558"/>
      <c r="Q35" s="558"/>
      <c r="R35" s="558"/>
      <c r="S35" s="558"/>
      <c r="T35" s="558"/>
      <c r="U35" s="558"/>
      <c r="V35" s="558"/>
      <c r="W35" s="558"/>
      <c r="X35" s="558"/>
      <c r="Y35" s="558"/>
      <c r="Z35" s="558"/>
      <c r="AA35" s="558"/>
      <c r="AB35" s="558"/>
      <c r="AC35" s="558"/>
      <c r="AD35" s="558"/>
      <c r="AE35" s="558"/>
      <c r="AF35" s="558"/>
      <c r="AG35" s="558"/>
      <c r="AH35" s="558"/>
      <c r="AI35" s="558"/>
      <c r="AJ35" s="558"/>
      <c r="AK35" s="558"/>
      <c r="AL35" s="558"/>
      <c r="AM35" s="558"/>
      <c r="AN35" s="558"/>
      <c r="AO35" s="558"/>
      <c r="AP35" s="558"/>
      <c r="AQ35" s="558"/>
      <c r="AR35" s="558"/>
      <c r="AS35" s="558"/>
      <c r="AT35" s="558"/>
      <c r="AU35" s="558"/>
      <c r="AV35" s="558"/>
      <c r="AW35" s="558"/>
      <c r="AX35" s="558"/>
      <c r="AY35" s="558"/>
      <c r="AZ35" s="558"/>
      <c r="BA35" s="558"/>
      <c r="BB35" s="558"/>
      <c r="BC35" s="558"/>
      <c r="BD35" s="558"/>
      <c r="BE35" s="558"/>
      <c r="BF35" s="558"/>
      <c r="BG35" s="558"/>
      <c r="BH35" s="558"/>
      <c r="BI35" s="558"/>
      <c r="BJ35" s="558"/>
      <c r="BK35" s="558"/>
      <c r="BL35" s="558"/>
      <c r="BM35" s="558"/>
      <c r="BN35" s="558"/>
      <c r="BO35" s="558"/>
      <c r="BP35" s="558"/>
      <c r="BQ35" s="558"/>
      <c r="BR35" s="558"/>
      <c r="BS35" s="558"/>
      <c r="BT35" s="558"/>
      <c r="BU35" s="558"/>
      <c r="BV35" s="558"/>
      <c r="BW35" s="558"/>
      <c r="BX35" s="558"/>
      <c r="BY35" s="558"/>
      <c r="BZ35" s="558"/>
      <c r="CA35" s="558"/>
      <c r="CB35" s="558"/>
      <c r="CC35" s="558"/>
      <c r="CD35" s="558"/>
      <c r="CE35" s="558"/>
      <c r="CF35" s="558"/>
      <c r="CG35" s="558"/>
      <c r="CH35" s="558"/>
      <c r="CI35" s="558"/>
      <c r="CJ35" s="558"/>
      <c r="CK35" s="558"/>
      <c r="CL35" s="558"/>
      <c r="CM35" s="558"/>
      <c r="CN35" s="558"/>
      <c r="CO35" s="558"/>
      <c r="CP35" s="558"/>
      <c r="CQ35" s="558"/>
      <c r="CR35" s="558"/>
      <c r="CS35" s="558"/>
      <c r="CT35" s="558"/>
      <c r="CU35" s="558"/>
      <c r="CV35" s="558"/>
      <c r="CW35" s="112"/>
      <c r="CX35" s="189"/>
    </row>
    <row r="36" spans="1:102" s="105" customFormat="1" ht="26.85" customHeight="1" x14ac:dyDescent="0.2">
      <c r="A36" s="557" t="s">
        <v>804</v>
      </c>
      <c r="B36" s="557"/>
      <c r="C36" s="557"/>
      <c r="D36" s="557"/>
      <c r="E36" s="558" t="s">
        <v>805</v>
      </c>
      <c r="F36" s="558"/>
      <c r="G36" s="558"/>
      <c r="H36" s="558"/>
      <c r="I36" s="558"/>
      <c r="J36" s="558"/>
      <c r="K36" s="558"/>
      <c r="L36" s="558"/>
      <c r="M36" s="558"/>
      <c r="N36" s="558"/>
      <c r="O36" s="558"/>
      <c r="P36" s="558"/>
      <c r="Q36" s="558"/>
      <c r="R36" s="558"/>
      <c r="S36" s="558"/>
      <c r="T36" s="558"/>
      <c r="U36" s="558"/>
      <c r="V36" s="558"/>
      <c r="W36" s="558"/>
      <c r="X36" s="558"/>
      <c r="Y36" s="558"/>
      <c r="Z36" s="558"/>
      <c r="AA36" s="558"/>
      <c r="AB36" s="558"/>
      <c r="AC36" s="558"/>
      <c r="AD36" s="558"/>
      <c r="AE36" s="558"/>
      <c r="AF36" s="558"/>
      <c r="AG36" s="558"/>
      <c r="AH36" s="558"/>
      <c r="AI36" s="558"/>
      <c r="AJ36" s="558"/>
      <c r="AK36" s="558"/>
      <c r="AL36" s="558"/>
      <c r="AM36" s="558"/>
      <c r="AN36" s="558"/>
      <c r="AO36" s="558"/>
      <c r="AP36" s="558"/>
      <c r="AQ36" s="558"/>
      <c r="AR36" s="558"/>
      <c r="AS36" s="558"/>
      <c r="AT36" s="558"/>
      <c r="AU36" s="558"/>
      <c r="AV36" s="558"/>
      <c r="AW36" s="558"/>
      <c r="AX36" s="558"/>
      <c r="AY36" s="558"/>
      <c r="AZ36" s="558"/>
      <c r="BA36" s="558"/>
      <c r="BB36" s="558"/>
      <c r="BC36" s="558"/>
      <c r="BD36" s="558"/>
      <c r="BE36" s="558"/>
      <c r="BF36" s="558"/>
      <c r="BG36" s="558"/>
      <c r="BH36" s="558"/>
      <c r="BI36" s="558"/>
      <c r="BJ36" s="558"/>
      <c r="BK36" s="558"/>
      <c r="BL36" s="558"/>
      <c r="BM36" s="558"/>
      <c r="BN36" s="558"/>
      <c r="BO36" s="558"/>
      <c r="BP36" s="558"/>
      <c r="BQ36" s="558"/>
      <c r="BR36" s="558"/>
      <c r="BS36" s="558"/>
      <c r="BT36" s="558"/>
      <c r="BU36" s="558"/>
      <c r="BV36" s="558"/>
      <c r="BW36" s="558"/>
      <c r="BX36" s="558"/>
      <c r="BY36" s="558"/>
      <c r="BZ36" s="558"/>
      <c r="CA36" s="558"/>
      <c r="CB36" s="558"/>
      <c r="CC36" s="558"/>
      <c r="CD36" s="558"/>
      <c r="CE36" s="558"/>
      <c r="CF36" s="558"/>
      <c r="CG36" s="558"/>
      <c r="CH36" s="558"/>
      <c r="CI36" s="558"/>
      <c r="CJ36" s="558"/>
      <c r="CK36" s="558"/>
      <c r="CL36" s="558"/>
      <c r="CM36" s="558"/>
      <c r="CN36" s="558"/>
      <c r="CO36" s="558"/>
      <c r="CP36" s="558"/>
      <c r="CQ36" s="558"/>
      <c r="CR36" s="558"/>
      <c r="CS36" s="558"/>
      <c r="CT36" s="558"/>
      <c r="CU36" s="558"/>
      <c r="CV36" s="558"/>
      <c r="CW36" s="112"/>
      <c r="CX36" s="189"/>
    </row>
    <row r="37" spans="1:102" s="105" customFormat="1" ht="16.95" customHeight="1" x14ac:dyDescent="0.2">
      <c r="A37" s="557" t="s">
        <v>806</v>
      </c>
      <c r="B37" s="557"/>
      <c r="C37" s="557"/>
      <c r="D37" s="557"/>
      <c r="E37" s="558" t="s">
        <v>807</v>
      </c>
      <c r="F37" s="558"/>
      <c r="G37" s="558"/>
      <c r="H37" s="558"/>
      <c r="I37" s="558"/>
      <c r="J37" s="558"/>
      <c r="K37" s="558"/>
      <c r="L37" s="558"/>
      <c r="M37" s="558"/>
      <c r="N37" s="558"/>
      <c r="O37" s="558"/>
      <c r="P37" s="558"/>
      <c r="Q37" s="558"/>
      <c r="R37" s="558"/>
      <c r="S37" s="558"/>
      <c r="T37" s="558"/>
      <c r="U37" s="558"/>
      <c r="V37" s="558"/>
      <c r="W37" s="558"/>
      <c r="X37" s="558"/>
      <c r="Y37" s="558"/>
      <c r="Z37" s="558"/>
      <c r="AA37" s="558"/>
      <c r="AB37" s="558"/>
      <c r="AC37" s="558"/>
      <c r="AD37" s="558"/>
      <c r="AE37" s="558"/>
      <c r="AF37" s="558"/>
      <c r="AG37" s="558"/>
      <c r="AH37" s="558"/>
      <c r="AI37" s="558"/>
      <c r="AJ37" s="558"/>
      <c r="AK37" s="558"/>
      <c r="AL37" s="558"/>
      <c r="AM37" s="558"/>
      <c r="AN37" s="558"/>
      <c r="AO37" s="558"/>
      <c r="AP37" s="558"/>
      <c r="AQ37" s="558"/>
      <c r="AR37" s="558"/>
      <c r="AS37" s="558"/>
      <c r="AT37" s="558"/>
      <c r="AU37" s="558"/>
      <c r="AV37" s="558"/>
      <c r="AW37" s="558"/>
      <c r="AX37" s="558"/>
      <c r="AY37" s="558"/>
      <c r="AZ37" s="558"/>
      <c r="BA37" s="558"/>
      <c r="BB37" s="558"/>
      <c r="BC37" s="558"/>
      <c r="BD37" s="558"/>
      <c r="BE37" s="558"/>
      <c r="BF37" s="558"/>
      <c r="BG37" s="558"/>
      <c r="BH37" s="558"/>
      <c r="BI37" s="558"/>
      <c r="BJ37" s="558"/>
      <c r="BK37" s="558"/>
      <c r="BL37" s="558"/>
      <c r="BM37" s="558"/>
      <c r="BN37" s="558"/>
      <c r="BO37" s="558"/>
      <c r="BP37" s="558"/>
      <c r="BQ37" s="558"/>
      <c r="BR37" s="558"/>
      <c r="BS37" s="558"/>
      <c r="BT37" s="558"/>
      <c r="BU37" s="558"/>
      <c r="BV37" s="558"/>
      <c r="BW37" s="558"/>
      <c r="BX37" s="558"/>
      <c r="BY37" s="558"/>
      <c r="BZ37" s="558"/>
      <c r="CA37" s="558"/>
      <c r="CB37" s="558"/>
      <c r="CC37" s="558"/>
      <c r="CD37" s="558"/>
      <c r="CE37" s="558"/>
      <c r="CF37" s="558"/>
      <c r="CG37" s="558"/>
      <c r="CH37" s="558"/>
      <c r="CI37" s="558"/>
      <c r="CJ37" s="558"/>
      <c r="CK37" s="558"/>
      <c r="CL37" s="558"/>
      <c r="CM37" s="558"/>
      <c r="CN37" s="558"/>
      <c r="CO37" s="558"/>
      <c r="CP37" s="558"/>
      <c r="CQ37" s="558"/>
      <c r="CR37" s="558"/>
      <c r="CS37" s="558"/>
      <c r="CT37" s="558"/>
      <c r="CU37" s="558"/>
      <c r="CV37" s="558"/>
      <c r="CW37" s="112"/>
      <c r="CX37" s="189"/>
    </row>
    <row r="38" spans="1:102" s="113" customFormat="1" ht="16.95" customHeight="1" x14ac:dyDescent="0.2">
      <c r="A38" s="557" t="s">
        <v>808</v>
      </c>
      <c r="B38" s="557"/>
      <c r="C38" s="557"/>
      <c r="D38" s="557"/>
      <c r="E38" s="558" t="s">
        <v>809</v>
      </c>
      <c r="F38" s="558"/>
      <c r="G38" s="558"/>
      <c r="H38" s="558"/>
      <c r="I38" s="558"/>
      <c r="J38" s="558"/>
      <c r="K38" s="558"/>
      <c r="L38" s="558"/>
      <c r="M38" s="558"/>
      <c r="N38" s="558"/>
      <c r="O38" s="558"/>
      <c r="P38" s="558"/>
      <c r="Q38" s="558"/>
      <c r="R38" s="558"/>
      <c r="S38" s="558"/>
      <c r="T38" s="558"/>
      <c r="U38" s="558"/>
      <c r="V38" s="558"/>
      <c r="W38" s="558"/>
      <c r="X38" s="558"/>
      <c r="Y38" s="558"/>
      <c r="Z38" s="558"/>
      <c r="AA38" s="558"/>
      <c r="AB38" s="558"/>
      <c r="AC38" s="558"/>
      <c r="AD38" s="558"/>
      <c r="AE38" s="558"/>
      <c r="AF38" s="558"/>
      <c r="AG38" s="558"/>
      <c r="AH38" s="558"/>
      <c r="AI38" s="558"/>
      <c r="AJ38" s="558"/>
      <c r="AK38" s="558"/>
      <c r="AL38" s="558"/>
      <c r="AM38" s="558"/>
      <c r="AN38" s="558"/>
      <c r="AO38" s="558"/>
      <c r="AP38" s="558"/>
      <c r="AQ38" s="558"/>
      <c r="AR38" s="558"/>
      <c r="AS38" s="558"/>
      <c r="AT38" s="558"/>
      <c r="AU38" s="558"/>
      <c r="AV38" s="558"/>
      <c r="AW38" s="558"/>
      <c r="AX38" s="558"/>
      <c r="AY38" s="558"/>
      <c r="AZ38" s="558"/>
      <c r="BA38" s="558"/>
      <c r="BB38" s="558"/>
      <c r="BC38" s="558"/>
      <c r="BD38" s="558"/>
      <c r="BE38" s="558"/>
      <c r="BF38" s="558"/>
      <c r="BG38" s="558"/>
      <c r="BH38" s="558"/>
      <c r="BI38" s="558"/>
      <c r="BJ38" s="558"/>
      <c r="BK38" s="558"/>
      <c r="BL38" s="558"/>
      <c r="BM38" s="558"/>
      <c r="BN38" s="558"/>
      <c r="BO38" s="558"/>
      <c r="BP38" s="558"/>
      <c r="BQ38" s="558"/>
      <c r="BR38" s="558"/>
      <c r="BS38" s="558"/>
      <c r="BT38" s="558"/>
      <c r="BU38" s="558"/>
      <c r="BV38" s="558"/>
      <c r="BW38" s="558"/>
      <c r="BX38" s="558"/>
      <c r="BY38" s="558"/>
      <c r="BZ38" s="558"/>
      <c r="CA38" s="558"/>
      <c r="CB38" s="558"/>
      <c r="CC38" s="558"/>
      <c r="CD38" s="558"/>
      <c r="CE38" s="558"/>
      <c r="CF38" s="558"/>
      <c r="CG38" s="558"/>
      <c r="CH38" s="558"/>
      <c r="CI38" s="558"/>
      <c r="CJ38" s="558"/>
      <c r="CK38" s="558"/>
      <c r="CL38" s="558"/>
      <c r="CM38" s="558"/>
      <c r="CN38" s="558"/>
      <c r="CO38" s="558"/>
      <c r="CP38" s="558"/>
      <c r="CQ38" s="558"/>
      <c r="CR38" s="558"/>
      <c r="CS38" s="558"/>
      <c r="CT38" s="558"/>
      <c r="CU38" s="558"/>
      <c r="CV38" s="558"/>
      <c r="CW38" s="112"/>
    </row>
    <row r="39" spans="1:102" s="106" customFormat="1" ht="16.95" customHeight="1" x14ac:dyDescent="0.2">
      <c r="A39" s="557" t="s">
        <v>810</v>
      </c>
      <c r="B39" s="557"/>
      <c r="C39" s="557"/>
      <c r="D39" s="557"/>
      <c r="E39" s="558" t="s">
        <v>811</v>
      </c>
      <c r="F39" s="558"/>
      <c r="G39" s="558"/>
      <c r="H39" s="558"/>
      <c r="I39" s="558"/>
      <c r="J39" s="558"/>
      <c r="K39" s="558"/>
      <c r="L39" s="558"/>
      <c r="M39" s="558"/>
      <c r="N39" s="558"/>
      <c r="O39" s="558"/>
      <c r="P39" s="558"/>
      <c r="Q39" s="558"/>
      <c r="R39" s="558"/>
      <c r="S39" s="558"/>
      <c r="T39" s="558"/>
      <c r="U39" s="558"/>
      <c r="V39" s="558"/>
      <c r="W39" s="558"/>
      <c r="X39" s="558"/>
      <c r="Y39" s="558"/>
      <c r="Z39" s="558"/>
      <c r="AA39" s="558"/>
      <c r="AB39" s="558"/>
      <c r="AC39" s="558"/>
      <c r="AD39" s="558"/>
      <c r="AE39" s="558"/>
      <c r="AF39" s="558"/>
      <c r="AG39" s="558"/>
      <c r="AH39" s="558"/>
      <c r="AI39" s="558"/>
      <c r="AJ39" s="558"/>
      <c r="AK39" s="558"/>
      <c r="AL39" s="558"/>
      <c r="AM39" s="558"/>
      <c r="AN39" s="558"/>
      <c r="AO39" s="558"/>
      <c r="AP39" s="558"/>
      <c r="AQ39" s="558"/>
      <c r="AR39" s="558"/>
      <c r="AS39" s="558"/>
      <c r="AT39" s="558"/>
      <c r="AU39" s="558"/>
      <c r="AV39" s="558"/>
      <c r="AW39" s="558"/>
      <c r="AX39" s="558"/>
      <c r="AY39" s="558"/>
      <c r="AZ39" s="558"/>
      <c r="BA39" s="558"/>
      <c r="BB39" s="558"/>
      <c r="BC39" s="558"/>
      <c r="BD39" s="558"/>
      <c r="BE39" s="558"/>
      <c r="BF39" s="558"/>
      <c r="BG39" s="558"/>
      <c r="BH39" s="558"/>
      <c r="BI39" s="558"/>
      <c r="BJ39" s="558"/>
      <c r="BK39" s="558"/>
      <c r="BL39" s="558"/>
      <c r="BM39" s="558"/>
      <c r="BN39" s="558"/>
      <c r="BO39" s="558"/>
      <c r="BP39" s="558"/>
      <c r="BQ39" s="558"/>
      <c r="BR39" s="558"/>
      <c r="BS39" s="558"/>
      <c r="BT39" s="558"/>
      <c r="BU39" s="558"/>
      <c r="BV39" s="558"/>
      <c r="BW39" s="558"/>
      <c r="BX39" s="558"/>
      <c r="BY39" s="558"/>
      <c r="BZ39" s="558"/>
      <c r="CA39" s="558"/>
      <c r="CB39" s="558"/>
      <c r="CC39" s="558"/>
      <c r="CD39" s="558"/>
      <c r="CE39" s="558"/>
      <c r="CF39" s="558"/>
      <c r="CG39" s="558"/>
      <c r="CH39" s="558"/>
      <c r="CI39" s="558"/>
      <c r="CJ39" s="558"/>
      <c r="CK39" s="558"/>
      <c r="CL39" s="558"/>
      <c r="CM39" s="558"/>
      <c r="CN39" s="558"/>
      <c r="CO39" s="558"/>
      <c r="CP39" s="558"/>
      <c r="CQ39" s="558"/>
      <c r="CR39" s="558"/>
      <c r="CS39" s="558"/>
      <c r="CT39" s="558"/>
      <c r="CU39" s="558"/>
      <c r="CV39" s="558"/>
      <c r="CW39" s="112"/>
      <c r="CX39" s="113"/>
    </row>
    <row r="40" spans="1:102" s="106" customFormat="1" ht="16.95" customHeight="1" x14ac:dyDescent="0.2">
      <c r="A40" s="557" t="s">
        <v>813</v>
      </c>
      <c r="B40" s="557"/>
      <c r="C40" s="557"/>
      <c r="D40" s="557"/>
      <c r="E40" s="558" t="s">
        <v>812</v>
      </c>
      <c r="F40" s="558"/>
      <c r="G40" s="558"/>
      <c r="H40" s="558"/>
      <c r="I40" s="558"/>
      <c r="J40" s="558"/>
      <c r="K40" s="558"/>
      <c r="L40" s="558"/>
      <c r="M40" s="558"/>
      <c r="N40" s="558"/>
      <c r="O40" s="558"/>
      <c r="P40" s="558"/>
      <c r="Q40" s="558"/>
      <c r="R40" s="558"/>
      <c r="S40" s="558"/>
      <c r="T40" s="558"/>
      <c r="U40" s="558"/>
      <c r="V40" s="558"/>
      <c r="W40" s="558"/>
      <c r="X40" s="558"/>
      <c r="Y40" s="558"/>
      <c r="Z40" s="558"/>
      <c r="AA40" s="558"/>
      <c r="AB40" s="558"/>
      <c r="AC40" s="558"/>
      <c r="AD40" s="558"/>
      <c r="AE40" s="558"/>
      <c r="AF40" s="558"/>
      <c r="AG40" s="558"/>
      <c r="AH40" s="558"/>
      <c r="AI40" s="558"/>
      <c r="AJ40" s="558"/>
      <c r="AK40" s="558"/>
      <c r="AL40" s="558"/>
      <c r="AM40" s="558"/>
      <c r="AN40" s="558"/>
      <c r="AO40" s="558"/>
      <c r="AP40" s="558"/>
      <c r="AQ40" s="558"/>
      <c r="AR40" s="558"/>
      <c r="AS40" s="558"/>
      <c r="AT40" s="558"/>
      <c r="AU40" s="558"/>
      <c r="AV40" s="558"/>
      <c r="AW40" s="558"/>
      <c r="AX40" s="558"/>
      <c r="AY40" s="558"/>
      <c r="AZ40" s="558"/>
      <c r="BA40" s="558"/>
      <c r="BB40" s="558"/>
      <c r="BC40" s="558"/>
      <c r="BD40" s="558"/>
      <c r="BE40" s="558"/>
      <c r="BF40" s="558"/>
      <c r="BG40" s="558"/>
      <c r="BH40" s="558"/>
      <c r="BI40" s="558"/>
      <c r="BJ40" s="558"/>
      <c r="BK40" s="558"/>
      <c r="BL40" s="558"/>
      <c r="BM40" s="558"/>
      <c r="BN40" s="558"/>
      <c r="BO40" s="558"/>
      <c r="BP40" s="558"/>
      <c r="BQ40" s="558"/>
      <c r="BR40" s="558"/>
      <c r="BS40" s="558"/>
      <c r="BT40" s="558"/>
      <c r="BU40" s="558"/>
      <c r="BV40" s="558"/>
      <c r="BW40" s="558"/>
      <c r="BX40" s="558"/>
      <c r="BY40" s="558"/>
      <c r="BZ40" s="558"/>
      <c r="CA40" s="558"/>
      <c r="CB40" s="558"/>
      <c r="CC40" s="558"/>
      <c r="CD40" s="558"/>
      <c r="CE40" s="558"/>
      <c r="CF40" s="558"/>
      <c r="CG40" s="558"/>
      <c r="CH40" s="558"/>
      <c r="CI40" s="558"/>
      <c r="CJ40" s="558"/>
      <c r="CK40" s="558"/>
      <c r="CL40" s="558"/>
      <c r="CM40" s="558"/>
      <c r="CN40" s="558"/>
      <c r="CO40" s="558"/>
      <c r="CP40" s="558"/>
      <c r="CQ40" s="558"/>
      <c r="CR40" s="558"/>
      <c r="CS40" s="558"/>
      <c r="CT40" s="558"/>
      <c r="CU40" s="558"/>
      <c r="CV40" s="558"/>
      <c r="CW40" s="112"/>
      <c r="CX40" s="113"/>
    </row>
    <row r="41" spans="1:102" ht="11.25" customHeight="1" x14ac:dyDescent="0.2"/>
    <row r="42" spans="1:102" ht="11.25" customHeight="1" x14ac:dyDescent="0.2"/>
    <row r="43" spans="1:102" ht="11.25" customHeight="1" x14ac:dyDescent="0.2"/>
    <row r="44" spans="1:102" ht="11.25" customHeight="1" x14ac:dyDescent="0.2"/>
    <row r="45" spans="1:102" ht="11.25" customHeight="1" x14ac:dyDescent="0.2"/>
    <row r="46" spans="1:102" ht="11.25" customHeight="1" x14ac:dyDescent="0.2"/>
    <row r="47" spans="1:102" ht="11.25" customHeight="1" x14ac:dyDescent="0.2"/>
    <row r="48" spans="1:102" ht="11.25" customHeight="1" x14ac:dyDescent="0.2"/>
    <row r="49" ht="11.25" customHeight="1" x14ac:dyDescent="0.2"/>
    <row r="50" ht="11.25" customHeight="1" x14ac:dyDescent="0.2"/>
    <row r="51" ht="11.25" customHeight="1" x14ac:dyDescent="0.2"/>
    <row r="52" ht="11.25" customHeight="1" x14ac:dyDescent="0.2"/>
    <row r="53" ht="11.25" customHeight="1" x14ac:dyDescent="0.2"/>
    <row r="54" ht="11.25" customHeight="1" x14ac:dyDescent="0.2"/>
    <row r="55" ht="13.5" customHeight="1" x14ac:dyDescent="0.2"/>
    <row r="56" ht="11.25" customHeight="1" x14ac:dyDescent="0.2"/>
    <row r="57" ht="11.25" customHeight="1" x14ac:dyDescent="0.2"/>
    <row r="58" ht="11.25" customHeight="1" x14ac:dyDescent="0.2"/>
    <row r="59" ht="13.5" customHeight="1" x14ac:dyDescent="0.2"/>
    <row r="60" ht="14.25" customHeight="1" x14ac:dyDescent="0.2"/>
  </sheetData>
  <mergeCells count="841">
    <mergeCell ref="AO30:AP30"/>
    <mergeCell ref="AQ30:AR30"/>
    <mergeCell ref="AS30:AT30"/>
    <mergeCell ref="E31:CV31"/>
    <mergeCell ref="A31:D31"/>
    <mergeCell ref="A32:D32"/>
    <mergeCell ref="E32:CV32"/>
    <mergeCell ref="BG30:BH30"/>
    <mergeCell ref="BI30:BJ30"/>
    <mergeCell ref="BK30:BL30"/>
    <mergeCell ref="BM30:BN30"/>
    <mergeCell ref="BO30:BP30"/>
    <mergeCell ref="BQ30:BR30"/>
    <mergeCell ref="AU30:AV30"/>
    <mergeCell ref="AW30:AX30"/>
    <mergeCell ref="AY30:AZ30"/>
    <mergeCell ref="BA30:BB30"/>
    <mergeCell ref="BC30:BD30"/>
    <mergeCell ref="BE30:BF30"/>
    <mergeCell ref="BS29:BT29"/>
    <mergeCell ref="BU29:BV29"/>
    <mergeCell ref="CO30:CR30"/>
    <mergeCell ref="CS30:CV30"/>
    <mergeCell ref="BS30:BT30"/>
    <mergeCell ref="BU30:BV30"/>
    <mergeCell ref="BW30:BX30"/>
    <mergeCell ref="BY30:BZ30"/>
    <mergeCell ref="CA30:CB30"/>
    <mergeCell ref="CC30:CD30"/>
    <mergeCell ref="AW29:AX29"/>
    <mergeCell ref="AY29:AZ29"/>
    <mergeCell ref="CO29:CR29"/>
    <mergeCell ref="CS29:CV29"/>
    <mergeCell ref="C30:I30"/>
    <mergeCell ref="J30:P30"/>
    <mergeCell ref="Q30:R30"/>
    <mergeCell ref="S30:T30"/>
    <mergeCell ref="U30:AB30"/>
    <mergeCell ref="AC30:AD30"/>
    <mergeCell ref="AE30:AF30"/>
    <mergeCell ref="AG30:AH30"/>
    <mergeCell ref="BY29:BZ29"/>
    <mergeCell ref="CA29:CB29"/>
    <mergeCell ref="CC29:CD29"/>
    <mergeCell ref="CE29:CF29"/>
    <mergeCell ref="CG29:CJ29"/>
    <mergeCell ref="CK29:CN29"/>
    <mergeCell ref="BM29:BN29"/>
    <mergeCell ref="BO29:BP29"/>
    <mergeCell ref="CE30:CF30"/>
    <mergeCell ref="CG30:CJ30"/>
    <mergeCell ref="CK30:CN30"/>
    <mergeCell ref="BQ29:BR29"/>
    <mergeCell ref="AI29:AJ29"/>
    <mergeCell ref="AK29:AL29"/>
    <mergeCell ref="AM29:AN29"/>
    <mergeCell ref="CE28:CF28"/>
    <mergeCell ref="CG28:CJ28"/>
    <mergeCell ref="CK28:CN28"/>
    <mergeCell ref="BE28:BF28"/>
    <mergeCell ref="AI28:AJ28"/>
    <mergeCell ref="AK28:AL28"/>
    <mergeCell ref="AM28:AN28"/>
    <mergeCell ref="AO28:AP28"/>
    <mergeCell ref="AQ28:AR28"/>
    <mergeCell ref="AS28:AT28"/>
    <mergeCell ref="BW29:BX29"/>
    <mergeCell ref="BA29:BB29"/>
    <mergeCell ref="BC29:BD29"/>
    <mergeCell ref="BE29:BF29"/>
    <mergeCell ref="BG29:BH29"/>
    <mergeCell ref="BI29:BJ29"/>
    <mergeCell ref="BK29:BL29"/>
    <mergeCell ref="AO29:AP29"/>
    <mergeCell ref="AQ29:AR29"/>
    <mergeCell ref="AS29:AT29"/>
    <mergeCell ref="AU29:AV29"/>
    <mergeCell ref="CO28:CR28"/>
    <mergeCell ref="CS28:CV28"/>
    <mergeCell ref="C29:I29"/>
    <mergeCell ref="J29:P29"/>
    <mergeCell ref="Q29:R29"/>
    <mergeCell ref="S29:T29"/>
    <mergeCell ref="U29:AB29"/>
    <mergeCell ref="BS28:BT28"/>
    <mergeCell ref="BU28:BV28"/>
    <mergeCell ref="BW28:BX28"/>
    <mergeCell ref="BY28:BZ28"/>
    <mergeCell ref="CA28:CB28"/>
    <mergeCell ref="CC28:CD28"/>
    <mergeCell ref="BG28:BH28"/>
    <mergeCell ref="BI28:BJ28"/>
    <mergeCell ref="BK28:BL28"/>
    <mergeCell ref="BM28:BN28"/>
    <mergeCell ref="BO28:BP28"/>
    <mergeCell ref="BQ28:BR28"/>
    <mergeCell ref="AU28:AV28"/>
    <mergeCell ref="AW28:AX28"/>
    <mergeCell ref="AY28:AZ28"/>
    <mergeCell ref="BA28:BB28"/>
    <mergeCell ref="BC28:BD28"/>
    <mergeCell ref="CO27:CR27"/>
    <mergeCell ref="CS27:CV27"/>
    <mergeCell ref="C28:I28"/>
    <mergeCell ref="J28:P28"/>
    <mergeCell ref="Q28:R28"/>
    <mergeCell ref="S28:T28"/>
    <mergeCell ref="U28:AB28"/>
    <mergeCell ref="AC28:AD28"/>
    <mergeCell ref="AE28:AF28"/>
    <mergeCell ref="AG28:AH28"/>
    <mergeCell ref="BY27:BZ27"/>
    <mergeCell ref="CA27:CB27"/>
    <mergeCell ref="CC27:CD27"/>
    <mergeCell ref="CE27:CF27"/>
    <mergeCell ref="CG27:CJ27"/>
    <mergeCell ref="CK27:CN27"/>
    <mergeCell ref="BM27:BN27"/>
    <mergeCell ref="BO27:BP27"/>
    <mergeCell ref="BQ27:BR27"/>
    <mergeCell ref="BS27:BT27"/>
    <mergeCell ref="BU27:BV27"/>
    <mergeCell ref="BW27:BX27"/>
    <mergeCell ref="BA27:BB27"/>
    <mergeCell ref="BC27:BD27"/>
    <mergeCell ref="BE27:BF27"/>
    <mergeCell ref="BG27:BH27"/>
    <mergeCell ref="BI27:BJ27"/>
    <mergeCell ref="BK27:BL27"/>
    <mergeCell ref="AO27:AP27"/>
    <mergeCell ref="AQ27:AR27"/>
    <mergeCell ref="AS27:AT27"/>
    <mergeCell ref="AU27:AV27"/>
    <mergeCell ref="AW27:AX27"/>
    <mergeCell ref="AY27:AZ27"/>
    <mergeCell ref="CE26:CF26"/>
    <mergeCell ref="CG26:CJ26"/>
    <mergeCell ref="CK26:CN26"/>
    <mergeCell ref="BE26:BF26"/>
    <mergeCell ref="AI26:AJ26"/>
    <mergeCell ref="AK26:AL26"/>
    <mergeCell ref="AM26:AN26"/>
    <mergeCell ref="AO26:AP26"/>
    <mergeCell ref="AQ26:AR26"/>
    <mergeCell ref="AS26:AT26"/>
    <mergeCell ref="CO26:CR26"/>
    <mergeCell ref="CS26:CV26"/>
    <mergeCell ref="C27:I27"/>
    <mergeCell ref="J27:P27"/>
    <mergeCell ref="Q27:R27"/>
    <mergeCell ref="S27:T27"/>
    <mergeCell ref="U27:AB27"/>
    <mergeCell ref="BS26:BT26"/>
    <mergeCell ref="BU26:BV26"/>
    <mergeCell ref="BW26:BX26"/>
    <mergeCell ref="BY26:BZ26"/>
    <mergeCell ref="CA26:CB26"/>
    <mergeCell ref="CC26:CD26"/>
    <mergeCell ref="BG26:BH26"/>
    <mergeCell ref="BI26:BJ26"/>
    <mergeCell ref="BK26:BL26"/>
    <mergeCell ref="BM26:BN26"/>
    <mergeCell ref="BO26:BP26"/>
    <mergeCell ref="BQ26:BR26"/>
    <mergeCell ref="AU26:AV26"/>
    <mergeCell ref="AW26:AX26"/>
    <mergeCell ref="AY26:AZ26"/>
    <mergeCell ref="BA26:BB26"/>
    <mergeCell ref="BC26:BD26"/>
    <mergeCell ref="CO25:CR25"/>
    <mergeCell ref="CS25:CV25"/>
    <mergeCell ref="C26:I26"/>
    <mergeCell ref="J26:P26"/>
    <mergeCell ref="Q26:R26"/>
    <mergeCell ref="S26:T26"/>
    <mergeCell ref="U26:AB26"/>
    <mergeCell ref="AC26:AD26"/>
    <mergeCell ref="AE26:AF26"/>
    <mergeCell ref="AG26:AH26"/>
    <mergeCell ref="BY25:BZ25"/>
    <mergeCell ref="CA25:CB25"/>
    <mergeCell ref="CC25:CD25"/>
    <mergeCell ref="CE25:CF25"/>
    <mergeCell ref="CG25:CJ25"/>
    <mergeCell ref="CK25:CN25"/>
    <mergeCell ref="BM25:BN25"/>
    <mergeCell ref="BO25:BP25"/>
    <mergeCell ref="BQ25:BR25"/>
    <mergeCell ref="BS25:BT25"/>
    <mergeCell ref="BU25:BV25"/>
    <mergeCell ref="BW25:BX25"/>
    <mergeCell ref="BA25:BB25"/>
    <mergeCell ref="BC25:BD25"/>
    <mergeCell ref="BE25:BF25"/>
    <mergeCell ref="BG25:BH25"/>
    <mergeCell ref="BI25:BJ25"/>
    <mergeCell ref="BK25:BL25"/>
    <mergeCell ref="AO25:AP25"/>
    <mergeCell ref="AQ25:AR25"/>
    <mergeCell ref="AS25:AT25"/>
    <mergeCell ref="AU25:AV25"/>
    <mergeCell ref="AW25:AX25"/>
    <mergeCell ref="AY25:AZ25"/>
    <mergeCell ref="AC25:AD25"/>
    <mergeCell ref="AE25:AF25"/>
    <mergeCell ref="AG25:AH25"/>
    <mergeCell ref="AI25:AJ25"/>
    <mergeCell ref="AK25:AL25"/>
    <mergeCell ref="AM25:AN25"/>
    <mergeCell ref="A25:B30"/>
    <mergeCell ref="C25:I25"/>
    <mergeCell ref="J25:P25"/>
    <mergeCell ref="Q25:R25"/>
    <mergeCell ref="S25:T25"/>
    <mergeCell ref="U25:AB25"/>
    <mergeCell ref="AC27:AD27"/>
    <mergeCell ref="AE27:AF27"/>
    <mergeCell ref="AG27:AH27"/>
    <mergeCell ref="AI27:AJ27"/>
    <mergeCell ref="AK27:AL27"/>
    <mergeCell ref="AM27:AN27"/>
    <mergeCell ref="AI30:AJ30"/>
    <mergeCell ref="AK30:AL30"/>
    <mergeCell ref="AM30:AN30"/>
    <mergeCell ref="AC29:AD29"/>
    <mergeCell ref="AE29:AF29"/>
    <mergeCell ref="AG29:AH29"/>
    <mergeCell ref="BW23:BX23"/>
    <mergeCell ref="BY23:BZ23"/>
    <mergeCell ref="CA23:CB23"/>
    <mergeCell ref="CC23:CD23"/>
    <mergeCell ref="CE23:CF23"/>
    <mergeCell ref="CG23:CV23"/>
    <mergeCell ref="BK23:BL23"/>
    <mergeCell ref="BM23:BN23"/>
    <mergeCell ref="BO23:BP23"/>
    <mergeCell ref="BQ23:BR23"/>
    <mergeCell ref="BS23:BT23"/>
    <mergeCell ref="BU23:BV23"/>
    <mergeCell ref="BE23:BF23"/>
    <mergeCell ref="BG23:BH23"/>
    <mergeCell ref="BI23:BJ23"/>
    <mergeCell ref="AM23:AN23"/>
    <mergeCell ref="AO23:AP23"/>
    <mergeCell ref="AQ23:AR23"/>
    <mergeCell ref="AS23:AT23"/>
    <mergeCell ref="AU23:AV23"/>
    <mergeCell ref="AW23:AX23"/>
    <mergeCell ref="C23:AB23"/>
    <mergeCell ref="AC23:AD23"/>
    <mergeCell ref="AE23:AF23"/>
    <mergeCell ref="AG23:AH23"/>
    <mergeCell ref="AI23:AJ23"/>
    <mergeCell ref="AK23:AL23"/>
    <mergeCell ref="CC22:CD22"/>
    <mergeCell ref="CE22:CF22"/>
    <mergeCell ref="CG22:CJ22"/>
    <mergeCell ref="BE22:BF22"/>
    <mergeCell ref="BG22:BH22"/>
    <mergeCell ref="BI22:BJ22"/>
    <mergeCell ref="BK22:BL22"/>
    <mergeCell ref="BM22:BN22"/>
    <mergeCell ref="BO22:BP22"/>
    <mergeCell ref="AS22:AT22"/>
    <mergeCell ref="AU22:AV22"/>
    <mergeCell ref="AW22:AX22"/>
    <mergeCell ref="AY22:AZ22"/>
    <mergeCell ref="BA22:BB22"/>
    <mergeCell ref="BC22:BD22"/>
    <mergeCell ref="AY23:AZ23"/>
    <mergeCell ref="BA23:BB23"/>
    <mergeCell ref="BC23:BD23"/>
    <mergeCell ref="BC21:BD21"/>
    <mergeCell ref="BE21:BF21"/>
    <mergeCell ref="CK22:CN22"/>
    <mergeCell ref="CO22:CR22"/>
    <mergeCell ref="CS22:CV22"/>
    <mergeCell ref="BQ22:BR22"/>
    <mergeCell ref="BS22:BT22"/>
    <mergeCell ref="BU22:BV22"/>
    <mergeCell ref="BW22:BX22"/>
    <mergeCell ref="BY22:BZ22"/>
    <mergeCell ref="CA22:CB22"/>
    <mergeCell ref="AY21:AZ21"/>
    <mergeCell ref="BA21:BB21"/>
    <mergeCell ref="CS21:CV21"/>
    <mergeCell ref="C22:AB22"/>
    <mergeCell ref="AC22:AD22"/>
    <mergeCell ref="AE22:AF22"/>
    <mergeCell ref="AG22:AH22"/>
    <mergeCell ref="AI22:AJ22"/>
    <mergeCell ref="AK22:AL22"/>
    <mergeCell ref="AM22:AN22"/>
    <mergeCell ref="AO22:AP22"/>
    <mergeCell ref="AQ22:AR22"/>
    <mergeCell ref="CA21:CB21"/>
    <mergeCell ref="CC21:CD21"/>
    <mergeCell ref="CE21:CF21"/>
    <mergeCell ref="CG21:CJ21"/>
    <mergeCell ref="CK21:CN21"/>
    <mergeCell ref="CO21:CR21"/>
    <mergeCell ref="BO21:BP21"/>
    <mergeCell ref="BQ21:BR21"/>
    <mergeCell ref="BS21:BT21"/>
    <mergeCell ref="BU21:BV21"/>
    <mergeCell ref="BW21:BX21"/>
    <mergeCell ref="BY21:BZ21"/>
    <mergeCell ref="AE21:AF21"/>
    <mergeCell ref="AG21:AH21"/>
    <mergeCell ref="AI21:AJ21"/>
    <mergeCell ref="AK21:AL21"/>
    <mergeCell ref="AM21:AN21"/>
    <mergeCell ref="AO21:AP21"/>
    <mergeCell ref="CG20:CJ20"/>
    <mergeCell ref="CK20:CN20"/>
    <mergeCell ref="CO20:CR20"/>
    <mergeCell ref="BG20:BH20"/>
    <mergeCell ref="AK20:AL20"/>
    <mergeCell ref="AM20:AN20"/>
    <mergeCell ref="AO20:AP20"/>
    <mergeCell ref="AQ20:AR20"/>
    <mergeCell ref="AS20:AT20"/>
    <mergeCell ref="AU20:AV20"/>
    <mergeCell ref="BG21:BH21"/>
    <mergeCell ref="BI21:BJ21"/>
    <mergeCell ref="BK21:BL21"/>
    <mergeCell ref="BM21:BN21"/>
    <mergeCell ref="AQ21:AR21"/>
    <mergeCell ref="AS21:AT21"/>
    <mergeCell ref="AU21:AV21"/>
    <mergeCell ref="AW21:AX21"/>
    <mergeCell ref="CS20:CV20"/>
    <mergeCell ref="C21:I21"/>
    <mergeCell ref="J21:P21"/>
    <mergeCell ref="Q21:R21"/>
    <mergeCell ref="S21:T21"/>
    <mergeCell ref="U21:AB21"/>
    <mergeCell ref="AC21:AD21"/>
    <mergeCell ref="BU20:BV20"/>
    <mergeCell ref="BW20:BX20"/>
    <mergeCell ref="BY20:BZ20"/>
    <mergeCell ref="CA20:CB20"/>
    <mergeCell ref="CC20:CD20"/>
    <mergeCell ref="CE20:CF20"/>
    <mergeCell ref="BI20:BJ20"/>
    <mergeCell ref="BK20:BL20"/>
    <mergeCell ref="BM20:BN20"/>
    <mergeCell ref="BO20:BP20"/>
    <mergeCell ref="BQ20:BR20"/>
    <mergeCell ref="BS20:BT20"/>
    <mergeCell ref="AW20:AX20"/>
    <mergeCell ref="AY20:AZ20"/>
    <mergeCell ref="BA20:BB20"/>
    <mergeCell ref="BC20:BD20"/>
    <mergeCell ref="BE20:BF20"/>
    <mergeCell ref="CS19:CV19"/>
    <mergeCell ref="C20:I20"/>
    <mergeCell ref="J20:P20"/>
    <mergeCell ref="Q20:R20"/>
    <mergeCell ref="S20:T20"/>
    <mergeCell ref="U20:AB20"/>
    <mergeCell ref="AC20:AD20"/>
    <mergeCell ref="AE20:AF20"/>
    <mergeCell ref="AG20:AH20"/>
    <mergeCell ref="AI20:AJ20"/>
    <mergeCell ref="CA19:CB19"/>
    <mergeCell ref="CC19:CD19"/>
    <mergeCell ref="CE19:CF19"/>
    <mergeCell ref="CG19:CJ19"/>
    <mergeCell ref="CK19:CN19"/>
    <mergeCell ref="CO19:CR19"/>
    <mergeCell ref="BO19:BP19"/>
    <mergeCell ref="BQ19:BR19"/>
    <mergeCell ref="BS19:BT19"/>
    <mergeCell ref="BU19:BV19"/>
    <mergeCell ref="BW19:BX19"/>
    <mergeCell ref="BY19:BZ19"/>
    <mergeCell ref="BC19:BD19"/>
    <mergeCell ref="BE19:BF19"/>
    <mergeCell ref="CK18:CN18"/>
    <mergeCell ref="CO18:CR18"/>
    <mergeCell ref="BG18:BH18"/>
    <mergeCell ref="AK18:AL18"/>
    <mergeCell ref="AM18:AN18"/>
    <mergeCell ref="AO18:AP18"/>
    <mergeCell ref="AQ18:AR18"/>
    <mergeCell ref="AS18:AT18"/>
    <mergeCell ref="AU18:AV18"/>
    <mergeCell ref="BC18:BD18"/>
    <mergeCell ref="BE18:BF18"/>
    <mergeCell ref="AE19:AF19"/>
    <mergeCell ref="AG19:AH19"/>
    <mergeCell ref="AI19:AJ19"/>
    <mergeCell ref="AK19:AL19"/>
    <mergeCell ref="AM19:AN19"/>
    <mergeCell ref="AO19:AP19"/>
    <mergeCell ref="CG18:CJ18"/>
    <mergeCell ref="BG19:BH19"/>
    <mergeCell ref="BI19:BJ19"/>
    <mergeCell ref="BK19:BL19"/>
    <mergeCell ref="BM19:BN19"/>
    <mergeCell ref="AQ19:AR19"/>
    <mergeCell ref="AS19:AT19"/>
    <mergeCell ref="AU19:AV19"/>
    <mergeCell ref="AW19:AX19"/>
    <mergeCell ref="AY19:AZ19"/>
    <mergeCell ref="BA19:BB19"/>
    <mergeCell ref="BC17:BD17"/>
    <mergeCell ref="BE17:BF17"/>
    <mergeCell ref="CS18:CV18"/>
    <mergeCell ref="C19:I19"/>
    <mergeCell ref="J19:P19"/>
    <mergeCell ref="Q19:R19"/>
    <mergeCell ref="S19:T19"/>
    <mergeCell ref="U19:AB19"/>
    <mergeCell ref="AC19:AD19"/>
    <mergeCell ref="BU18:BV18"/>
    <mergeCell ref="BW18:BX18"/>
    <mergeCell ref="BY18:BZ18"/>
    <mergeCell ref="CA18:CB18"/>
    <mergeCell ref="CC18:CD18"/>
    <mergeCell ref="CE18:CF18"/>
    <mergeCell ref="BI18:BJ18"/>
    <mergeCell ref="BK18:BL18"/>
    <mergeCell ref="BM18:BN18"/>
    <mergeCell ref="BO18:BP18"/>
    <mergeCell ref="BQ18:BR18"/>
    <mergeCell ref="BS18:BT18"/>
    <mergeCell ref="AW18:AX18"/>
    <mergeCell ref="AY18:AZ18"/>
    <mergeCell ref="BA18:BB18"/>
    <mergeCell ref="AY17:AZ17"/>
    <mergeCell ref="BA17:BB17"/>
    <mergeCell ref="CS17:CV17"/>
    <mergeCell ref="C18:I18"/>
    <mergeCell ref="J18:P18"/>
    <mergeCell ref="Q18:R18"/>
    <mergeCell ref="S18:T18"/>
    <mergeCell ref="U18:AB18"/>
    <mergeCell ref="AC18:AD18"/>
    <mergeCell ref="AE18:AF18"/>
    <mergeCell ref="AG18:AH18"/>
    <mergeCell ref="AI18:AJ18"/>
    <mergeCell ref="CA17:CB17"/>
    <mergeCell ref="CC17:CD17"/>
    <mergeCell ref="CE17:CF17"/>
    <mergeCell ref="CG17:CJ17"/>
    <mergeCell ref="CK17:CN17"/>
    <mergeCell ref="CO17:CR17"/>
    <mergeCell ref="BO17:BP17"/>
    <mergeCell ref="BQ17:BR17"/>
    <mergeCell ref="BS17:BT17"/>
    <mergeCell ref="BU17:BV17"/>
    <mergeCell ref="BW17:BX17"/>
    <mergeCell ref="BY17:BZ17"/>
    <mergeCell ref="AE17:AF17"/>
    <mergeCell ref="AG17:AH17"/>
    <mergeCell ref="AI17:AJ17"/>
    <mergeCell ref="AK17:AL17"/>
    <mergeCell ref="AM17:AN17"/>
    <mergeCell ref="AO17:AP17"/>
    <mergeCell ref="CG16:CJ16"/>
    <mergeCell ref="CK16:CN16"/>
    <mergeCell ref="CO16:CR16"/>
    <mergeCell ref="BG16:BH16"/>
    <mergeCell ref="AK16:AL16"/>
    <mergeCell ref="AM16:AN16"/>
    <mergeCell ref="AO16:AP16"/>
    <mergeCell ref="AQ16:AR16"/>
    <mergeCell ref="AS16:AT16"/>
    <mergeCell ref="AU16:AV16"/>
    <mergeCell ref="BG17:BH17"/>
    <mergeCell ref="BI17:BJ17"/>
    <mergeCell ref="BK17:BL17"/>
    <mergeCell ref="BM17:BN17"/>
    <mergeCell ref="AQ17:AR17"/>
    <mergeCell ref="AS17:AT17"/>
    <mergeCell ref="AU17:AV17"/>
    <mergeCell ref="AW17:AX17"/>
    <mergeCell ref="CS16:CV16"/>
    <mergeCell ref="C17:I17"/>
    <mergeCell ref="J17:P17"/>
    <mergeCell ref="Q17:R17"/>
    <mergeCell ref="S17:T17"/>
    <mergeCell ref="U17:AB17"/>
    <mergeCell ref="AC17:AD17"/>
    <mergeCell ref="BU16:BV16"/>
    <mergeCell ref="BW16:BX16"/>
    <mergeCell ref="BY16:BZ16"/>
    <mergeCell ref="CA16:CB16"/>
    <mergeCell ref="CC16:CD16"/>
    <mergeCell ref="CE16:CF16"/>
    <mergeCell ref="BI16:BJ16"/>
    <mergeCell ref="BK16:BL16"/>
    <mergeCell ref="BM16:BN16"/>
    <mergeCell ref="BO16:BP16"/>
    <mergeCell ref="BQ16:BR16"/>
    <mergeCell ref="BS16:BT16"/>
    <mergeCell ref="AW16:AX16"/>
    <mergeCell ref="AY16:AZ16"/>
    <mergeCell ref="BA16:BB16"/>
    <mergeCell ref="BC16:BD16"/>
    <mergeCell ref="BE16:BF16"/>
    <mergeCell ref="CS15:CV15"/>
    <mergeCell ref="C16:I16"/>
    <mergeCell ref="J16:P16"/>
    <mergeCell ref="Q16:R16"/>
    <mergeCell ref="S16:T16"/>
    <mergeCell ref="U16:AB16"/>
    <mergeCell ref="AC16:AD16"/>
    <mergeCell ref="AE16:AF16"/>
    <mergeCell ref="AG16:AH16"/>
    <mergeCell ref="AI16:AJ16"/>
    <mergeCell ref="CA15:CB15"/>
    <mergeCell ref="CC15:CD15"/>
    <mergeCell ref="CE15:CF15"/>
    <mergeCell ref="CG15:CJ15"/>
    <mergeCell ref="CK15:CN15"/>
    <mergeCell ref="CO15:CR15"/>
    <mergeCell ref="BO15:BP15"/>
    <mergeCell ref="BQ15:BR15"/>
    <mergeCell ref="BS15:BT15"/>
    <mergeCell ref="BU15:BV15"/>
    <mergeCell ref="BW15:BX15"/>
    <mergeCell ref="BY15:BZ15"/>
    <mergeCell ref="BC15:BD15"/>
    <mergeCell ref="BE15:BF15"/>
    <mergeCell ref="CK14:CN14"/>
    <mergeCell ref="CO14:CR14"/>
    <mergeCell ref="BG14:BH14"/>
    <mergeCell ref="AK14:AL14"/>
    <mergeCell ref="AM14:AN14"/>
    <mergeCell ref="AO14:AP14"/>
    <mergeCell ref="AQ14:AR14"/>
    <mergeCell ref="AS14:AT14"/>
    <mergeCell ref="AU14:AV14"/>
    <mergeCell ref="BC14:BD14"/>
    <mergeCell ref="BE14:BF14"/>
    <mergeCell ref="AE15:AF15"/>
    <mergeCell ref="AG15:AH15"/>
    <mergeCell ref="AI15:AJ15"/>
    <mergeCell ref="AK15:AL15"/>
    <mergeCell ref="AM15:AN15"/>
    <mergeCell ref="AO15:AP15"/>
    <mergeCell ref="CG14:CJ14"/>
    <mergeCell ref="BG15:BH15"/>
    <mergeCell ref="BI15:BJ15"/>
    <mergeCell ref="BK15:BL15"/>
    <mergeCell ref="BM15:BN15"/>
    <mergeCell ref="AQ15:AR15"/>
    <mergeCell ref="AS15:AT15"/>
    <mergeCell ref="AU15:AV15"/>
    <mergeCell ref="AW15:AX15"/>
    <mergeCell ref="AY15:AZ15"/>
    <mergeCell ref="BA15:BB15"/>
    <mergeCell ref="BC13:BD13"/>
    <mergeCell ref="BE13:BF13"/>
    <mergeCell ref="CS14:CV14"/>
    <mergeCell ref="C15:I15"/>
    <mergeCell ref="J15:P15"/>
    <mergeCell ref="Q15:R15"/>
    <mergeCell ref="S15:T15"/>
    <mergeCell ref="U15:AB15"/>
    <mergeCell ref="AC15:AD15"/>
    <mergeCell ref="BU14:BV14"/>
    <mergeCell ref="BW14:BX14"/>
    <mergeCell ref="BY14:BZ14"/>
    <mergeCell ref="CA14:CB14"/>
    <mergeCell ref="CC14:CD14"/>
    <mergeCell ref="CE14:CF14"/>
    <mergeCell ref="BI14:BJ14"/>
    <mergeCell ref="BK14:BL14"/>
    <mergeCell ref="BM14:BN14"/>
    <mergeCell ref="BO14:BP14"/>
    <mergeCell ref="BQ14:BR14"/>
    <mergeCell ref="BS14:BT14"/>
    <mergeCell ref="AW14:AX14"/>
    <mergeCell ref="AY14:AZ14"/>
    <mergeCell ref="BA14:BB14"/>
    <mergeCell ref="AY13:AZ13"/>
    <mergeCell ref="BA13:BB13"/>
    <mergeCell ref="CS13:CV13"/>
    <mergeCell ref="C14:I14"/>
    <mergeCell ref="J14:P14"/>
    <mergeCell ref="Q14:R14"/>
    <mergeCell ref="S14:T14"/>
    <mergeCell ref="U14:AB14"/>
    <mergeCell ref="AC14:AD14"/>
    <mergeCell ref="AE14:AF14"/>
    <mergeCell ref="AG14:AH14"/>
    <mergeCell ref="AI14:AJ14"/>
    <mergeCell ref="CA13:CB13"/>
    <mergeCell ref="CC13:CD13"/>
    <mergeCell ref="CE13:CF13"/>
    <mergeCell ref="CG13:CJ13"/>
    <mergeCell ref="CK13:CN13"/>
    <mergeCell ref="CO13:CR13"/>
    <mergeCell ref="BO13:BP13"/>
    <mergeCell ref="BQ13:BR13"/>
    <mergeCell ref="BS13:BT13"/>
    <mergeCell ref="BU13:BV13"/>
    <mergeCell ref="BW13:BX13"/>
    <mergeCell ref="BY13:BZ13"/>
    <mergeCell ref="AE13:AF13"/>
    <mergeCell ref="AG13:AH13"/>
    <mergeCell ref="AI13:AJ13"/>
    <mergeCell ref="AK13:AL13"/>
    <mergeCell ref="AM13:AN13"/>
    <mergeCell ref="AO13:AP13"/>
    <mergeCell ref="CG12:CJ12"/>
    <mergeCell ref="CK12:CN12"/>
    <mergeCell ref="CO12:CR12"/>
    <mergeCell ref="BG12:BH12"/>
    <mergeCell ref="AK12:AL12"/>
    <mergeCell ref="AM12:AN12"/>
    <mergeCell ref="AO12:AP12"/>
    <mergeCell ref="AQ12:AR12"/>
    <mergeCell ref="AS12:AT12"/>
    <mergeCell ref="AU12:AV12"/>
    <mergeCell ref="BG13:BH13"/>
    <mergeCell ref="BI13:BJ13"/>
    <mergeCell ref="BK13:BL13"/>
    <mergeCell ref="BM13:BN13"/>
    <mergeCell ref="AQ13:AR13"/>
    <mergeCell ref="AS13:AT13"/>
    <mergeCell ref="AU13:AV13"/>
    <mergeCell ref="AW13:AX13"/>
    <mergeCell ref="CS12:CV12"/>
    <mergeCell ref="C13:I13"/>
    <mergeCell ref="J13:P13"/>
    <mergeCell ref="Q13:R13"/>
    <mergeCell ref="S13:T13"/>
    <mergeCell ref="U13:AB13"/>
    <mergeCell ref="AC13:AD13"/>
    <mergeCell ref="BU12:BV12"/>
    <mergeCell ref="BW12:BX12"/>
    <mergeCell ref="BY12:BZ12"/>
    <mergeCell ref="CA12:CB12"/>
    <mergeCell ref="CC12:CD12"/>
    <mergeCell ref="CE12:CF12"/>
    <mergeCell ref="BI12:BJ12"/>
    <mergeCell ref="BK12:BL12"/>
    <mergeCell ref="BM12:BN12"/>
    <mergeCell ref="BO12:BP12"/>
    <mergeCell ref="BQ12:BR12"/>
    <mergeCell ref="BS12:BT12"/>
    <mergeCell ref="AW12:AX12"/>
    <mergeCell ref="AY12:AZ12"/>
    <mergeCell ref="BA12:BB12"/>
    <mergeCell ref="BC12:BD12"/>
    <mergeCell ref="BE12:BF12"/>
    <mergeCell ref="CS11:CV11"/>
    <mergeCell ref="C12:I12"/>
    <mergeCell ref="J12:P12"/>
    <mergeCell ref="Q12:R12"/>
    <mergeCell ref="S12:T12"/>
    <mergeCell ref="U12:AB12"/>
    <mergeCell ref="AC12:AD12"/>
    <mergeCell ref="AE12:AF12"/>
    <mergeCell ref="AG12:AH12"/>
    <mergeCell ref="AI12:AJ12"/>
    <mergeCell ref="CA11:CB11"/>
    <mergeCell ref="CC11:CD11"/>
    <mergeCell ref="CE11:CF11"/>
    <mergeCell ref="CG11:CJ11"/>
    <mergeCell ref="CK11:CN11"/>
    <mergeCell ref="CO11:CR11"/>
    <mergeCell ref="BO11:BP11"/>
    <mergeCell ref="BQ11:BR11"/>
    <mergeCell ref="BS11:BT11"/>
    <mergeCell ref="BU11:BV11"/>
    <mergeCell ref="BW11:BX11"/>
    <mergeCell ref="BY11:BZ11"/>
    <mergeCell ref="BC11:BD11"/>
    <mergeCell ref="BE11:BF11"/>
    <mergeCell ref="BG11:BH11"/>
    <mergeCell ref="BI11:BJ11"/>
    <mergeCell ref="BK11:BL11"/>
    <mergeCell ref="BM11:BN11"/>
    <mergeCell ref="AQ11:AR11"/>
    <mergeCell ref="AS11:AT11"/>
    <mergeCell ref="AU11:AV11"/>
    <mergeCell ref="AW11:AX11"/>
    <mergeCell ref="AY11:AZ11"/>
    <mergeCell ref="BA11:BB11"/>
    <mergeCell ref="AE11:AF11"/>
    <mergeCell ref="AG11:AH11"/>
    <mergeCell ref="AI11:AJ11"/>
    <mergeCell ref="AK11:AL11"/>
    <mergeCell ref="AM11:AN11"/>
    <mergeCell ref="AO11:AP11"/>
    <mergeCell ref="C11:I11"/>
    <mergeCell ref="J11:P11"/>
    <mergeCell ref="Q11:R11"/>
    <mergeCell ref="S11:T11"/>
    <mergeCell ref="U11:AB11"/>
    <mergeCell ref="AC11:AD11"/>
    <mergeCell ref="CG10:CJ10"/>
    <mergeCell ref="CK10:CN10"/>
    <mergeCell ref="CO10:CR10"/>
    <mergeCell ref="CS10:CV10"/>
    <mergeCell ref="BQ10:BR10"/>
    <mergeCell ref="BS10:BT10"/>
    <mergeCell ref="BU10:BV10"/>
    <mergeCell ref="BW10:BX10"/>
    <mergeCell ref="BY10:BZ10"/>
    <mergeCell ref="CA10:CB10"/>
    <mergeCell ref="AM10:AN10"/>
    <mergeCell ref="AO10:AP10"/>
    <mergeCell ref="AQ10:AR10"/>
    <mergeCell ref="CA9:CB9"/>
    <mergeCell ref="CC9:CD9"/>
    <mergeCell ref="CE9:CF9"/>
    <mergeCell ref="BS9:BT9"/>
    <mergeCell ref="BU9:BV9"/>
    <mergeCell ref="BW9:BX9"/>
    <mergeCell ref="BY9:BZ9"/>
    <mergeCell ref="BE10:BF10"/>
    <mergeCell ref="BG10:BH10"/>
    <mergeCell ref="BI10:BJ10"/>
    <mergeCell ref="BK10:BL10"/>
    <mergeCell ref="BM10:BN10"/>
    <mergeCell ref="BO10:BP10"/>
    <mergeCell ref="AS10:AT10"/>
    <mergeCell ref="AU10:AV10"/>
    <mergeCell ref="AW10:AX10"/>
    <mergeCell ref="AY10:AZ10"/>
    <mergeCell ref="BA10:BB10"/>
    <mergeCell ref="BC10:BD10"/>
    <mergeCell ref="CC10:CD10"/>
    <mergeCell ref="CE10:CF10"/>
    <mergeCell ref="C10:I10"/>
    <mergeCell ref="J10:P10"/>
    <mergeCell ref="Q10:R10"/>
    <mergeCell ref="S10:T10"/>
    <mergeCell ref="U10:AB10"/>
    <mergeCell ref="AC10:AD10"/>
    <mergeCell ref="AE10:AF10"/>
    <mergeCell ref="BO9:BP9"/>
    <mergeCell ref="BQ9:BR9"/>
    <mergeCell ref="BC9:BD9"/>
    <mergeCell ref="BE9:BF9"/>
    <mergeCell ref="BG9:BH9"/>
    <mergeCell ref="BI9:BJ9"/>
    <mergeCell ref="BK9:BL9"/>
    <mergeCell ref="BM9:BN9"/>
    <mergeCell ref="AQ9:AR9"/>
    <mergeCell ref="AS9:AT9"/>
    <mergeCell ref="AU9:AV9"/>
    <mergeCell ref="AW9:AX9"/>
    <mergeCell ref="AY9:AZ9"/>
    <mergeCell ref="BA9:BB9"/>
    <mergeCell ref="AG10:AH10"/>
    <mergeCell ref="AI10:AJ10"/>
    <mergeCell ref="AK10:AL10"/>
    <mergeCell ref="AC9:AD9"/>
    <mergeCell ref="AE9:AF9"/>
    <mergeCell ref="AG9:AH9"/>
    <mergeCell ref="AI9:AJ9"/>
    <mergeCell ref="AK9:AL9"/>
    <mergeCell ref="AM9:AN9"/>
    <mergeCell ref="AO9:AP9"/>
    <mergeCell ref="BO8:BP8"/>
    <mergeCell ref="BQ8:BR8"/>
    <mergeCell ref="BC8:BD8"/>
    <mergeCell ref="BE8:BF8"/>
    <mergeCell ref="BG8:BH8"/>
    <mergeCell ref="BI8:BJ8"/>
    <mergeCell ref="BK8:BL8"/>
    <mergeCell ref="BM8:BN8"/>
    <mergeCell ref="AQ8:AR8"/>
    <mergeCell ref="AS8:AT8"/>
    <mergeCell ref="AQ7:BD7"/>
    <mergeCell ref="BE7:BR7"/>
    <mergeCell ref="BS7:CF7"/>
    <mergeCell ref="CG7:CJ9"/>
    <mergeCell ref="CK7:CN9"/>
    <mergeCell ref="CO7:CR9"/>
    <mergeCell ref="AU8:AV8"/>
    <mergeCell ref="AW8:AX8"/>
    <mergeCell ref="AY8:AZ8"/>
    <mergeCell ref="BA8:BB8"/>
    <mergeCell ref="CA8:CB8"/>
    <mergeCell ref="CC8:CD8"/>
    <mergeCell ref="CE8:CF8"/>
    <mergeCell ref="BS8:BT8"/>
    <mergeCell ref="BU8:BV8"/>
    <mergeCell ref="BW8:BX8"/>
    <mergeCell ref="BY8:BZ8"/>
    <mergeCell ref="CH6:CK6"/>
    <mergeCell ref="CL6:CO6"/>
    <mergeCell ref="CP6:CS6"/>
    <mergeCell ref="A7:B23"/>
    <mergeCell ref="C7:I9"/>
    <mergeCell ref="J7:P9"/>
    <mergeCell ref="Q7:R9"/>
    <mergeCell ref="S7:T9"/>
    <mergeCell ref="U7:AB9"/>
    <mergeCell ref="AC7:AP7"/>
    <mergeCell ref="A6:AB6"/>
    <mergeCell ref="AC6:AV6"/>
    <mergeCell ref="AW6:BU6"/>
    <mergeCell ref="BV6:BY6"/>
    <mergeCell ref="BZ6:CC6"/>
    <mergeCell ref="CD6:CG6"/>
    <mergeCell ref="CS7:CV9"/>
    <mergeCell ref="AC8:AD8"/>
    <mergeCell ref="AE8:AF8"/>
    <mergeCell ref="AG8:AH8"/>
    <mergeCell ref="AI8:AJ8"/>
    <mergeCell ref="AK8:AL8"/>
    <mergeCell ref="AM8:AN8"/>
    <mergeCell ref="AO8:AP8"/>
    <mergeCell ref="AW4:BU4"/>
    <mergeCell ref="BV4:CO4"/>
    <mergeCell ref="A5:AB5"/>
    <mergeCell ref="AC5:AV5"/>
    <mergeCell ref="AW5:BU5"/>
    <mergeCell ref="BV5:CO5"/>
    <mergeCell ref="AE1:AE2"/>
    <mergeCell ref="AF1:AO2"/>
    <mergeCell ref="AP1:AS2"/>
    <mergeCell ref="A4:AB4"/>
    <mergeCell ref="AC4:AV4"/>
    <mergeCell ref="A1:AD2"/>
    <mergeCell ref="A38:D38"/>
    <mergeCell ref="A39:D39"/>
    <mergeCell ref="A40:D40"/>
    <mergeCell ref="E35:CV35"/>
    <mergeCell ref="E37:CV37"/>
    <mergeCell ref="E38:CV38"/>
    <mergeCell ref="E39:CV39"/>
    <mergeCell ref="E40:CV40"/>
    <mergeCell ref="E33:CV33"/>
    <mergeCell ref="E34:CV34"/>
    <mergeCell ref="E36:CV36"/>
    <mergeCell ref="A33:D33"/>
    <mergeCell ref="A34:D34"/>
    <mergeCell ref="A35:D35"/>
    <mergeCell ref="A36:D36"/>
    <mergeCell ref="A37:D37"/>
  </mergeCells>
  <phoneticPr fontId="2"/>
  <dataValidations disablePrompts="1" count="2">
    <dataValidation type="list" allowBlank="1" showInputMessage="1" showErrorMessage="1" sqref="Q25:R30 JM25:JN30 TI25:TJ30 ADE25:ADF30 ANA25:ANB30 AWW25:AWX30 BGS25:BGT30 BQO25:BQP30 CAK25:CAL30 CKG25:CKH30 CUC25:CUD30 DDY25:DDZ30 DNU25:DNV30 DXQ25:DXR30 EHM25:EHN30 ERI25:ERJ30 FBE25:FBF30 FLA25:FLB30 FUW25:FUX30 GES25:GET30 GOO25:GOP30 GYK25:GYL30 HIG25:HIH30 HSC25:HSD30 IBY25:IBZ30 ILU25:ILV30 IVQ25:IVR30 JFM25:JFN30 JPI25:JPJ30 JZE25:JZF30 KJA25:KJB30 KSW25:KSX30 LCS25:LCT30 LMO25:LMP30 LWK25:LWL30 MGG25:MGH30 MQC25:MQD30 MZY25:MZZ30 NJU25:NJV30 NTQ25:NTR30 ODM25:ODN30 ONI25:ONJ30 OXE25:OXF30 PHA25:PHB30 PQW25:PQX30 QAS25:QAT30 QKO25:QKP30 QUK25:QUL30 REG25:REH30 ROC25:ROD30 RXY25:RXZ30 SHU25:SHV30 SRQ25:SRR30 TBM25:TBN30 TLI25:TLJ30 TVE25:TVF30 UFA25:UFB30 UOW25:UOX30 UYS25:UYT30 VIO25:VIP30 VSK25:VSL30 WCG25:WCH30 WMC25:WMD30 WVY25:WVZ30 Q65560:R65565 JM65560:JN65565 TI65560:TJ65565 ADE65560:ADF65565 ANA65560:ANB65565 AWW65560:AWX65565 BGS65560:BGT65565 BQO65560:BQP65565 CAK65560:CAL65565 CKG65560:CKH65565 CUC65560:CUD65565 DDY65560:DDZ65565 DNU65560:DNV65565 DXQ65560:DXR65565 EHM65560:EHN65565 ERI65560:ERJ65565 FBE65560:FBF65565 FLA65560:FLB65565 FUW65560:FUX65565 GES65560:GET65565 GOO65560:GOP65565 GYK65560:GYL65565 HIG65560:HIH65565 HSC65560:HSD65565 IBY65560:IBZ65565 ILU65560:ILV65565 IVQ65560:IVR65565 JFM65560:JFN65565 JPI65560:JPJ65565 JZE65560:JZF65565 KJA65560:KJB65565 KSW65560:KSX65565 LCS65560:LCT65565 LMO65560:LMP65565 LWK65560:LWL65565 MGG65560:MGH65565 MQC65560:MQD65565 MZY65560:MZZ65565 NJU65560:NJV65565 NTQ65560:NTR65565 ODM65560:ODN65565 ONI65560:ONJ65565 OXE65560:OXF65565 PHA65560:PHB65565 PQW65560:PQX65565 QAS65560:QAT65565 QKO65560:QKP65565 QUK65560:QUL65565 REG65560:REH65565 ROC65560:ROD65565 RXY65560:RXZ65565 SHU65560:SHV65565 SRQ65560:SRR65565 TBM65560:TBN65565 TLI65560:TLJ65565 TVE65560:TVF65565 UFA65560:UFB65565 UOW65560:UOX65565 UYS65560:UYT65565 VIO65560:VIP65565 VSK65560:VSL65565 WCG65560:WCH65565 WMC65560:WMD65565 WVY65560:WVZ65565 Q131096:R131101 JM131096:JN131101 TI131096:TJ131101 ADE131096:ADF131101 ANA131096:ANB131101 AWW131096:AWX131101 BGS131096:BGT131101 BQO131096:BQP131101 CAK131096:CAL131101 CKG131096:CKH131101 CUC131096:CUD131101 DDY131096:DDZ131101 DNU131096:DNV131101 DXQ131096:DXR131101 EHM131096:EHN131101 ERI131096:ERJ131101 FBE131096:FBF131101 FLA131096:FLB131101 FUW131096:FUX131101 GES131096:GET131101 GOO131096:GOP131101 GYK131096:GYL131101 HIG131096:HIH131101 HSC131096:HSD131101 IBY131096:IBZ131101 ILU131096:ILV131101 IVQ131096:IVR131101 JFM131096:JFN131101 JPI131096:JPJ131101 JZE131096:JZF131101 KJA131096:KJB131101 KSW131096:KSX131101 LCS131096:LCT131101 LMO131096:LMP131101 LWK131096:LWL131101 MGG131096:MGH131101 MQC131096:MQD131101 MZY131096:MZZ131101 NJU131096:NJV131101 NTQ131096:NTR131101 ODM131096:ODN131101 ONI131096:ONJ131101 OXE131096:OXF131101 PHA131096:PHB131101 PQW131096:PQX131101 QAS131096:QAT131101 QKO131096:QKP131101 QUK131096:QUL131101 REG131096:REH131101 ROC131096:ROD131101 RXY131096:RXZ131101 SHU131096:SHV131101 SRQ131096:SRR131101 TBM131096:TBN131101 TLI131096:TLJ131101 TVE131096:TVF131101 UFA131096:UFB131101 UOW131096:UOX131101 UYS131096:UYT131101 VIO131096:VIP131101 VSK131096:VSL131101 WCG131096:WCH131101 WMC131096:WMD131101 WVY131096:WVZ131101 Q196632:R196637 JM196632:JN196637 TI196632:TJ196637 ADE196632:ADF196637 ANA196632:ANB196637 AWW196632:AWX196637 BGS196632:BGT196637 BQO196632:BQP196637 CAK196632:CAL196637 CKG196632:CKH196637 CUC196632:CUD196637 DDY196632:DDZ196637 DNU196632:DNV196637 DXQ196632:DXR196637 EHM196632:EHN196637 ERI196632:ERJ196637 FBE196632:FBF196637 FLA196632:FLB196637 FUW196632:FUX196637 GES196632:GET196637 GOO196632:GOP196637 GYK196632:GYL196637 HIG196632:HIH196637 HSC196632:HSD196637 IBY196632:IBZ196637 ILU196632:ILV196637 IVQ196632:IVR196637 JFM196632:JFN196637 JPI196632:JPJ196637 JZE196632:JZF196637 KJA196632:KJB196637 KSW196632:KSX196637 LCS196632:LCT196637 LMO196632:LMP196637 LWK196632:LWL196637 MGG196632:MGH196637 MQC196632:MQD196637 MZY196632:MZZ196637 NJU196632:NJV196637 NTQ196632:NTR196637 ODM196632:ODN196637 ONI196632:ONJ196637 OXE196632:OXF196637 PHA196632:PHB196637 PQW196632:PQX196637 QAS196632:QAT196637 QKO196632:QKP196637 QUK196632:QUL196637 REG196632:REH196637 ROC196632:ROD196637 RXY196632:RXZ196637 SHU196632:SHV196637 SRQ196632:SRR196637 TBM196632:TBN196637 TLI196632:TLJ196637 TVE196632:TVF196637 UFA196632:UFB196637 UOW196632:UOX196637 UYS196632:UYT196637 VIO196632:VIP196637 VSK196632:VSL196637 WCG196632:WCH196637 WMC196632:WMD196637 WVY196632:WVZ196637 Q262168:R262173 JM262168:JN262173 TI262168:TJ262173 ADE262168:ADF262173 ANA262168:ANB262173 AWW262168:AWX262173 BGS262168:BGT262173 BQO262168:BQP262173 CAK262168:CAL262173 CKG262168:CKH262173 CUC262168:CUD262173 DDY262168:DDZ262173 DNU262168:DNV262173 DXQ262168:DXR262173 EHM262168:EHN262173 ERI262168:ERJ262173 FBE262168:FBF262173 FLA262168:FLB262173 FUW262168:FUX262173 GES262168:GET262173 GOO262168:GOP262173 GYK262168:GYL262173 HIG262168:HIH262173 HSC262168:HSD262173 IBY262168:IBZ262173 ILU262168:ILV262173 IVQ262168:IVR262173 JFM262168:JFN262173 JPI262168:JPJ262173 JZE262168:JZF262173 KJA262168:KJB262173 KSW262168:KSX262173 LCS262168:LCT262173 LMO262168:LMP262173 LWK262168:LWL262173 MGG262168:MGH262173 MQC262168:MQD262173 MZY262168:MZZ262173 NJU262168:NJV262173 NTQ262168:NTR262173 ODM262168:ODN262173 ONI262168:ONJ262173 OXE262168:OXF262173 PHA262168:PHB262173 PQW262168:PQX262173 QAS262168:QAT262173 QKO262168:QKP262173 QUK262168:QUL262173 REG262168:REH262173 ROC262168:ROD262173 RXY262168:RXZ262173 SHU262168:SHV262173 SRQ262168:SRR262173 TBM262168:TBN262173 TLI262168:TLJ262173 TVE262168:TVF262173 UFA262168:UFB262173 UOW262168:UOX262173 UYS262168:UYT262173 VIO262168:VIP262173 VSK262168:VSL262173 WCG262168:WCH262173 WMC262168:WMD262173 WVY262168:WVZ262173 Q327704:R327709 JM327704:JN327709 TI327704:TJ327709 ADE327704:ADF327709 ANA327704:ANB327709 AWW327704:AWX327709 BGS327704:BGT327709 BQO327704:BQP327709 CAK327704:CAL327709 CKG327704:CKH327709 CUC327704:CUD327709 DDY327704:DDZ327709 DNU327704:DNV327709 DXQ327704:DXR327709 EHM327704:EHN327709 ERI327704:ERJ327709 FBE327704:FBF327709 FLA327704:FLB327709 FUW327704:FUX327709 GES327704:GET327709 GOO327704:GOP327709 GYK327704:GYL327709 HIG327704:HIH327709 HSC327704:HSD327709 IBY327704:IBZ327709 ILU327704:ILV327709 IVQ327704:IVR327709 JFM327704:JFN327709 JPI327704:JPJ327709 JZE327704:JZF327709 KJA327704:KJB327709 KSW327704:KSX327709 LCS327704:LCT327709 LMO327704:LMP327709 LWK327704:LWL327709 MGG327704:MGH327709 MQC327704:MQD327709 MZY327704:MZZ327709 NJU327704:NJV327709 NTQ327704:NTR327709 ODM327704:ODN327709 ONI327704:ONJ327709 OXE327704:OXF327709 PHA327704:PHB327709 PQW327704:PQX327709 QAS327704:QAT327709 QKO327704:QKP327709 QUK327704:QUL327709 REG327704:REH327709 ROC327704:ROD327709 RXY327704:RXZ327709 SHU327704:SHV327709 SRQ327704:SRR327709 TBM327704:TBN327709 TLI327704:TLJ327709 TVE327704:TVF327709 UFA327704:UFB327709 UOW327704:UOX327709 UYS327704:UYT327709 VIO327704:VIP327709 VSK327704:VSL327709 WCG327704:WCH327709 WMC327704:WMD327709 WVY327704:WVZ327709 Q393240:R393245 JM393240:JN393245 TI393240:TJ393245 ADE393240:ADF393245 ANA393240:ANB393245 AWW393240:AWX393245 BGS393240:BGT393245 BQO393240:BQP393245 CAK393240:CAL393245 CKG393240:CKH393245 CUC393240:CUD393245 DDY393240:DDZ393245 DNU393240:DNV393245 DXQ393240:DXR393245 EHM393240:EHN393245 ERI393240:ERJ393245 FBE393240:FBF393245 FLA393240:FLB393245 FUW393240:FUX393245 GES393240:GET393245 GOO393240:GOP393245 GYK393240:GYL393245 HIG393240:HIH393245 HSC393240:HSD393245 IBY393240:IBZ393245 ILU393240:ILV393245 IVQ393240:IVR393245 JFM393240:JFN393245 JPI393240:JPJ393245 JZE393240:JZF393245 KJA393240:KJB393245 KSW393240:KSX393245 LCS393240:LCT393245 LMO393240:LMP393245 LWK393240:LWL393245 MGG393240:MGH393245 MQC393240:MQD393245 MZY393240:MZZ393245 NJU393240:NJV393245 NTQ393240:NTR393245 ODM393240:ODN393245 ONI393240:ONJ393245 OXE393240:OXF393245 PHA393240:PHB393245 PQW393240:PQX393245 QAS393240:QAT393245 QKO393240:QKP393245 QUK393240:QUL393245 REG393240:REH393245 ROC393240:ROD393245 RXY393240:RXZ393245 SHU393240:SHV393245 SRQ393240:SRR393245 TBM393240:TBN393245 TLI393240:TLJ393245 TVE393240:TVF393245 UFA393240:UFB393245 UOW393240:UOX393245 UYS393240:UYT393245 VIO393240:VIP393245 VSK393240:VSL393245 WCG393240:WCH393245 WMC393240:WMD393245 WVY393240:WVZ393245 Q458776:R458781 JM458776:JN458781 TI458776:TJ458781 ADE458776:ADF458781 ANA458776:ANB458781 AWW458776:AWX458781 BGS458776:BGT458781 BQO458776:BQP458781 CAK458776:CAL458781 CKG458776:CKH458781 CUC458776:CUD458781 DDY458776:DDZ458781 DNU458776:DNV458781 DXQ458776:DXR458781 EHM458776:EHN458781 ERI458776:ERJ458781 FBE458776:FBF458781 FLA458776:FLB458781 FUW458776:FUX458781 GES458776:GET458781 GOO458776:GOP458781 GYK458776:GYL458781 HIG458776:HIH458781 HSC458776:HSD458781 IBY458776:IBZ458781 ILU458776:ILV458781 IVQ458776:IVR458781 JFM458776:JFN458781 JPI458776:JPJ458781 JZE458776:JZF458781 KJA458776:KJB458781 KSW458776:KSX458781 LCS458776:LCT458781 LMO458776:LMP458781 LWK458776:LWL458781 MGG458776:MGH458781 MQC458776:MQD458781 MZY458776:MZZ458781 NJU458776:NJV458781 NTQ458776:NTR458781 ODM458776:ODN458781 ONI458776:ONJ458781 OXE458776:OXF458781 PHA458776:PHB458781 PQW458776:PQX458781 QAS458776:QAT458781 QKO458776:QKP458781 QUK458776:QUL458781 REG458776:REH458781 ROC458776:ROD458781 RXY458776:RXZ458781 SHU458776:SHV458781 SRQ458776:SRR458781 TBM458776:TBN458781 TLI458776:TLJ458781 TVE458776:TVF458781 UFA458776:UFB458781 UOW458776:UOX458781 UYS458776:UYT458781 VIO458776:VIP458781 VSK458776:VSL458781 WCG458776:WCH458781 WMC458776:WMD458781 WVY458776:WVZ458781 Q524312:R524317 JM524312:JN524317 TI524312:TJ524317 ADE524312:ADF524317 ANA524312:ANB524317 AWW524312:AWX524317 BGS524312:BGT524317 BQO524312:BQP524317 CAK524312:CAL524317 CKG524312:CKH524317 CUC524312:CUD524317 DDY524312:DDZ524317 DNU524312:DNV524317 DXQ524312:DXR524317 EHM524312:EHN524317 ERI524312:ERJ524317 FBE524312:FBF524317 FLA524312:FLB524317 FUW524312:FUX524317 GES524312:GET524317 GOO524312:GOP524317 GYK524312:GYL524317 HIG524312:HIH524317 HSC524312:HSD524317 IBY524312:IBZ524317 ILU524312:ILV524317 IVQ524312:IVR524317 JFM524312:JFN524317 JPI524312:JPJ524317 JZE524312:JZF524317 KJA524312:KJB524317 KSW524312:KSX524317 LCS524312:LCT524317 LMO524312:LMP524317 LWK524312:LWL524317 MGG524312:MGH524317 MQC524312:MQD524317 MZY524312:MZZ524317 NJU524312:NJV524317 NTQ524312:NTR524317 ODM524312:ODN524317 ONI524312:ONJ524317 OXE524312:OXF524317 PHA524312:PHB524317 PQW524312:PQX524317 QAS524312:QAT524317 QKO524312:QKP524317 QUK524312:QUL524317 REG524312:REH524317 ROC524312:ROD524317 RXY524312:RXZ524317 SHU524312:SHV524317 SRQ524312:SRR524317 TBM524312:TBN524317 TLI524312:TLJ524317 TVE524312:TVF524317 UFA524312:UFB524317 UOW524312:UOX524317 UYS524312:UYT524317 VIO524312:VIP524317 VSK524312:VSL524317 WCG524312:WCH524317 WMC524312:WMD524317 WVY524312:WVZ524317 Q589848:R589853 JM589848:JN589853 TI589848:TJ589853 ADE589848:ADF589853 ANA589848:ANB589853 AWW589848:AWX589853 BGS589848:BGT589853 BQO589848:BQP589853 CAK589848:CAL589853 CKG589848:CKH589853 CUC589848:CUD589853 DDY589848:DDZ589853 DNU589848:DNV589853 DXQ589848:DXR589853 EHM589848:EHN589853 ERI589848:ERJ589853 FBE589848:FBF589853 FLA589848:FLB589853 FUW589848:FUX589853 GES589848:GET589853 GOO589848:GOP589853 GYK589848:GYL589853 HIG589848:HIH589853 HSC589848:HSD589853 IBY589848:IBZ589853 ILU589848:ILV589853 IVQ589848:IVR589853 JFM589848:JFN589853 JPI589848:JPJ589853 JZE589848:JZF589853 KJA589848:KJB589853 KSW589848:KSX589853 LCS589848:LCT589853 LMO589848:LMP589853 LWK589848:LWL589853 MGG589848:MGH589853 MQC589848:MQD589853 MZY589848:MZZ589853 NJU589848:NJV589853 NTQ589848:NTR589853 ODM589848:ODN589853 ONI589848:ONJ589853 OXE589848:OXF589853 PHA589848:PHB589853 PQW589848:PQX589853 QAS589848:QAT589853 QKO589848:QKP589853 QUK589848:QUL589853 REG589848:REH589853 ROC589848:ROD589853 RXY589848:RXZ589853 SHU589848:SHV589853 SRQ589848:SRR589853 TBM589848:TBN589853 TLI589848:TLJ589853 TVE589848:TVF589853 UFA589848:UFB589853 UOW589848:UOX589853 UYS589848:UYT589853 VIO589848:VIP589853 VSK589848:VSL589853 WCG589848:WCH589853 WMC589848:WMD589853 WVY589848:WVZ589853 Q655384:R655389 JM655384:JN655389 TI655384:TJ655389 ADE655384:ADF655389 ANA655384:ANB655389 AWW655384:AWX655389 BGS655384:BGT655389 BQO655384:BQP655389 CAK655384:CAL655389 CKG655384:CKH655389 CUC655384:CUD655389 DDY655384:DDZ655389 DNU655384:DNV655389 DXQ655384:DXR655389 EHM655384:EHN655389 ERI655384:ERJ655389 FBE655384:FBF655389 FLA655384:FLB655389 FUW655384:FUX655389 GES655384:GET655389 GOO655384:GOP655389 GYK655384:GYL655389 HIG655384:HIH655389 HSC655384:HSD655389 IBY655384:IBZ655389 ILU655384:ILV655389 IVQ655384:IVR655389 JFM655384:JFN655389 JPI655384:JPJ655389 JZE655384:JZF655389 KJA655384:KJB655389 KSW655384:KSX655389 LCS655384:LCT655389 LMO655384:LMP655389 LWK655384:LWL655389 MGG655384:MGH655389 MQC655384:MQD655389 MZY655384:MZZ655389 NJU655384:NJV655389 NTQ655384:NTR655389 ODM655384:ODN655389 ONI655384:ONJ655389 OXE655384:OXF655389 PHA655384:PHB655389 PQW655384:PQX655389 QAS655384:QAT655389 QKO655384:QKP655389 QUK655384:QUL655389 REG655384:REH655389 ROC655384:ROD655389 RXY655384:RXZ655389 SHU655384:SHV655389 SRQ655384:SRR655389 TBM655384:TBN655389 TLI655384:TLJ655389 TVE655384:TVF655389 UFA655384:UFB655389 UOW655384:UOX655389 UYS655384:UYT655389 VIO655384:VIP655389 VSK655384:VSL655389 WCG655384:WCH655389 WMC655384:WMD655389 WVY655384:WVZ655389 Q720920:R720925 JM720920:JN720925 TI720920:TJ720925 ADE720920:ADF720925 ANA720920:ANB720925 AWW720920:AWX720925 BGS720920:BGT720925 BQO720920:BQP720925 CAK720920:CAL720925 CKG720920:CKH720925 CUC720920:CUD720925 DDY720920:DDZ720925 DNU720920:DNV720925 DXQ720920:DXR720925 EHM720920:EHN720925 ERI720920:ERJ720925 FBE720920:FBF720925 FLA720920:FLB720925 FUW720920:FUX720925 GES720920:GET720925 GOO720920:GOP720925 GYK720920:GYL720925 HIG720920:HIH720925 HSC720920:HSD720925 IBY720920:IBZ720925 ILU720920:ILV720925 IVQ720920:IVR720925 JFM720920:JFN720925 JPI720920:JPJ720925 JZE720920:JZF720925 KJA720920:KJB720925 KSW720920:KSX720925 LCS720920:LCT720925 LMO720920:LMP720925 LWK720920:LWL720925 MGG720920:MGH720925 MQC720920:MQD720925 MZY720920:MZZ720925 NJU720920:NJV720925 NTQ720920:NTR720925 ODM720920:ODN720925 ONI720920:ONJ720925 OXE720920:OXF720925 PHA720920:PHB720925 PQW720920:PQX720925 QAS720920:QAT720925 QKO720920:QKP720925 QUK720920:QUL720925 REG720920:REH720925 ROC720920:ROD720925 RXY720920:RXZ720925 SHU720920:SHV720925 SRQ720920:SRR720925 TBM720920:TBN720925 TLI720920:TLJ720925 TVE720920:TVF720925 UFA720920:UFB720925 UOW720920:UOX720925 UYS720920:UYT720925 VIO720920:VIP720925 VSK720920:VSL720925 WCG720920:WCH720925 WMC720920:WMD720925 WVY720920:WVZ720925 Q786456:R786461 JM786456:JN786461 TI786456:TJ786461 ADE786456:ADF786461 ANA786456:ANB786461 AWW786456:AWX786461 BGS786456:BGT786461 BQO786456:BQP786461 CAK786456:CAL786461 CKG786456:CKH786461 CUC786456:CUD786461 DDY786456:DDZ786461 DNU786456:DNV786461 DXQ786456:DXR786461 EHM786456:EHN786461 ERI786456:ERJ786461 FBE786456:FBF786461 FLA786456:FLB786461 FUW786456:FUX786461 GES786456:GET786461 GOO786456:GOP786461 GYK786456:GYL786461 HIG786456:HIH786461 HSC786456:HSD786461 IBY786456:IBZ786461 ILU786456:ILV786461 IVQ786456:IVR786461 JFM786456:JFN786461 JPI786456:JPJ786461 JZE786456:JZF786461 KJA786456:KJB786461 KSW786456:KSX786461 LCS786456:LCT786461 LMO786456:LMP786461 LWK786456:LWL786461 MGG786456:MGH786461 MQC786456:MQD786461 MZY786456:MZZ786461 NJU786456:NJV786461 NTQ786456:NTR786461 ODM786456:ODN786461 ONI786456:ONJ786461 OXE786456:OXF786461 PHA786456:PHB786461 PQW786456:PQX786461 QAS786456:QAT786461 QKO786456:QKP786461 QUK786456:QUL786461 REG786456:REH786461 ROC786456:ROD786461 RXY786456:RXZ786461 SHU786456:SHV786461 SRQ786456:SRR786461 TBM786456:TBN786461 TLI786456:TLJ786461 TVE786456:TVF786461 UFA786456:UFB786461 UOW786456:UOX786461 UYS786456:UYT786461 VIO786456:VIP786461 VSK786456:VSL786461 WCG786456:WCH786461 WMC786456:WMD786461 WVY786456:WVZ786461 Q851992:R851997 JM851992:JN851997 TI851992:TJ851997 ADE851992:ADF851997 ANA851992:ANB851997 AWW851992:AWX851997 BGS851992:BGT851997 BQO851992:BQP851997 CAK851992:CAL851997 CKG851992:CKH851997 CUC851992:CUD851997 DDY851992:DDZ851997 DNU851992:DNV851997 DXQ851992:DXR851997 EHM851992:EHN851997 ERI851992:ERJ851997 FBE851992:FBF851997 FLA851992:FLB851997 FUW851992:FUX851997 GES851992:GET851997 GOO851992:GOP851997 GYK851992:GYL851997 HIG851992:HIH851997 HSC851992:HSD851997 IBY851992:IBZ851997 ILU851992:ILV851997 IVQ851992:IVR851997 JFM851992:JFN851997 JPI851992:JPJ851997 JZE851992:JZF851997 KJA851992:KJB851997 KSW851992:KSX851997 LCS851992:LCT851997 LMO851992:LMP851997 LWK851992:LWL851997 MGG851992:MGH851997 MQC851992:MQD851997 MZY851992:MZZ851997 NJU851992:NJV851997 NTQ851992:NTR851997 ODM851992:ODN851997 ONI851992:ONJ851997 OXE851992:OXF851997 PHA851992:PHB851997 PQW851992:PQX851997 QAS851992:QAT851997 QKO851992:QKP851997 QUK851992:QUL851997 REG851992:REH851997 ROC851992:ROD851997 RXY851992:RXZ851997 SHU851992:SHV851997 SRQ851992:SRR851997 TBM851992:TBN851997 TLI851992:TLJ851997 TVE851992:TVF851997 UFA851992:UFB851997 UOW851992:UOX851997 UYS851992:UYT851997 VIO851992:VIP851997 VSK851992:VSL851997 WCG851992:WCH851997 WMC851992:WMD851997 WVY851992:WVZ851997 Q917528:R917533 JM917528:JN917533 TI917528:TJ917533 ADE917528:ADF917533 ANA917528:ANB917533 AWW917528:AWX917533 BGS917528:BGT917533 BQO917528:BQP917533 CAK917528:CAL917533 CKG917528:CKH917533 CUC917528:CUD917533 DDY917528:DDZ917533 DNU917528:DNV917533 DXQ917528:DXR917533 EHM917528:EHN917533 ERI917528:ERJ917533 FBE917528:FBF917533 FLA917528:FLB917533 FUW917528:FUX917533 GES917528:GET917533 GOO917528:GOP917533 GYK917528:GYL917533 HIG917528:HIH917533 HSC917528:HSD917533 IBY917528:IBZ917533 ILU917528:ILV917533 IVQ917528:IVR917533 JFM917528:JFN917533 JPI917528:JPJ917533 JZE917528:JZF917533 KJA917528:KJB917533 KSW917528:KSX917533 LCS917528:LCT917533 LMO917528:LMP917533 LWK917528:LWL917533 MGG917528:MGH917533 MQC917528:MQD917533 MZY917528:MZZ917533 NJU917528:NJV917533 NTQ917528:NTR917533 ODM917528:ODN917533 ONI917528:ONJ917533 OXE917528:OXF917533 PHA917528:PHB917533 PQW917528:PQX917533 QAS917528:QAT917533 QKO917528:QKP917533 QUK917528:QUL917533 REG917528:REH917533 ROC917528:ROD917533 RXY917528:RXZ917533 SHU917528:SHV917533 SRQ917528:SRR917533 TBM917528:TBN917533 TLI917528:TLJ917533 TVE917528:TVF917533 UFA917528:UFB917533 UOW917528:UOX917533 UYS917528:UYT917533 VIO917528:VIP917533 VSK917528:VSL917533 WCG917528:WCH917533 WMC917528:WMD917533 WVY917528:WVZ917533 Q983064:R983069 JM983064:JN983069 TI983064:TJ983069 ADE983064:ADF983069 ANA983064:ANB983069 AWW983064:AWX983069 BGS983064:BGT983069 BQO983064:BQP983069 CAK983064:CAL983069 CKG983064:CKH983069 CUC983064:CUD983069 DDY983064:DDZ983069 DNU983064:DNV983069 DXQ983064:DXR983069 EHM983064:EHN983069 ERI983064:ERJ983069 FBE983064:FBF983069 FLA983064:FLB983069 FUW983064:FUX983069 GES983064:GET983069 GOO983064:GOP983069 GYK983064:GYL983069 HIG983064:HIH983069 HSC983064:HSD983069 IBY983064:IBZ983069 ILU983064:ILV983069 IVQ983064:IVR983069 JFM983064:JFN983069 JPI983064:JPJ983069 JZE983064:JZF983069 KJA983064:KJB983069 KSW983064:KSX983069 LCS983064:LCT983069 LMO983064:LMP983069 LWK983064:LWL983069 MGG983064:MGH983069 MQC983064:MQD983069 MZY983064:MZZ983069 NJU983064:NJV983069 NTQ983064:NTR983069 ODM983064:ODN983069 ONI983064:ONJ983069 OXE983064:OXF983069 PHA983064:PHB983069 PQW983064:PQX983069 QAS983064:QAT983069 QKO983064:QKP983069 QUK983064:QUL983069 REG983064:REH983069 ROC983064:ROD983069 RXY983064:RXZ983069 SHU983064:SHV983069 SRQ983064:SRR983069 TBM983064:TBN983069 TLI983064:TLJ983069 TVE983064:TVF983069 UFA983064:UFB983069 UOW983064:UOX983069 UYS983064:UYT983069 VIO983064:VIP983069 VSK983064:VSL983069 WCG983064:WCH983069 WMC983064:WMD983069 WVY983064:WVZ983069 Q10:R21 JM10:JN21 TI10:TJ21 ADE10:ADF21 ANA10:ANB21 AWW10:AWX21 BGS10:BGT21 BQO10:BQP21 CAK10:CAL21 CKG10:CKH21 CUC10:CUD21 DDY10:DDZ21 DNU10:DNV21 DXQ10:DXR21 EHM10:EHN21 ERI10:ERJ21 FBE10:FBF21 FLA10:FLB21 FUW10:FUX21 GES10:GET21 GOO10:GOP21 GYK10:GYL21 HIG10:HIH21 HSC10:HSD21 IBY10:IBZ21 ILU10:ILV21 IVQ10:IVR21 JFM10:JFN21 JPI10:JPJ21 JZE10:JZF21 KJA10:KJB21 KSW10:KSX21 LCS10:LCT21 LMO10:LMP21 LWK10:LWL21 MGG10:MGH21 MQC10:MQD21 MZY10:MZZ21 NJU10:NJV21 NTQ10:NTR21 ODM10:ODN21 ONI10:ONJ21 OXE10:OXF21 PHA10:PHB21 PQW10:PQX21 QAS10:QAT21 QKO10:QKP21 QUK10:QUL21 REG10:REH21 ROC10:ROD21 RXY10:RXZ21 SHU10:SHV21 SRQ10:SRR21 TBM10:TBN21 TLI10:TLJ21 TVE10:TVF21 UFA10:UFB21 UOW10:UOX21 UYS10:UYT21 VIO10:VIP21 VSK10:VSL21 WCG10:WCH21 WMC10:WMD21 WVY10:WVZ21 Q65545:R65556 JM65545:JN65556 TI65545:TJ65556 ADE65545:ADF65556 ANA65545:ANB65556 AWW65545:AWX65556 BGS65545:BGT65556 BQO65545:BQP65556 CAK65545:CAL65556 CKG65545:CKH65556 CUC65545:CUD65556 DDY65545:DDZ65556 DNU65545:DNV65556 DXQ65545:DXR65556 EHM65545:EHN65556 ERI65545:ERJ65556 FBE65545:FBF65556 FLA65545:FLB65556 FUW65545:FUX65556 GES65545:GET65556 GOO65545:GOP65556 GYK65545:GYL65556 HIG65545:HIH65556 HSC65545:HSD65556 IBY65545:IBZ65556 ILU65545:ILV65556 IVQ65545:IVR65556 JFM65545:JFN65556 JPI65545:JPJ65556 JZE65545:JZF65556 KJA65545:KJB65556 KSW65545:KSX65556 LCS65545:LCT65556 LMO65545:LMP65556 LWK65545:LWL65556 MGG65545:MGH65556 MQC65545:MQD65556 MZY65545:MZZ65556 NJU65545:NJV65556 NTQ65545:NTR65556 ODM65545:ODN65556 ONI65545:ONJ65556 OXE65545:OXF65556 PHA65545:PHB65556 PQW65545:PQX65556 QAS65545:QAT65556 QKO65545:QKP65556 QUK65545:QUL65556 REG65545:REH65556 ROC65545:ROD65556 RXY65545:RXZ65556 SHU65545:SHV65556 SRQ65545:SRR65556 TBM65545:TBN65556 TLI65545:TLJ65556 TVE65545:TVF65556 UFA65545:UFB65556 UOW65545:UOX65556 UYS65545:UYT65556 VIO65545:VIP65556 VSK65545:VSL65556 WCG65545:WCH65556 WMC65545:WMD65556 WVY65545:WVZ65556 Q131081:R131092 JM131081:JN131092 TI131081:TJ131092 ADE131081:ADF131092 ANA131081:ANB131092 AWW131081:AWX131092 BGS131081:BGT131092 BQO131081:BQP131092 CAK131081:CAL131092 CKG131081:CKH131092 CUC131081:CUD131092 DDY131081:DDZ131092 DNU131081:DNV131092 DXQ131081:DXR131092 EHM131081:EHN131092 ERI131081:ERJ131092 FBE131081:FBF131092 FLA131081:FLB131092 FUW131081:FUX131092 GES131081:GET131092 GOO131081:GOP131092 GYK131081:GYL131092 HIG131081:HIH131092 HSC131081:HSD131092 IBY131081:IBZ131092 ILU131081:ILV131092 IVQ131081:IVR131092 JFM131081:JFN131092 JPI131081:JPJ131092 JZE131081:JZF131092 KJA131081:KJB131092 KSW131081:KSX131092 LCS131081:LCT131092 LMO131081:LMP131092 LWK131081:LWL131092 MGG131081:MGH131092 MQC131081:MQD131092 MZY131081:MZZ131092 NJU131081:NJV131092 NTQ131081:NTR131092 ODM131081:ODN131092 ONI131081:ONJ131092 OXE131081:OXF131092 PHA131081:PHB131092 PQW131081:PQX131092 QAS131081:QAT131092 QKO131081:QKP131092 QUK131081:QUL131092 REG131081:REH131092 ROC131081:ROD131092 RXY131081:RXZ131092 SHU131081:SHV131092 SRQ131081:SRR131092 TBM131081:TBN131092 TLI131081:TLJ131092 TVE131081:TVF131092 UFA131081:UFB131092 UOW131081:UOX131092 UYS131081:UYT131092 VIO131081:VIP131092 VSK131081:VSL131092 WCG131081:WCH131092 WMC131081:WMD131092 WVY131081:WVZ131092 Q196617:R196628 JM196617:JN196628 TI196617:TJ196628 ADE196617:ADF196628 ANA196617:ANB196628 AWW196617:AWX196628 BGS196617:BGT196628 BQO196617:BQP196628 CAK196617:CAL196628 CKG196617:CKH196628 CUC196617:CUD196628 DDY196617:DDZ196628 DNU196617:DNV196628 DXQ196617:DXR196628 EHM196617:EHN196628 ERI196617:ERJ196628 FBE196617:FBF196628 FLA196617:FLB196628 FUW196617:FUX196628 GES196617:GET196628 GOO196617:GOP196628 GYK196617:GYL196628 HIG196617:HIH196628 HSC196617:HSD196628 IBY196617:IBZ196628 ILU196617:ILV196628 IVQ196617:IVR196628 JFM196617:JFN196628 JPI196617:JPJ196628 JZE196617:JZF196628 KJA196617:KJB196628 KSW196617:KSX196628 LCS196617:LCT196628 LMO196617:LMP196628 LWK196617:LWL196628 MGG196617:MGH196628 MQC196617:MQD196628 MZY196617:MZZ196628 NJU196617:NJV196628 NTQ196617:NTR196628 ODM196617:ODN196628 ONI196617:ONJ196628 OXE196617:OXF196628 PHA196617:PHB196628 PQW196617:PQX196628 QAS196617:QAT196628 QKO196617:QKP196628 QUK196617:QUL196628 REG196617:REH196628 ROC196617:ROD196628 RXY196617:RXZ196628 SHU196617:SHV196628 SRQ196617:SRR196628 TBM196617:TBN196628 TLI196617:TLJ196628 TVE196617:TVF196628 UFA196617:UFB196628 UOW196617:UOX196628 UYS196617:UYT196628 VIO196617:VIP196628 VSK196617:VSL196628 WCG196617:WCH196628 WMC196617:WMD196628 WVY196617:WVZ196628 Q262153:R262164 JM262153:JN262164 TI262153:TJ262164 ADE262153:ADF262164 ANA262153:ANB262164 AWW262153:AWX262164 BGS262153:BGT262164 BQO262153:BQP262164 CAK262153:CAL262164 CKG262153:CKH262164 CUC262153:CUD262164 DDY262153:DDZ262164 DNU262153:DNV262164 DXQ262153:DXR262164 EHM262153:EHN262164 ERI262153:ERJ262164 FBE262153:FBF262164 FLA262153:FLB262164 FUW262153:FUX262164 GES262153:GET262164 GOO262153:GOP262164 GYK262153:GYL262164 HIG262153:HIH262164 HSC262153:HSD262164 IBY262153:IBZ262164 ILU262153:ILV262164 IVQ262153:IVR262164 JFM262153:JFN262164 JPI262153:JPJ262164 JZE262153:JZF262164 KJA262153:KJB262164 KSW262153:KSX262164 LCS262153:LCT262164 LMO262153:LMP262164 LWK262153:LWL262164 MGG262153:MGH262164 MQC262153:MQD262164 MZY262153:MZZ262164 NJU262153:NJV262164 NTQ262153:NTR262164 ODM262153:ODN262164 ONI262153:ONJ262164 OXE262153:OXF262164 PHA262153:PHB262164 PQW262153:PQX262164 QAS262153:QAT262164 QKO262153:QKP262164 QUK262153:QUL262164 REG262153:REH262164 ROC262153:ROD262164 RXY262153:RXZ262164 SHU262153:SHV262164 SRQ262153:SRR262164 TBM262153:TBN262164 TLI262153:TLJ262164 TVE262153:TVF262164 UFA262153:UFB262164 UOW262153:UOX262164 UYS262153:UYT262164 VIO262153:VIP262164 VSK262153:VSL262164 WCG262153:WCH262164 WMC262153:WMD262164 WVY262153:WVZ262164 Q327689:R327700 JM327689:JN327700 TI327689:TJ327700 ADE327689:ADF327700 ANA327689:ANB327700 AWW327689:AWX327700 BGS327689:BGT327700 BQO327689:BQP327700 CAK327689:CAL327700 CKG327689:CKH327700 CUC327689:CUD327700 DDY327689:DDZ327700 DNU327689:DNV327700 DXQ327689:DXR327700 EHM327689:EHN327700 ERI327689:ERJ327700 FBE327689:FBF327700 FLA327689:FLB327700 FUW327689:FUX327700 GES327689:GET327700 GOO327689:GOP327700 GYK327689:GYL327700 HIG327689:HIH327700 HSC327689:HSD327700 IBY327689:IBZ327700 ILU327689:ILV327700 IVQ327689:IVR327700 JFM327689:JFN327700 JPI327689:JPJ327700 JZE327689:JZF327700 KJA327689:KJB327700 KSW327689:KSX327700 LCS327689:LCT327700 LMO327689:LMP327700 LWK327689:LWL327700 MGG327689:MGH327700 MQC327689:MQD327700 MZY327689:MZZ327700 NJU327689:NJV327700 NTQ327689:NTR327700 ODM327689:ODN327700 ONI327689:ONJ327700 OXE327689:OXF327700 PHA327689:PHB327700 PQW327689:PQX327700 QAS327689:QAT327700 QKO327689:QKP327700 QUK327689:QUL327700 REG327689:REH327700 ROC327689:ROD327700 RXY327689:RXZ327700 SHU327689:SHV327700 SRQ327689:SRR327700 TBM327689:TBN327700 TLI327689:TLJ327700 TVE327689:TVF327700 UFA327689:UFB327700 UOW327689:UOX327700 UYS327689:UYT327700 VIO327689:VIP327700 VSK327689:VSL327700 WCG327689:WCH327700 WMC327689:WMD327700 WVY327689:WVZ327700 Q393225:R393236 JM393225:JN393236 TI393225:TJ393236 ADE393225:ADF393236 ANA393225:ANB393236 AWW393225:AWX393236 BGS393225:BGT393236 BQO393225:BQP393236 CAK393225:CAL393236 CKG393225:CKH393236 CUC393225:CUD393236 DDY393225:DDZ393236 DNU393225:DNV393236 DXQ393225:DXR393236 EHM393225:EHN393236 ERI393225:ERJ393236 FBE393225:FBF393236 FLA393225:FLB393236 FUW393225:FUX393236 GES393225:GET393236 GOO393225:GOP393236 GYK393225:GYL393236 HIG393225:HIH393236 HSC393225:HSD393236 IBY393225:IBZ393236 ILU393225:ILV393236 IVQ393225:IVR393236 JFM393225:JFN393236 JPI393225:JPJ393236 JZE393225:JZF393236 KJA393225:KJB393236 KSW393225:KSX393236 LCS393225:LCT393236 LMO393225:LMP393236 LWK393225:LWL393236 MGG393225:MGH393236 MQC393225:MQD393236 MZY393225:MZZ393236 NJU393225:NJV393236 NTQ393225:NTR393236 ODM393225:ODN393236 ONI393225:ONJ393236 OXE393225:OXF393236 PHA393225:PHB393236 PQW393225:PQX393236 QAS393225:QAT393236 QKO393225:QKP393236 QUK393225:QUL393236 REG393225:REH393236 ROC393225:ROD393236 RXY393225:RXZ393236 SHU393225:SHV393236 SRQ393225:SRR393236 TBM393225:TBN393236 TLI393225:TLJ393236 TVE393225:TVF393236 UFA393225:UFB393236 UOW393225:UOX393236 UYS393225:UYT393236 VIO393225:VIP393236 VSK393225:VSL393236 WCG393225:WCH393236 WMC393225:WMD393236 WVY393225:WVZ393236 Q458761:R458772 JM458761:JN458772 TI458761:TJ458772 ADE458761:ADF458772 ANA458761:ANB458772 AWW458761:AWX458772 BGS458761:BGT458772 BQO458761:BQP458772 CAK458761:CAL458772 CKG458761:CKH458772 CUC458761:CUD458772 DDY458761:DDZ458772 DNU458761:DNV458772 DXQ458761:DXR458772 EHM458761:EHN458772 ERI458761:ERJ458772 FBE458761:FBF458772 FLA458761:FLB458772 FUW458761:FUX458772 GES458761:GET458772 GOO458761:GOP458772 GYK458761:GYL458772 HIG458761:HIH458772 HSC458761:HSD458772 IBY458761:IBZ458772 ILU458761:ILV458772 IVQ458761:IVR458772 JFM458761:JFN458772 JPI458761:JPJ458772 JZE458761:JZF458772 KJA458761:KJB458772 KSW458761:KSX458772 LCS458761:LCT458772 LMO458761:LMP458772 LWK458761:LWL458772 MGG458761:MGH458772 MQC458761:MQD458772 MZY458761:MZZ458772 NJU458761:NJV458772 NTQ458761:NTR458772 ODM458761:ODN458772 ONI458761:ONJ458772 OXE458761:OXF458772 PHA458761:PHB458772 PQW458761:PQX458772 QAS458761:QAT458772 QKO458761:QKP458772 QUK458761:QUL458772 REG458761:REH458772 ROC458761:ROD458772 RXY458761:RXZ458772 SHU458761:SHV458772 SRQ458761:SRR458772 TBM458761:TBN458772 TLI458761:TLJ458772 TVE458761:TVF458772 UFA458761:UFB458772 UOW458761:UOX458772 UYS458761:UYT458772 VIO458761:VIP458772 VSK458761:VSL458772 WCG458761:WCH458772 WMC458761:WMD458772 WVY458761:WVZ458772 Q524297:R524308 JM524297:JN524308 TI524297:TJ524308 ADE524297:ADF524308 ANA524297:ANB524308 AWW524297:AWX524308 BGS524297:BGT524308 BQO524297:BQP524308 CAK524297:CAL524308 CKG524297:CKH524308 CUC524297:CUD524308 DDY524297:DDZ524308 DNU524297:DNV524308 DXQ524297:DXR524308 EHM524297:EHN524308 ERI524297:ERJ524308 FBE524297:FBF524308 FLA524297:FLB524308 FUW524297:FUX524308 GES524297:GET524308 GOO524297:GOP524308 GYK524297:GYL524308 HIG524297:HIH524308 HSC524297:HSD524308 IBY524297:IBZ524308 ILU524297:ILV524308 IVQ524297:IVR524308 JFM524297:JFN524308 JPI524297:JPJ524308 JZE524297:JZF524308 KJA524297:KJB524308 KSW524297:KSX524308 LCS524297:LCT524308 LMO524297:LMP524308 LWK524297:LWL524308 MGG524297:MGH524308 MQC524297:MQD524308 MZY524297:MZZ524308 NJU524297:NJV524308 NTQ524297:NTR524308 ODM524297:ODN524308 ONI524297:ONJ524308 OXE524297:OXF524308 PHA524297:PHB524308 PQW524297:PQX524308 QAS524297:QAT524308 QKO524297:QKP524308 QUK524297:QUL524308 REG524297:REH524308 ROC524297:ROD524308 RXY524297:RXZ524308 SHU524297:SHV524308 SRQ524297:SRR524308 TBM524297:TBN524308 TLI524297:TLJ524308 TVE524297:TVF524308 UFA524297:UFB524308 UOW524297:UOX524308 UYS524297:UYT524308 VIO524297:VIP524308 VSK524297:VSL524308 WCG524297:WCH524308 WMC524297:WMD524308 WVY524297:WVZ524308 Q589833:R589844 JM589833:JN589844 TI589833:TJ589844 ADE589833:ADF589844 ANA589833:ANB589844 AWW589833:AWX589844 BGS589833:BGT589844 BQO589833:BQP589844 CAK589833:CAL589844 CKG589833:CKH589844 CUC589833:CUD589844 DDY589833:DDZ589844 DNU589833:DNV589844 DXQ589833:DXR589844 EHM589833:EHN589844 ERI589833:ERJ589844 FBE589833:FBF589844 FLA589833:FLB589844 FUW589833:FUX589844 GES589833:GET589844 GOO589833:GOP589844 GYK589833:GYL589844 HIG589833:HIH589844 HSC589833:HSD589844 IBY589833:IBZ589844 ILU589833:ILV589844 IVQ589833:IVR589844 JFM589833:JFN589844 JPI589833:JPJ589844 JZE589833:JZF589844 KJA589833:KJB589844 KSW589833:KSX589844 LCS589833:LCT589844 LMO589833:LMP589844 LWK589833:LWL589844 MGG589833:MGH589844 MQC589833:MQD589844 MZY589833:MZZ589844 NJU589833:NJV589844 NTQ589833:NTR589844 ODM589833:ODN589844 ONI589833:ONJ589844 OXE589833:OXF589844 PHA589833:PHB589844 PQW589833:PQX589844 QAS589833:QAT589844 QKO589833:QKP589844 QUK589833:QUL589844 REG589833:REH589844 ROC589833:ROD589844 RXY589833:RXZ589844 SHU589833:SHV589844 SRQ589833:SRR589844 TBM589833:TBN589844 TLI589833:TLJ589844 TVE589833:TVF589844 UFA589833:UFB589844 UOW589833:UOX589844 UYS589833:UYT589844 VIO589833:VIP589844 VSK589833:VSL589844 WCG589833:WCH589844 WMC589833:WMD589844 WVY589833:WVZ589844 Q655369:R655380 JM655369:JN655380 TI655369:TJ655380 ADE655369:ADF655380 ANA655369:ANB655380 AWW655369:AWX655380 BGS655369:BGT655380 BQO655369:BQP655380 CAK655369:CAL655380 CKG655369:CKH655380 CUC655369:CUD655380 DDY655369:DDZ655380 DNU655369:DNV655380 DXQ655369:DXR655380 EHM655369:EHN655380 ERI655369:ERJ655380 FBE655369:FBF655380 FLA655369:FLB655380 FUW655369:FUX655380 GES655369:GET655380 GOO655369:GOP655380 GYK655369:GYL655380 HIG655369:HIH655380 HSC655369:HSD655380 IBY655369:IBZ655380 ILU655369:ILV655380 IVQ655369:IVR655380 JFM655369:JFN655380 JPI655369:JPJ655380 JZE655369:JZF655380 KJA655369:KJB655380 KSW655369:KSX655380 LCS655369:LCT655380 LMO655369:LMP655380 LWK655369:LWL655380 MGG655369:MGH655380 MQC655369:MQD655380 MZY655369:MZZ655380 NJU655369:NJV655380 NTQ655369:NTR655380 ODM655369:ODN655380 ONI655369:ONJ655380 OXE655369:OXF655380 PHA655369:PHB655380 PQW655369:PQX655380 QAS655369:QAT655380 QKO655369:QKP655380 QUK655369:QUL655380 REG655369:REH655380 ROC655369:ROD655380 RXY655369:RXZ655380 SHU655369:SHV655380 SRQ655369:SRR655380 TBM655369:TBN655380 TLI655369:TLJ655380 TVE655369:TVF655380 UFA655369:UFB655380 UOW655369:UOX655380 UYS655369:UYT655380 VIO655369:VIP655380 VSK655369:VSL655380 WCG655369:WCH655380 WMC655369:WMD655380 WVY655369:WVZ655380 Q720905:R720916 JM720905:JN720916 TI720905:TJ720916 ADE720905:ADF720916 ANA720905:ANB720916 AWW720905:AWX720916 BGS720905:BGT720916 BQO720905:BQP720916 CAK720905:CAL720916 CKG720905:CKH720916 CUC720905:CUD720916 DDY720905:DDZ720916 DNU720905:DNV720916 DXQ720905:DXR720916 EHM720905:EHN720916 ERI720905:ERJ720916 FBE720905:FBF720916 FLA720905:FLB720916 FUW720905:FUX720916 GES720905:GET720916 GOO720905:GOP720916 GYK720905:GYL720916 HIG720905:HIH720916 HSC720905:HSD720916 IBY720905:IBZ720916 ILU720905:ILV720916 IVQ720905:IVR720916 JFM720905:JFN720916 JPI720905:JPJ720916 JZE720905:JZF720916 KJA720905:KJB720916 KSW720905:KSX720916 LCS720905:LCT720916 LMO720905:LMP720916 LWK720905:LWL720916 MGG720905:MGH720916 MQC720905:MQD720916 MZY720905:MZZ720916 NJU720905:NJV720916 NTQ720905:NTR720916 ODM720905:ODN720916 ONI720905:ONJ720916 OXE720905:OXF720916 PHA720905:PHB720916 PQW720905:PQX720916 QAS720905:QAT720916 QKO720905:QKP720916 QUK720905:QUL720916 REG720905:REH720916 ROC720905:ROD720916 RXY720905:RXZ720916 SHU720905:SHV720916 SRQ720905:SRR720916 TBM720905:TBN720916 TLI720905:TLJ720916 TVE720905:TVF720916 UFA720905:UFB720916 UOW720905:UOX720916 UYS720905:UYT720916 VIO720905:VIP720916 VSK720905:VSL720916 WCG720905:WCH720916 WMC720905:WMD720916 WVY720905:WVZ720916 Q786441:R786452 JM786441:JN786452 TI786441:TJ786452 ADE786441:ADF786452 ANA786441:ANB786452 AWW786441:AWX786452 BGS786441:BGT786452 BQO786441:BQP786452 CAK786441:CAL786452 CKG786441:CKH786452 CUC786441:CUD786452 DDY786441:DDZ786452 DNU786441:DNV786452 DXQ786441:DXR786452 EHM786441:EHN786452 ERI786441:ERJ786452 FBE786441:FBF786452 FLA786441:FLB786452 FUW786441:FUX786452 GES786441:GET786452 GOO786441:GOP786452 GYK786441:GYL786452 HIG786441:HIH786452 HSC786441:HSD786452 IBY786441:IBZ786452 ILU786441:ILV786452 IVQ786441:IVR786452 JFM786441:JFN786452 JPI786441:JPJ786452 JZE786441:JZF786452 KJA786441:KJB786452 KSW786441:KSX786452 LCS786441:LCT786452 LMO786441:LMP786452 LWK786441:LWL786452 MGG786441:MGH786452 MQC786441:MQD786452 MZY786441:MZZ786452 NJU786441:NJV786452 NTQ786441:NTR786452 ODM786441:ODN786452 ONI786441:ONJ786452 OXE786441:OXF786452 PHA786441:PHB786452 PQW786441:PQX786452 QAS786441:QAT786452 QKO786441:QKP786452 QUK786441:QUL786452 REG786441:REH786452 ROC786441:ROD786452 RXY786441:RXZ786452 SHU786441:SHV786452 SRQ786441:SRR786452 TBM786441:TBN786452 TLI786441:TLJ786452 TVE786441:TVF786452 UFA786441:UFB786452 UOW786441:UOX786452 UYS786441:UYT786452 VIO786441:VIP786452 VSK786441:VSL786452 WCG786441:WCH786452 WMC786441:WMD786452 WVY786441:WVZ786452 Q851977:R851988 JM851977:JN851988 TI851977:TJ851988 ADE851977:ADF851988 ANA851977:ANB851988 AWW851977:AWX851988 BGS851977:BGT851988 BQO851977:BQP851988 CAK851977:CAL851988 CKG851977:CKH851988 CUC851977:CUD851988 DDY851977:DDZ851988 DNU851977:DNV851988 DXQ851977:DXR851988 EHM851977:EHN851988 ERI851977:ERJ851988 FBE851977:FBF851988 FLA851977:FLB851988 FUW851977:FUX851988 GES851977:GET851988 GOO851977:GOP851988 GYK851977:GYL851988 HIG851977:HIH851988 HSC851977:HSD851988 IBY851977:IBZ851988 ILU851977:ILV851988 IVQ851977:IVR851988 JFM851977:JFN851988 JPI851977:JPJ851988 JZE851977:JZF851988 KJA851977:KJB851988 KSW851977:KSX851988 LCS851977:LCT851988 LMO851977:LMP851988 LWK851977:LWL851988 MGG851977:MGH851988 MQC851977:MQD851988 MZY851977:MZZ851988 NJU851977:NJV851988 NTQ851977:NTR851988 ODM851977:ODN851988 ONI851977:ONJ851988 OXE851977:OXF851988 PHA851977:PHB851988 PQW851977:PQX851988 QAS851977:QAT851988 QKO851977:QKP851988 QUK851977:QUL851988 REG851977:REH851988 ROC851977:ROD851988 RXY851977:RXZ851988 SHU851977:SHV851988 SRQ851977:SRR851988 TBM851977:TBN851988 TLI851977:TLJ851988 TVE851977:TVF851988 UFA851977:UFB851988 UOW851977:UOX851988 UYS851977:UYT851988 VIO851977:VIP851988 VSK851977:VSL851988 WCG851977:WCH851988 WMC851977:WMD851988 WVY851977:WVZ851988 Q917513:R917524 JM917513:JN917524 TI917513:TJ917524 ADE917513:ADF917524 ANA917513:ANB917524 AWW917513:AWX917524 BGS917513:BGT917524 BQO917513:BQP917524 CAK917513:CAL917524 CKG917513:CKH917524 CUC917513:CUD917524 DDY917513:DDZ917524 DNU917513:DNV917524 DXQ917513:DXR917524 EHM917513:EHN917524 ERI917513:ERJ917524 FBE917513:FBF917524 FLA917513:FLB917524 FUW917513:FUX917524 GES917513:GET917524 GOO917513:GOP917524 GYK917513:GYL917524 HIG917513:HIH917524 HSC917513:HSD917524 IBY917513:IBZ917524 ILU917513:ILV917524 IVQ917513:IVR917524 JFM917513:JFN917524 JPI917513:JPJ917524 JZE917513:JZF917524 KJA917513:KJB917524 KSW917513:KSX917524 LCS917513:LCT917524 LMO917513:LMP917524 LWK917513:LWL917524 MGG917513:MGH917524 MQC917513:MQD917524 MZY917513:MZZ917524 NJU917513:NJV917524 NTQ917513:NTR917524 ODM917513:ODN917524 ONI917513:ONJ917524 OXE917513:OXF917524 PHA917513:PHB917524 PQW917513:PQX917524 QAS917513:QAT917524 QKO917513:QKP917524 QUK917513:QUL917524 REG917513:REH917524 ROC917513:ROD917524 RXY917513:RXZ917524 SHU917513:SHV917524 SRQ917513:SRR917524 TBM917513:TBN917524 TLI917513:TLJ917524 TVE917513:TVF917524 UFA917513:UFB917524 UOW917513:UOX917524 UYS917513:UYT917524 VIO917513:VIP917524 VSK917513:VSL917524 WCG917513:WCH917524 WMC917513:WMD917524 WVY917513:WVZ917524 Q983049:R983060 JM983049:JN983060 TI983049:TJ983060 ADE983049:ADF983060 ANA983049:ANB983060 AWW983049:AWX983060 BGS983049:BGT983060 BQO983049:BQP983060 CAK983049:CAL983060 CKG983049:CKH983060 CUC983049:CUD983060 DDY983049:DDZ983060 DNU983049:DNV983060 DXQ983049:DXR983060 EHM983049:EHN983060 ERI983049:ERJ983060 FBE983049:FBF983060 FLA983049:FLB983060 FUW983049:FUX983060 GES983049:GET983060 GOO983049:GOP983060 GYK983049:GYL983060 HIG983049:HIH983060 HSC983049:HSD983060 IBY983049:IBZ983060 ILU983049:ILV983060 IVQ983049:IVR983060 JFM983049:JFN983060 JPI983049:JPJ983060 JZE983049:JZF983060 KJA983049:KJB983060 KSW983049:KSX983060 LCS983049:LCT983060 LMO983049:LMP983060 LWK983049:LWL983060 MGG983049:MGH983060 MQC983049:MQD983060 MZY983049:MZZ983060 NJU983049:NJV983060 NTQ983049:NTR983060 ODM983049:ODN983060 ONI983049:ONJ983060 OXE983049:OXF983060 PHA983049:PHB983060 PQW983049:PQX983060 QAS983049:QAT983060 QKO983049:QKP983060 QUK983049:QUL983060 REG983049:REH983060 ROC983049:ROD983060 RXY983049:RXZ983060 SHU983049:SHV983060 SRQ983049:SRR983060 TBM983049:TBN983060 TLI983049:TLJ983060 TVE983049:TVF983060 UFA983049:UFB983060 UOW983049:UOX983060 UYS983049:UYT983060 VIO983049:VIP983060 VSK983049:VSL983060 WCG983049:WCH983060 WMC983049:WMD983060 WVY983049:WVZ983060" xr:uid="{00000000-0002-0000-0300-000000000000}">
      <formula1>"常,非"</formula1>
    </dataValidation>
    <dataValidation type="list" allowBlank="1" showInputMessage="1" showErrorMessage="1" sqref="S25:T30 JO25:JP30 TK25:TL30 ADG25:ADH30 ANC25:AND30 AWY25:AWZ30 BGU25:BGV30 BQQ25:BQR30 CAM25:CAN30 CKI25:CKJ30 CUE25:CUF30 DEA25:DEB30 DNW25:DNX30 DXS25:DXT30 EHO25:EHP30 ERK25:ERL30 FBG25:FBH30 FLC25:FLD30 FUY25:FUZ30 GEU25:GEV30 GOQ25:GOR30 GYM25:GYN30 HII25:HIJ30 HSE25:HSF30 ICA25:ICB30 ILW25:ILX30 IVS25:IVT30 JFO25:JFP30 JPK25:JPL30 JZG25:JZH30 KJC25:KJD30 KSY25:KSZ30 LCU25:LCV30 LMQ25:LMR30 LWM25:LWN30 MGI25:MGJ30 MQE25:MQF30 NAA25:NAB30 NJW25:NJX30 NTS25:NTT30 ODO25:ODP30 ONK25:ONL30 OXG25:OXH30 PHC25:PHD30 PQY25:PQZ30 QAU25:QAV30 QKQ25:QKR30 QUM25:QUN30 REI25:REJ30 ROE25:ROF30 RYA25:RYB30 SHW25:SHX30 SRS25:SRT30 TBO25:TBP30 TLK25:TLL30 TVG25:TVH30 UFC25:UFD30 UOY25:UOZ30 UYU25:UYV30 VIQ25:VIR30 VSM25:VSN30 WCI25:WCJ30 WME25:WMF30 WWA25:WWB30 S65560:T65565 JO65560:JP65565 TK65560:TL65565 ADG65560:ADH65565 ANC65560:AND65565 AWY65560:AWZ65565 BGU65560:BGV65565 BQQ65560:BQR65565 CAM65560:CAN65565 CKI65560:CKJ65565 CUE65560:CUF65565 DEA65560:DEB65565 DNW65560:DNX65565 DXS65560:DXT65565 EHO65560:EHP65565 ERK65560:ERL65565 FBG65560:FBH65565 FLC65560:FLD65565 FUY65560:FUZ65565 GEU65560:GEV65565 GOQ65560:GOR65565 GYM65560:GYN65565 HII65560:HIJ65565 HSE65560:HSF65565 ICA65560:ICB65565 ILW65560:ILX65565 IVS65560:IVT65565 JFO65560:JFP65565 JPK65560:JPL65565 JZG65560:JZH65565 KJC65560:KJD65565 KSY65560:KSZ65565 LCU65560:LCV65565 LMQ65560:LMR65565 LWM65560:LWN65565 MGI65560:MGJ65565 MQE65560:MQF65565 NAA65560:NAB65565 NJW65560:NJX65565 NTS65560:NTT65565 ODO65560:ODP65565 ONK65560:ONL65565 OXG65560:OXH65565 PHC65560:PHD65565 PQY65560:PQZ65565 QAU65560:QAV65565 QKQ65560:QKR65565 QUM65560:QUN65565 REI65560:REJ65565 ROE65560:ROF65565 RYA65560:RYB65565 SHW65560:SHX65565 SRS65560:SRT65565 TBO65560:TBP65565 TLK65560:TLL65565 TVG65560:TVH65565 UFC65560:UFD65565 UOY65560:UOZ65565 UYU65560:UYV65565 VIQ65560:VIR65565 VSM65560:VSN65565 WCI65560:WCJ65565 WME65560:WMF65565 WWA65560:WWB65565 S131096:T131101 JO131096:JP131101 TK131096:TL131101 ADG131096:ADH131101 ANC131096:AND131101 AWY131096:AWZ131101 BGU131096:BGV131101 BQQ131096:BQR131101 CAM131096:CAN131101 CKI131096:CKJ131101 CUE131096:CUF131101 DEA131096:DEB131101 DNW131096:DNX131101 DXS131096:DXT131101 EHO131096:EHP131101 ERK131096:ERL131101 FBG131096:FBH131101 FLC131096:FLD131101 FUY131096:FUZ131101 GEU131096:GEV131101 GOQ131096:GOR131101 GYM131096:GYN131101 HII131096:HIJ131101 HSE131096:HSF131101 ICA131096:ICB131101 ILW131096:ILX131101 IVS131096:IVT131101 JFO131096:JFP131101 JPK131096:JPL131101 JZG131096:JZH131101 KJC131096:KJD131101 KSY131096:KSZ131101 LCU131096:LCV131101 LMQ131096:LMR131101 LWM131096:LWN131101 MGI131096:MGJ131101 MQE131096:MQF131101 NAA131096:NAB131101 NJW131096:NJX131101 NTS131096:NTT131101 ODO131096:ODP131101 ONK131096:ONL131101 OXG131096:OXH131101 PHC131096:PHD131101 PQY131096:PQZ131101 QAU131096:QAV131101 QKQ131096:QKR131101 QUM131096:QUN131101 REI131096:REJ131101 ROE131096:ROF131101 RYA131096:RYB131101 SHW131096:SHX131101 SRS131096:SRT131101 TBO131096:TBP131101 TLK131096:TLL131101 TVG131096:TVH131101 UFC131096:UFD131101 UOY131096:UOZ131101 UYU131096:UYV131101 VIQ131096:VIR131101 VSM131096:VSN131101 WCI131096:WCJ131101 WME131096:WMF131101 WWA131096:WWB131101 S196632:T196637 JO196632:JP196637 TK196632:TL196637 ADG196632:ADH196637 ANC196632:AND196637 AWY196632:AWZ196637 BGU196632:BGV196637 BQQ196632:BQR196637 CAM196632:CAN196637 CKI196632:CKJ196637 CUE196632:CUF196637 DEA196632:DEB196637 DNW196632:DNX196637 DXS196632:DXT196637 EHO196632:EHP196637 ERK196632:ERL196637 FBG196632:FBH196637 FLC196632:FLD196637 FUY196632:FUZ196637 GEU196632:GEV196637 GOQ196632:GOR196637 GYM196632:GYN196637 HII196632:HIJ196637 HSE196632:HSF196637 ICA196632:ICB196637 ILW196632:ILX196637 IVS196632:IVT196637 JFO196632:JFP196637 JPK196632:JPL196637 JZG196632:JZH196637 KJC196632:KJD196637 KSY196632:KSZ196637 LCU196632:LCV196637 LMQ196632:LMR196637 LWM196632:LWN196637 MGI196632:MGJ196637 MQE196632:MQF196637 NAA196632:NAB196637 NJW196632:NJX196637 NTS196632:NTT196637 ODO196632:ODP196637 ONK196632:ONL196637 OXG196632:OXH196637 PHC196632:PHD196637 PQY196632:PQZ196637 QAU196632:QAV196637 QKQ196632:QKR196637 QUM196632:QUN196637 REI196632:REJ196637 ROE196632:ROF196637 RYA196632:RYB196637 SHW196632:SHX196637 SRS196632:SRT196637 TBO196632:TBP196637 TLK196632:TLL196637 TVG196632:TVH196637 UFC196632:UFD196637 UOY196632:UOZ196637 UYU196632:UYV196637 VIQ196632:VIR196637 VSM196632:VSN196637 WCI196632:WCJ196637 WME196632:WMF196637 WWA196632:WWB196637 S262168:T262173 JO262168:JP262173 TK262168:TL262173 ADG262168:ADH262173 ANC262168:AND262173 AWY262168:AWZ262173 BGU262168:BGV262173 BQQ262168:BQR262173 CAM262168:CAN262173 CKI262168:CKJ262173 CUE262168:CUF262173 DEA262168:DEB262173 DNW262168:DNX262173 DXS262168:DXT262173 EHO262168:EHP262173 ERK262168:ERL262173 FBG262168:FBH262173 FLC262168:FLD262173 FUY262168:FUZ262173 GEU262168:GEV262173 GOQ262168:GOR262173 GYM262168:GYN262173 HII262168:HIJ262173 HSE262168:HSF262173 ICA262168:ICB262173 ILW262168:ILX262173 IVS262168:IVT262173 JFO262168:JFP262173 JPK262168:JPL262173 JZG262168:JZH262173 KJC262168:KJD262173 KSY262168:KSZ262173 LCU262168:LCV262173 LMQ262168:LMR262173 LWM262168:LWN262173 MGI262168:MGJ262173 MQE262168:MQF262173 NAA262168:NAB262173 NJW262168:NJX262173 NTS262168:NTT262173 ODO262168:ODP262173 ONK262168:ONL262173 OXG262168:OXH262173 PHC262168:PHD262173 PQY262168:PQZ262173 QAU262168:QAV262173 QKQ262168:QKR262173 QUM262168:QUN262173 REI262168:REJ262173 ROE262168:ROF262173 RYA262168:RYB262173 SHW262168:SHX262173 SRS262168:SRT262173 TBO262168:TBP262173 TLK262168:TLL262173 TVG262168:TVH262173 UFC262168:UFD262173 UOY262168:UOZ262173 UYU262168:UYV262173 VIQ262168:VIR262173 VSM262168:VSN262173 WCI262168:WCJ262173 WME262168:WMF262173 WWA262168:WWB262173 S327704:T327709 JO327704:JP327709 TK327704:TL327709 ADG327704:ADH327709 ANC327704:AND327709 AWY327704:AWZ327709 BGU327704:BGV327709 BQQ327704:BQR327709 CAM327704:CAN327709 CKI327704:CKJ327709 CUE327704:CUF327709 DEA327704:DEB327709 DNW327704:DNX327709 DXS327704:DXT327709 EHO327704:EHP327709 ERK327704:ERL327709 FBG327704:FBH327709 FLC327704:FLD327709 FUY327704:FUZ327709 GEU327704:GEV327709 GOQ327704:GOR327709 GYM327704:GYN327709 HII327704:HIJ327709 HSE327704:HSF327709 ICA327704:ICB327709 ILW327704:ILX327709 IVS327704:IVT327709 JFO327704:JFP327709 JPK327704:JPL327709 JZG327704:JZH327709 KJC327704:KJD327709 KSY327704:KSZ327709 LCU327704:LCV327709 LMQ327704:LMR327709 LWM327704:LWN327709 MGI327704:MGJ327709 MQE327704:MQF327709 NAA327704:NAB327709 NJW327704:NJX327709 NTS327704:NTT327709 ODO327704:ODP327709 ONK327704:ONL327709 OXG327704:OXH327709 PHC327704:PHD327709 PQY327704:PQZ327709 QAU327704:QAV327709 QKQ327704:QKR327709 QUM327704:QUN327709 REI327704:REJ327709 ROE327704:ROF327709 RYA327704:RYB327709 SHW327704:SHX327709 SRS327704:SRT327709 TBO327704:TBP327709 TLK327704:TLL327709 TVG327704:TVH327709 UFC327704:UFD327709 UOY327704:UOZ327709 UYU327704:UYV327709 VIQ327704:VIR327709 VSM327704:VSN327709 WCI327704:WCJ327709 WME327704:WMF327709 WWA327704:WWB327709 S393240:T393245 JO393240:JP393245 TK393240:TL393245 ADG393240:ADH393245 ANC393240:AND393245 AWY393240:AWZ393245 BGU393240:BGV393245 BQQ393240:BQR393245 CAM393240:CAN393245 CKI393240:CKJ393245 CUE393240:CUF393245 DEA393240:DEB393245 DNW393240:DNX393245 DXS393240:DXT393245 EHO393240:EHP393245 ERK393240:ERL393245 FBG393240:FBH393245 FLC393240:FLD393245 FUY393240:FUZ393245 GEU393240:GEV393245 GOQ393240:GOR393245 GYM393240:GYN393245 HII393240:HIJ393245 HSE393240:HSF393245 ICA393240:ICB393245 ILW393240:ILX393245 IVS393240:IVT393245 JFO393240:JFP393245 JPK393240:JPL393245 JZG393240:JZH393245 KJC393240:KJD393245 KSY393240:KSZ393245 LCU393240:LCV393245 LMQ393240:LMR393245 LWM393240:LWN393245 MGI393240:MGJ393245 MQE393240:MQF393245 NAA393240:NAB393245 NJW393240:NJX393245 NTS393240:NTT393245 ODO393240:ODP393245 ONK393240:ONL393245 OXG393240:OXH393245 PHC393240:PHD393245 PQY393240:PQZ393245 QAU393240:QAV393245 QKQ393240:QKR393245 QUM393240:QUN393245 REI393240:REJ393245 ROE393240:ROF393245 RYA393240:RYB393245 SHW393240:SHX393245 SRS393240:SRT393245 TBO393240:TBP393245 TLK393240:TLL393245 TVG393240:TVH393245 UFC393240:UFD393245 UOY393240:UOZ393245 UYU393240:UYV393245 VIQ393240:VIR393245 VSM393240:VSN393245 WCI393240:WCJ393245 WME393240:WMF393245 WWA393240:WWB393245 S458776:T458781 JO458776:JP458781 TK458776:TL458781 ADG458776:ADH458781 ANC458776:AND458781 AWY458776:AWZ458781 BGU458776:BGV458781 BQQ458776:BQR458781 CAM458776:CAN458781 CKI458776:CKJ458781 CUE458776:CUF458781 DEA458776:DEB458781 DNW458776:DNX458781 DXS458776:DXT458781 EHO458776:EHP458781 ERK458776:ERL458781 FBG458776:FBH458781 FLC458776:FLD458781 FUY458776:FUZ458781 GEU458776:GEV458781 GOQ458776:GOR458781 GYM458776:GYN458781 HII458776:HIJ458781 HSE458776:HSF458781 ICA458776:ICB458781 ILW458776:ILX458781 IVS458776:IVT458781 JFO458776:JFP458781 JPK458776:JPL458781 JZG458776:JZH458781 KJC458776:KJD458781 KSY458776:KSZ458781 LCU458776:LCV458781 LMQ458776:LMR458781 LWM458776:LWN458781 MGI458776:MGJ458781 MQE458776:MQF458781 NAA458776:NAB458781 NJW458776:NJX458781 NTS458776:NTT458781 ODO458776:ODP458781 ONK458776:ONL458781 OXG458776:OXH458781 PHC458776:PHD458781 PQY458776:PQZ458781 QAU458776:QAV458781 QKQ458776:QKR458781 QUM458776:QUN458781 REI458776:REJ458781 ROE458776:ROF458781 RYA458776:RYB458781 SHW458776:SHX458781 SRS458776:SRT458781 TBO458776:TBP458781 TLK458776:TLL458781 TVG458776:TVH458781 UFC458776:UFD458781 UOY458776:UOZ458781 UYU458776:UYV458781 VIQ458776:VIR458781 VSM458776:VSN458781 WCI458776:WCJ458781 WME458776:WMF458781 WWA458776:WWB458781 S524312:T524317 JO524312:JP524317 TK524312:TL524317 ADG524312:ADH524317 ANC524312:AND524317 AWY524312:AWZ524317 BGU524312:BGV524317 BQQ524312:BQR524317 CAM524312:CAN524317 CKI524312:CKJ524317 CUE524312:CUF524317 DEA524312:DEB524317 DNW524312:DNX524317 DXS524312:DXT524317 EHO524312:EHP524317 ERK524312:ERL524317 FBG524312:FBH524317 FLC524312:FLD524317 FUY524312:FUZ524317 GEU524312:GEV524317 GOQ524312:GOR524317 GYM524312:GYN524317 HII524312:HIJ524317 HSE524312:HSF524317 ICA524312:ICB524317 ILW524312:ILX524317 IVS524312:IVT524317 JFO524312:JFP524317 JPK524312:JPL524317 JZG524312:JZH524317 KJC524312:KJD524317 KSY524312:KSZ524317 LCU524312:LCV524317 LMQ524312:LMR524317 LWM524312:LWN524317 MGI524312:MGJ524317 MQE524312:MQF524317 NAA524312:NAB524317 NJW524312:NJX524317 NTS524312:NTT524317 ODO524312:ODP524317 ONK524312:ONL524317 OXG524312:OXH524317 PHC524312:PHD524317 PQY524312:PQZ524317 QAU524312:QAV524317 QKQ524312:QKR524317 QUM524312:QUN524317 REI524312:REJ524317 ROE524312:ROF524317 RYA524312:RYB524317 SHW524312:SHX524317 SRS524312:SRT524317 TBO524312:TBP524317 TLK524312:TLL524317 TVG524312:TVH524317 UFC524312:UFD524317 UOY524312:UOZ524317 UYU524312:UYV524317 VIQ524312:VIR524317 VSM524312:VSN524317 WCI524312:WCJ524317 WME524312:WMF524317 WWA524312:WWB524317 S589848:T589853 JO589848:JP589853 TK589848:TL589853 ADG589848:ADH589853 ANC589848:AND589853 AWY589848:AWZ589853 BGU589848:BGV589853 BQQ589848:BQR589853 CAM589848:CAN589853 CKI589848:CKJ589853 CUE589848:CUF589853 DEA589848:DEB589853 DNW589848:DNX589853 DXS589848:DXT589853 EHO589848:EHP589853 ERK589848:ERL589853 FBG589848:FBH589853 FLC589848:FLD589853 FUY589848:FUZ589853 GEU589848:GEV589853 GOQ589848:GOR589853 GYM589848:GYN589853 HII589848:HIJ589853 HSE589848:HSF589853 ICA589848:ICB589853 ILW589848:ILX589853 IVS589848:IVT589853 JFO589848:JFP589853 JPK589848:JPL589853 JZG589848:JZH589853 KJC589848:KJD589853 KSY589848:KSZ589853 LCU589848:LCV589853 LMQ589848:LMR589853 LWM589848:LWN589853 MGI589848:MGJ589853 MQE589848:MQF589853 NAA589848:NAB589853 NJW589848:NJX589853 NTS589848:NTT589853 ODO589848:ODP589853 ONK589848:ONL589853 OXG589848:OXH589853 PHC589848:PHD589853 PQY589848:PQZ589853 QAU589848:QAV589853 QKQ589848:QKR589853 QUM589848:QUN589853 REI589848:REJ589853 ROE589848:ROF589853 RYA589848:RYB589853 SHW589848:SHX589853 SRS589848:SRT589853 TBO589848:TBP589853 TLK589848:TLL589853 TVG589848:TVH589853 UFC589848:UFD589853 UOY589848:UOZ589853 UYU589848:UYV589853 VIQ589848:VIR589853 VSM589848:VSN589853 WCI589848:WCJ589853 WME589848:WMF589853 WWA589848:WWB589853 S655384:T655389 JO655384:JP655389 TK655384:TL655389 ADG655384:ADH655389 ANC655384:AND655389 AWY655384:AWZ655389 BGU655384:BGV655389 BQQ655384:BQR655389 CAM655384:CAN655389 CKI655384:CKJ655389 CUE655384:CUF655389 DEA655384:DEB655389 DNW655384:DNX655389 DXS655384:DXT655389 EHO655384:EHP655389 ERK655384:ERL655389 FBG655384:FBH655389 FLC655384:FLD655389 FUY655384:FUZ655389 GEU655384:GEV655389 GOQ655384:GOR655389 GYM655384:GYN655389 HII655384:HIJ655389 HSE655384:HSF655389 ICA655384:ICB655389 ILW655384:ILX655389 IVS655384:IVT655389 JFO655384:JFP655389 JPK655384:JPL655389 JZG655384:JZH655389 KJC655384:KJD655389 KSY655384:KSZ655389 LCU655384:LCV655389 LMQ655384:LMR655389 LWM655384:LWN655389 MGI655384:MGJ655389 MQE655384:MQF655389 NAA655384:NAB655389 NJW655384:NJX655389 NTS655384:NTT655389 ODO655384:ODP655389 ONK655384:ONL655389 OXG655384:OXH655389 PHC655384:PHD655389 PQY655384:PQZ655389 QAU655384:QAV655389 QKQ655384:QKR655389 QUM655384:QUN655389 REI655384:REJ655389 ROE655384:ROF655389 RYA655384:RYB655389 SHW655384:SHX655389 SRS655384:SRT655389 TBO655384:TBP655389 TLK655384:TLL655389 TVG655384:TVH655389 UFC655384:UFD655389 UOY655384:UOZ655389 UYU655384:UYV655389 VIQ655384:VIR655389 VSM655384:VSN655389 WCI655384:WCJ655389 WME655384:WMF655389 WWA655384:WWB655389 S720920:T720925 JO720920:JP720925 TK720920:TL720925 ADG720920:ADH720925 ANC720920:AND720925 AWY720920:AWZ720925 BGU720920:BGV720925 BQQ720920:BQR720925 CAM720920:CAN720925 CKI720920:CKJ720925 CUE720920:CUF720925 DEA720920:DEB720925 DNW720920:DNX720925 DXS720920:DXT720925 EHO720920:EHP720925 ERK720920:ERL720925 FBG720920:FBH720925 FLC720920:FLD720925 FUY720920:FUZ720925 GEU720920:GEV720925 GOQ720920:GOR720925 GYM720920:GYN720925 HII720920:HIJ720925 HSE720920:HSF720925 ICA720920:ICB720925 ILW720920:ILX720925 IVS720920:IVT720925 JFO720920:JFP720925 JPK720920:JPL720925 JZG720920:JZH720925 KJC720920:KJD720925 KSY720920:KSZ720925 LCU720920:LCV720925 LMQ720920:LMR720925 LWM720920:LWN720925 MGI720920:MGJ720925 MQE720920:MQF720925 NAA720920:NAB720925 NJW720920:NJX720925 NTS720920:NTT720925 ODO720920:ODP720925 ONK720920:ONL720925 OXG720920:OXH720925 PHC720920:PHD720925 PQY720920:PQZ720925 QAU720920:QAV720925 QKQ720920:QKR720925 QUM720920:QUN720925 REI720920:REJ720925 ROE720920:ROF720925 RYA720920:RYB720925 SHW720920:SHX720925 SRS720920:SRT720925 TBO720920:TBP720925 TLK720920:TLL720925 TVG720920:TVH720925 UFC720920:UFD720925 UOY720920:UOZ720925 UYU720920:UYV720925 VIQ720920:VIR720925 VSM720920:VSN720925 WCI720920:WCJ720925 WME720920:WMF720925 WWA720920:WWB720925 S786456:T786461 JO786456:JP786461 TK786456:TL786461 ADG786456:ADH786461 ANC786456:AND786461 AWY786456:AWZ786461 BGU786456:BGV786461 BQQ786456:BQR786461 CAM786456:CAN786461 CKI786456:CKJ786461 CUE786456:CUF786461 DEA786456:DEB786461 DNW786456:DNX786461 DXS786456:DXT786461 EHO786456:EHP786461 ERK786456:ERL786461 FBG786456:FBH786461 FLC786456:FLD786461 FUY786456:FUZ786461 GEU786456:GEV786461 GOQ786456:GOR786461 GYM786456:GYN786461 HII786456:HIJ786461 HSE786456:HSF786461 ICA786456:ICB786461 ILW786456:ILX786461 IVS786456:IVT786461 JFO786456:JFP786461 JPK786456:JPL786461 JZG786456:JZH786461 KJC786456:KJD786461 KSY786456:KSZ786461 LCU786456:LCV786461 LMQ786456:LMR786461 LWM786456:LWN786461 MGI786456:MGJ786461 MQE786456:MQF786461 NAA786456:NAB786461 NJW786456:NJX786461 NTS786456:NTT786461 ODO786456:ODP786461 ONK786456:ONL786461 OXG786456:OXH786461 PHC786456:PHD786461 PQY786456:PQZ786461 QAU786456:QAV786461 QKQ786456:QKR786461 QUM786456:QUN786461 REI786456:REJ786461 ROE786456:ROF786461 RYA786456:RYB786461 SHW786456:SHX786461 SRS786456:SRT786461 TBO786456:TBP786461 TLK786456:TLL786461 TVG786456:TVH786461 UFC786456:UFD786461 UOY786456:UOZ786461 UYU786456:UYV786461 VIQ786456:VIR786461 VSM786456:VSN786461 WCI786456:WCJ786461 WME786456:WMF786461 WWA786456:WWB786461 S851992:T851997 JO851992:JP851997 TK851992:TL851997 ADG851992:ADH851997 ANC851992:AND851997 AWY851992:AWZ851997 BGU851992:BGV851997 BQQ851992:BQR851997 CAM851992:CAN851997 CKI851992:CKJ851997 CUE851992:CUF851997 DEA851992:DEB851997 DNW851992:DNX851997 DXS851992:DXT851997 EHO851992:EHP851997 ERK851992:ERL851997 FBG851992:FBH851997 FLC851992:FLD851997 FUY851992:FUZ851997 GEU851992:GEV851997 GOQ851992:GOR851997 GYM851992:GYN851997 HII851992:HIJ851997 HSE851992:HSF851997 ICA851992:ICB851997 ILW851992:ILX851997 IVS851992:IVT851997 JFO851992:JFP851997 JPK851992:JPL851997 JZG851992:JZH851997 KJC851992:KJD851997 KSY851992:KSZ851997 LCU851992:LCV851997 LMQ851992:LMR851997 LWM851992:LWN851997 MGI851992:MGJ851997 MQE851992:MQF851997 NAA851992:NAB851997 NJW851992:NJX851997 NTS851992:NTT851997 ODO851992:ODP851997 ONK851992:ONL851997 OXG851992:OXH851997 PHC851992:PHD851997 PQY851992:PQZ851997 QAU851992:QAV851997 QKQ851992:QKR851997 QUM851992:QUN851997 REI851992:REJ851997 ROE851992:ROF851997 RYA851992:RYB851997 SHW851992:SHX851997 SRS851992:SRT851997 TBO851992:TBP851997 TLK851992:TLL851997 TVG851992:TVH851997 UFC851992:UFD851997 UOY851992:UOZ851997 UYU851992:UYV851997 VIQ851992:VIR851997 VSM851992:VSN851997 WCI851992:WCJ851997 WME851992:WMF851997 WWA851992:WWB851997 S917528:T917533 JO917528:JP917533 TK917528:TL917533 ADG917528:ADH917533 ANC917528:AND917533 AWY917528:AWZ917533 BGU917528:BGV917533 BQQ917528:BQR917533 CAM917528:CAN917533 CKI917528:CKJ917533 CUE917528:CUF917533 DEA917528:DEB917533 DNW917528:DNX917533 DXS917528:DXT917533 EHO917528:EHP917533 ERK917528:ERL917533 FBG917528:FBH917533 FLC917528:FLD917533 FUY917528:FUZ917533 GEU917528:GEV917533 GOQ917528:GOR917533 GYM917528:GYN917533 HII917528:HIJ917533 HSE917528:HSF917533 ICA917528:ICB917533 ILW917528:ILX917533 IVS917528:IVT917533 JFO917528:JFP917533 JPK917528:JPL917533 JZG917528:JZH917533 KJC917528:KJD917533 KSY917528:KSZ917533 LCU917528:LCV917533 LMQ917528:LMR917533 LWM917528:LWN917533 MGI917528:MGJ917533 MQE917528:MQF917533 NAA917528:NAB917533 NJW917528:NJX917533 NTS917528:NTT917533 ODO917528:ODP917533 ONK917528:ONL917533 OXG917528:OXH917533 PHC917528:PHD917533 PQY917528:PQZ917533 QAU917528:QAV917533 QKQ917528:QKR917533 QUM917528:QUN917533 REI917528:REJ917533 ROE917528:ROF917533 RYA917528:RYB917533 SHW917528:SHX917533 SRS917528:SRT917533 TBO917528:TBP917533 TLK917528:TLL917533 TVG917528:TVH917533 UFC917528:UFD917533 UOY917528:UOZ917533 UYU917528:UYV917533 VIQ917528:VIR917533 VSM917528:VSN917533 WCI917528:WCJ917533 WME917528:WMF917533 WWA917528:WWB917533 S983064:T983069 JO983064:JP983069 TK983064:TL983069 ADG983064:ADH983069 ANC983064:AND983069 AWY983064:AWZ983069 BGU983064:BGV983069 BQQ983064:BQR983069 CAM983064:CAN983069 CKI983064:CKJ983069 CUE983064:CUF983069 DEA983064:DEB983069 DNW983064:DNX983069 DXS983064:DXT983069 EHO983064:EHP983069 ERK983064:ERL983069 FBG983064:FBH983069 FLC983064:FLD983069 FUY983064:FUZ983069 GEU983064:GEV983069 GOQ983064:GOR983069 GYM983064:GYN983069 HII983064:HIJ983069 HSE983064:HSF983069 ICA983064:ICB983069 ILW983064:ILX983069 IVS983064:IVT983069 JFO983064:JFP983069 JPK983064:JPL983069 JZG983064:JZH983069 KJC983064:KJD983069 KSY983064:KSZ983069 LCU983064:LCV983069 LMQ983064:LMR983069 LWM983064:LWN983069 MGI983064:MGJ983069 MQE983064:MQF983069 NAA983064:NAB983069 NJW983064:NJX983069 NTS983064:NTT983069 ODO983064:ODP983069 ONK983064:ONL983069 OXG983064:OXH983069 PHC983064:PHD983069 PQY983064:PQZ983069 QAU983064:QAV983069 QKQ983064:QKR983069 QUM983064:QUN983069 REI983064:REJ983069 ROE983064:ROF983069 RYA983064:RYB983069 SHW983064:SHX983069 SRS983064:SRT983069 TBO983064:TBP983069 TLK983064:TLL983069 TVG983064:TVH983069 UFC983064:UFD983069 UOY983064:UOZ983069 UYU983064:UYV983069 VIQ983064:VIR983069 VSM983064:VSN983069 WCI983064:WCJ983069 WME983064:WMF983069 WWA983064:WWB983069 S10:T21 JO10:JP21 TK10:TL21 ADG10:ADH21 ANC10:AND21 AWY10:AWZ21 BGU10:BGV21 BQQ10:BQR21 CAM10:CAN21 CKI10:CKJ21 CUE10:CUF21 DEA10:DEB21 DNW10:DNX21 DXS10:DXT21 EHO10:EHP21 ERK10:ERL21 FBG10:FBH21 FLC10:FLD21 FUY10:FUZ21 GEU10:GEV21 GOQ10:GOR21 GYM10:GYN21 HII10:HIJ21 HSE10:HSF21 ICA10:ICB21 ILW10:ILX21 IVS10:IVT21 JFO10:JFP21 JPK10:JPL21 JZG10:JZH21 KJC10:KJD21 KSY10:KSZ21 LCU10:LCV21 LMQ10:LMR21 LWM10:LWN21 MGI10:MGJ21 MQE10:MQF21 NAA10:NAB21 NJW10:NJX21 NTS10:NTT21 ODO10:ODP21 ONK10:ONL21 OXG10:OXH21 PHC10:PHD21 PQY10:PQZ21 QAU10:QAV21 QKQ10:QKR21 QUM10:QUN21 REI10:REJ21 ROE10:ROF21 RYA10:RYB21 SHW10:SHX21 SRS10:SRT21 TBO10:TBP21 TLK10:TLL21 TVG10:TVH21 UFC10:UFD21 UOY10:UOZ21 UYU10:UYV21 VIQ10:VIR21 VSM10:VSN21 WCI10:WCJ21 WME10:WMF21 WWA10:WWB21 S65545:T65556 JO65545:JP65556 TK65545:TL65556 ADG65545:ADH65556 ANC65545:AND65556 AWY65545:AWZ65556 BGU65545:BGV65556 BQQ65545:BQR65556 CAM65545:CAN65556 CKI65545:CKJ65556 CUE65545:CUF65556 DEA65545:DEB65556 DNW65545:DNX65556 DXS65545:DXT65556 EHO65545:EHP65556 ERK65545:ERL65556 FBG65545:FBH65556 FLC65545:FLD65556 FUY65545:FUZ65556 GEU65545:GEV65556 GOQ65545:GOR65556 GYM65545:GYN65556 HII65545:HIJ65556 HSE65545:HSF65556 ICA65545:ICB65556 ILW65545:ILX65556 IVS65545:IVT65556 JFO65545:JFP65556 JPK65545:JPL65556 JZG65545:JZH65556 KJC65545:KJD65556 KSY65545:KSZ65556 LCU65545:LCV65556 LMQ65545:LMR65556 LWM65545:LWN65556 MGI65545:MGJ65556 MQE65545:MQF65556 NAA65545:NAB65556 NJW65545:NJX65556 NTS65545:NTT65556 ODO65545:ODP65556 ONK65545:ONL65556 OXG65545:OXH65556 PHC65545:PHD65556 PQY65545:PQZ65556 QAU65545:QAV65556 QKQ65545:QKR65556 QUM65545:QUN65556 REI65545:REJ65556 ROE65545:ROF65556 RYA65545:RYB65556 SHW65545:SHX65556 SRS65545:SRT65556 TBO65545:TBP65556 TLK65545:TLL65556 TVG65545:TVH65556 UFC65545:UFD65556 UOY65545:UOZ65556 UYU65545:UYV65556 VIQ65545:VIR65556 VSM65545:VSN65556 WCI65545:WCJ65556 WME65545:WMF65556 WWA65545:WWB65556 S131081:T131092 JO131081:JP131092 TK131081:TL131092 ADG131081:ADH131092 ANC131081:AND131092 AWY131081:AWZ131092 BGU131081:BGV131092 BQQ131081:BQR131092 CAM131081:CAN131092 CKI131081:CKJ131092 CUE131081:CUF131092 DEA131081:DEB131092 DNW131081:DNX131092 DXS131081:DXT131092 EHO131081:EHP131092 ERK131081:ERL131092 FBG131081:FBH131092 FLC131081:FLD131092 FUY131081:FUZ131092 GEU131081:GEV131092 GOQ131081:GOR131092 GYM131081:GYN131092 HII131081:HIJ131092 HSE131081:HSF131092 ICA131081:ICB131092 ILW131081:ILX131092 IVS131081:IVT131092 JFO131081:JFP131092 JPK131081:JPL131092 JZG131081:JZH131092 KJC131081:KJD131092 KSY131081:KSZ131092 LCU131081:LCV131092 LMQ131081:LMR131092 LWM131081:LWN131092 MGI131081:MGJ131092 MQE131081:MQF131092 NAA131081:NAB131092 NJW131081:NJX131092 NTS131081:NTT131092 ODO131081:ODP131092 ONK131081:ONL131092 OXG131081:OXH131092 PHC131081:PHD131092 PQY131081:PQZ131092 QAU131081:QAV131092 QKQ131081:QKR131092 QUM131081:QUN131092 REI131081:REJ131092 ROE131081:ROF131092 RYA131081:RYB131092 SHW131081:SHX131092 SRS131081:SRT131092 TBO131081:TBP131092 TLK131081:TLL131092 TVG131081:TVH131092 UFC131081:UFD131092 UOY131081:UOZ131092 UYU131081:UYV131092 VIQ131081:VIR131092 VSM131081:VSN131092 WCI131081:WCJ131092 WME131081:WMF131092 WWA131081:WWB131092 S196617:T196628 JO196617:JP196628 TK196617:TL196628 ADG196617:ADH196628 ANC196617:AND196628 AWY196617:AWZ196628 BGU196617:BGV196628 BQQ196617:BQR196628 CAM196617:CAN196628 CKI196617:CKJ196628 CUE196617:CUF196628 DEA196617:DEB196628 DNW196617:DNX196628 DXS196617:DXT196628 EHO196617:EHP196628 ERK196617:ERL196628 FBG196617:FBH196628 FLC196617:FLD196628 FUY196617:FUZ196628 GEU196617:GEV196628 GOQ196617:GOR196628 GYM196617:GYN196628 HII196617:HIJ196628 HSE196617:HSF196628 ICA196617:ICB196628 ILW196617:ILX196628 IVS196617:IVT196628 JFO196617:JFP196628 JPK196617:JPL196628 JZG196617:JZH196628 KJC196617:KJD196628 KSY196617:KSZ196628 LCU196617:LCV196628 LMQ196617:LMR196628 LWM196617:LWN196628 MGI196617:MGJ196628 MQE196617:MQF196628 NAA196617:NAB196628 NJW196617:NJX196628 NTS196617:NTT196628 ODO196617:ODP196628 ONK196617:ONL196628 OXG196617:OXH196628 PHC196617:PHD196628 PQY196617:PQZ196628 QAU196617:QAV196628 QKQ196617:QKR196628 QUM196617:QUN196628 REI196617:REJ196628 ROE196617:ROF196628 RYA196617:RYB196628 SHW196617:SHX196628 SRS196617:SRT196628 TBO196617:TBP196628 TLK196617:TLL196628 TVG196617:TVH196628 UFC196617:UFD196628 UOY196617:UOZ196628 UYU196617:UYV196628 VIQ196617:VIR196628 VSM196617:VSN196628 WCI196617:WCJ196628 WME196617:WMF196628 WWA196617:WWB196628 S262153:T262164 JO262153:JP262164 TK262153:TL262164 ADG262153:ADH262164 ANC262153:AND262164 AWY262153:AWZ262164 BGU262153:BGV262164 BQQ262153:BQR262164 CAM262153:CAN262164 CKI262153:CKJ262164 CUE262153:CUF262164 DEA262153:DEB262164 DNW262153:DNX262164 DXS262153:DXT262164 EHO262153:EHP262164 ERK262153:ERL262164 FBG262153:FBH262164 FLC262153:FLD262164 FUY262153:FUZ262164 GEU262153:GEV262164 GOQ262153:GOR262164 GYM262153:GYN262164 HII262153:HIJ262164 HSE262153:HSF262164 ICA262153:ICB262164 ILW262153:ILX262164 IVS262153:IVT262164 JFO262153:JFP262164 JPK262153:JPL262164 JZG262153:JZH262164 KJC262153:KJD262164 KSY262153:KSZ262164 LCU262153:LCV262164 LMQ262153:LMR262164 LWM262153:LWN262164 MGI262153:MGJ262164 MQE262153:MQF262164 NAA262153:NAB262164 NJW262153:NJX262164 NTS262153:NTT262164 ODO262153:ODP262164 ONK262153:ONL262164 OXG262153:OXH262164 PHC262153:PHD262164 PQY262153:PQZ262164 QAU262153:QAV262164 QKQ262153:QKR262164 QUM262153:QUN262164 REI262153:REJ262164 ROE262153:ROF262164 RYA262153:RYB262164 SHW262153:SHX262164 SRS262153:SRT262164 TBO262153:TBP262164 TLK262153:TLL262164 TVG262153:TVH262164 UFC262153:UFD262164 UOY262153:UOZ262164 UYU262153:UYV262164 VIQ262153:VIR262164 VSM262153:VSN262164 WCI262153:WCJ262164 WME262153:WMF262164 WWA262153:WWB262164 S327689:T327700 JO327689:JP327700 TK327689:TL327700 ADG327689:ADH327700 ANC327689:AND327700 AWY327689:AWZ327700 BGU327689:BGV327700 BQQ327689:BQR327700 CAM327689:CAN327700 CKI327689:CKJ327700 CUE327689:CUF327700 DEA327689:DEB327700 DNW327689:DNX327700 DXS327689:DXT327700 EHO327689:EHP327700 ERK327689:ERL327700 FBG327689:FBH327700 FLC327689:FLD327700 FUY327689:FUZ327700 GEU327689:GEV327700 GOQ327689:GOR327700 GYM327689:GYN327700 HII327689:HIJ327700 HSE327689:HSF327700 ICA327689:ICB327700 ILW327689:ILX327700 IVS327689:IVT327700 JFO327689:JFP327700 JPK327689:JPL327700 JZG327689:JZH327700 KJC327689:KJD327700 KSY327689:KSZ327700 LCU327689:LCV327700 LMQ327689:LMR327700 LWM327689:LWN327700 MGI327689:MGJ327700 MQE327689:MQF327700 NAA327689:NAB327700 NJW327689:NJX327700 NTS327689:NTT327700 ODO327689:ODP327700 ONK327689:ONL327700 OXG327689:OXH327700 PHC327689:PHD327700 PQY327689:PQZ327700 QAU327689:QAV327700 QKQ327689:QKR327700 QUM327689:QUN327700 REI327689:REJ327700 ROE327689:ROF327700 RYA327689:RYB327700 SHW327689:SHX327700 SRS327689:SRT327700 TBO327689:TBP327700 TLK327689:TLL327700 TVG327689:TVH327700 UFC327689:UFD327700 UOY327689:UOZ327700 UYU327689:UYV327700 VIQ327689:VIR327700 VSM327689:VSN327700 WCI327689:WCJ327700 WME327689:WMF327700 WWA327689:WWB327700 S393225:T393236 JO393225:JP393236 TK393225:TL393236 ADG393225:ADH393236 ANC393225:AND393236 AWY393225:AWZ393236 BGU393225:BGV393236 BQQ393225:BQR393236 CAM393225:CAN393236 CKI393225:CKJ393236 CUE393225:CUF393236 DEA393225:DEB393236 DNW393225:DNX393236 DXS393225:DXT393236 EHO393225:EHP393236 ERK393225:ERL393236 FBG393225:FBH393236 FLC393225:FLD393236 FUY393225:FUZ393236 GEU393225:GEV393236 GOQ393225:GOR393236 GYM393225:GYN393236 HII393225:HIJ393236 HSE393225:HSF393236 ICA393225:ICB393236 ILW393225:ILX393236 IVS393225:IVT393236 JFO393225:JFP393236 JPK393225:JPL393236 JZG393225:JZH393236 KJC393225:KJD393236 KSY393225:KSZ393236 LCU393225:LCV393236 LMQ393225:LMR393236 LWM393225:LWN393236 MGI393225:MGJ393236 MQE393225:MQF393236 NAA393225:NAB393236 NJW393225:NJX393236 NTS393225:NTT393236 ODO393225:ODP393236 ONK393225:ONL393236 OXG393225:OXH393236 PHC393225:PHD393236 PQY393225:PQZ393236 QAU393225:QAV393236 QKQ393225:QKR393236 QUM393225:QUN393236 REI393225:REJ393236 ROE393225:ROF393236 RYA393225:RYB393236 SHW393225:SHX393236 SRS393225:SRT393236 TBO393225:TBP393236 TLK393225:TLL393236 TVG393225:TVH393236 UFC393225:UFD393236 UOY393225:UOZ393236 UYU393225:UYV393236 VIQ393225:VIR393236 VSM393225:VSN393236 WCI393225:WCJ393236 WME393225:WMF393236 WWA393225:WWB393236 S458761:T458772 JO458761:JP458772 TK458761:TL458772 ADG458761:ADH458772 ANC458761:AND458772 AWY458761:AWZ458772 BGU458761:BGV458772 BQQ458761:BQR458772 CAM458761:CAN458772 CKI458761:CKJ458772 CUE458761:CUF458772 DEA458761:DEB458772 DNW458761:DNX458772 DXS458761:DXT458772 EHO458761:EHP458772 ERK458761:ERL458772 FBG458761:FBH458772 FLC458761:FLD458772 FUY458761:FUZ458772 GEU458761:GEV458772 GOQ458761:GOR458772 GYM458761:GYN458772 HII458761:HIJ458772 HSE458761:HSF458772 ICA458761:ICB458772 ILW458761:ILX458772 IVS458761:IVT458772 JFO458761:JFP458772 JPK458761:JPL458772 JZG458761:JZH458772 KJC458761:KJD458772 KSY458761:KSZ458772 LCU458761:LCV458772 LMQ458761:LMR458772 LWM458761:LWN458772 MGI458761:MGJ458772 MQE458761:MQF458772 NAA458761:NAB458772 NJW458761:NJX458772 NTS458761:NTT458772 ODO458761:ODP458772 ONK458761:ONL458772 OXG458761:OXH458772 PHC458761:PHD458772 PQY458761:PQZ458772 QAU458761:QAV458772 QKQ458761:QKR458772 QUM458761:QUN458772 REI458761:REJ458772 ROE458761:ROF458772 RYA458761:RYB458772 SHW458761:SHX458772 SRS458761:SRT458772 TBO458761:TBP458772 TLK458761:TLL458772 TVG458761:TVH458772 UFC458761:UFD458772 UOY458761:UOZ458772 UYU458761:UYV458772 VIQ458761:VIR458772 VSM458761:VSN458772 WCI458761:WCJ458772 WME458761:WMF458772 WWA458761:WWB458772 S524297:T524308 JO524297:JP524308 TK524297:TL524308 ADG524297:ADH524308 ANC524297:AND524308 AWY524297:AWZ524308 BGU524297:BGV524308 BQQ524297:BQR524308 CAM524297:CAN524308 CKI524297:CKJ524308 CUE524297:CUF524308 DEA524297:DEB524308 DNW524297:DNX524308 DXS524297:DXT524308 EHO524297:EHP524308 ERK524297:ERL524308 FBG524297:FBH524308 FLC524297:FLD524308 FUY524297:FUZ524308 GEU524297:GEV524308 GOQ524297:GOR524308 GYM524297:GYN524308 HII524297:HIJ524308 HSE524297:HSF524308 ICA524297:ICB524308 ILW524297:ILX524308 IVS524297:IVT524308 JFO524297:JFP524308 JPK524297:JPL524308 JZG524297:JZH524308 KJC524297:KJD524308 KSY524297:KSZ524308 LCU524297:LCV524308 LMQ524297:LMR524308 LWM524297:LWN524308 MGI524297:MGJ524308 MQE524297:MQF524308 NAA524297:NAB524308 NJW524297:NJX524308 NTS524297:NTT524308 ODO524297:ODP524308 ONK524297:ONL524308 OXG524297:OXH524308 PHC524297:PHD524308 PQY524297:PQZ524308 QAU524297:QAV524308 QKQ524297:QKR524308 QUM524297:QUN524308 REI524297:REJ524308 ROE524297:ROF524308 RYA524297:RYB524308 SHW524297:SHX524308 SRS524297:SRT524308 TBO524297:TBP524308 TLK524297:TLL524308 TVG524297:TVH524308 UFC524297:UFD524308 UOY524297:UOZ524308 UYU524297:UYV524308 VIQ524297:VIR524308 VSM524297:VSN524308 WCI524297:WCJ524308 WME524297:WMF524308 WWA524297:WWB524308 S589833:T589844 JO589833:JP589844 TK589833:TL589844 ADG589833:ADH589844 ANC589833:AND589844 AWY589833:AWZ589844 BGU589833:BGV589844 BQQ589833:BQR589844 CAM589833:CAN589844 CKI589833:CKJ589844 CUE589833:CUF589844 DEA589833:DEB589844 DNW589833:DNX589844 DXS589833:DXT589844 EHO589833:EHP589844 ERK589833:ERL589844 FBG589833:FBH589844 FLC589833:FLD589844 FUY589833:FUZ589844 GEU589833:GEV589844 GOQ589833:GOR589844 GYM589833:GYN589844 HII589833:HIJ589844 HSE589833:HSF589844 ICA589833:ICB589844 ILW589833:ILX589844 IVS589833:IVT589844 JFO589833:JFP589844 JPK589833:JPL589844 JZG589833:JZH589844 KJC589833:KJD589844 KSY589833:KSZ589844 LCU589833:LCV589844 LMQ589833:LMR589844 LWM589833:LWN589844 MGI589833:MGJ589844 MQE589833:MQF589844 NAA589833:NAB589844 NJW589833:NJX589844 NTS589833:NTT589844 ODO589833:ODP589844 ONK589833:ONL589844 OXG589833:OXH589844 PHC589833:PHD589844 PQY589833:PQZ589844 QAU589833:QAV589844 QKQ589833:QKR589844 QUM589833:QUN589844 REI589833:REJ589844 ROE589833:ROF589844 RYA589833:RYB589844 SHW589833:SHX589844 SRS589833:SRT589844 TBO589833:TBP589844 TLK589833:TLL589844 TVG589833:TVH589844 UFC589833:UFD589844 UOY589833:UOZ589844 UYU589833:UYV589844 VIQ589833:VIR589844 VSM589833:VSN589844 WCI589833:WCJ589844 WME589833:WMF589844 WWA589833:WWB589844 S655369:T655380 JO655369:JP655380 TK655369:TL655380 ADG655369:ADH655380 ANC655369:AND655380 AWY655369:AWZ655380 BGU655369:BGV655380 BQQ655369:BQR655380 CAM655369:CAN655380 CKI655369:CKJ655380 CUE655369:CUF655380 DEA655369:DEB655380 DNW655369:DNX655380 DXS655369:DXT655380 EHO655369:EHP655380 ERK655369:ERL655380 FBG655369:FBH655380 FLC655369:FLD655380 FUY655369:FUZ655380 GEU655369:GEV655380 GOQ655369:GOR655380 GYM655369:GYN655380 HII655369:HIJ655380 HSE655369:HSF655380 ICA655369:ICB655380 ILW655369:ILX655380 IVS655369:IVT655380 JFO655369:JFP655380 JPK655369:JPL655380 JZG655369:JZH655380 KJC655369:KJD655380 KSY655369:KSZ655380 LCU655369:LCV655380 LMQ655369:LMR655380 LWM655369:LWN655380 MGI655369:MGJ655380 MQE655369:MQF655380 NAA655369:NAB655380 NJW655369:NJX655380 NTS655369:NTT655380 ODO655369:ODP655380 ONK655369:ONL655380 OXG655369:OXH655380 PHC655369:PHD655380 PQY655369:PQZ655380 QAU655369:QAV655380 QKQ655369:QKR655380 QUM655369:QUN655380 REI655369:REJ655380 ROE655369:ROF655380 RYA655369:RYB655380 SHW655369:SHX655380 SRS655369:SRT655380 TBO655369:TBP655380 TLK655369:TLL655380 TVG655369:TVH655380 UFC655369:UFD655380 UOY655369:UOZ655380 UYU655369:UYV655380 VIQ655369:VIR655380 VSM655369:VSN655380 WCI655369:WCJ655380 WME655369:WMF655380 WWA655369:WWB655380 S720905:T720916 JO720905:JP720916 TK720905:TL720916 ADG720905:ADH720916 ANC720905:AND720916 AWY720905:AWZ720916 BGU720905:BGV720916 BQQ720905:BQR720916 CAM720905:CAN720916 CKI720905:CKJ720916 CUE720905:CUF720916 DEA720905:DEB720916 DNW720905:DNX720916 DXS720905:DXT720916 EHO720905:EHP720916 ERK720905:ERL720916 FBG720905:FBH720916 FLC720905:FLD720916 FUY720905:FUZ720916 GEU720905:GEV720916 GOQ720905:GOR720916 GYM720905:GYN720916 HII720905:HIJ720916 HSE720905:HSF720916 ICA720905:ICB720916 ILW720905:ILX720916 IVS720905:IVT720916 JFO720905:JFP720916 JPK720905:JPL720916 JZG720905:JZH720916 KJC720905:KJD720916 KSY720905:KSZ720916 LCU720905:LCV720916 LMQ720905:LMR720916 LWM720905:LWN720916 MGI720905:MGJ720916 MQE720905:MQF720916 NAA720905:NAB720916 NJW720905:NJX720916 NTS720905:NTT720916 ODO720905:ODP720916 ONK720905:ONL720916 OXG720905:OXH720916 PHC720905:PHD720916 PQY720905:PQZ720916 QAU720905:QAV720916 QKQ720905:QKR720916 QUM720905:QUN720916 REI720905:REJ720916 ROE720905:ROF720916 RYA720905:RYB720916 SHW720905:SHX720916 SRS720905:SRT720916 TBO720905:TBP720916 TLK720905:TLL720916 TVG720905:TVH720916 UFC720905:UFD720916 UOY720905:UOZ720916 UYU720905:UYV720916 VIQ720905:VIR720916 VSM720905:VSN720916 WCI720905:WCJ720916 WME720905:WMF720916 WWA720905:WWB720916 S786441:T786452 JO786441:JP786452 TK786441:TL786452 ADG786441:ADH786452 ANC786441:AND786452 AWY786441:AWZ786452 BGU786441:BGV786452 BQQ786441:BQR786452 CAM786441:CAN786452 CKI786441:CKJ786452 CUE786441:CUF786452 DEA786441:DEB786452 DNW786441:DNX786452 DXS786441:DXT786452 EHO786441:EHP786452 ERK786441:ERL786452 FBG786441:FBH786452 FLC786441:FLD786452 FUY786441:FUZ786452 GEU786441:GEV786452 GOQ786441:GOR786452 GYM786441:GYN786452 HII786441:HIJ786452 HSE786441:HSF786452 ICA786441:ICB786452 ILW786441:ILX786452 IVS786441:IVT786452 JFO786441:JFP786452 JPK786441:JPL786452 JZG786441:JZH786452 KJC786441:KJD786452 KSY786441:KSZ786452 LCU786441:LCV786452 LMQ786441:LMR786452 LWM786441:LWN786452 MGI786441:MGJ786452 MQE786441:MQF786452 NAA786441:NAB786452 NJW786441:NJX786452 NTS786441:NTT786452 ODO786441:ODP786452 ONK786441:ONL786452 OXG786441:OXH786452 PHC786441:PHD786452 PQY786441:PQZ786452 QAU786441:QAV786452 QKQ786441:QKR786452 QUM786441:QUN786452 REI786441:REJ786452 ROE786441:ROF786452 RYA786441:RYB786452 SHW786441:SHX786452 SRS786441:SRT786452 TBO786441:TBP786452 TLK786441:TLL786452 TVG786441:TVH786452 UFC786441:UFD786452 UOY786441:UOZ786452 UYU786441:UYV786452 VIQ786441:VIR786452 VSM786441:VSN786452 WCI786441:WCJ786452 WME786441:WMF786452 WWA786441:WWB786452 S851977:T851988 JO851977:JP851988 TK851977:TL851988 ADG851977:ADH851988 ANC851977:AND851988 AWY851977:AWZ851988 BGU851977:BGV851988 BQQ851977:BQR851988 CAM851977:CAN851988 CKI851977:CKJ851988 CUE851977:CUF851988 DEA851977:DEB851988 DNW851977:DNX851988 DXS851977:DXT851988 EHO851977:EHP851988 ERK851977:ERL851988 FBG851977:FBH851988 FLC851977:FLD851988 FUY851977:FUZ851988 GEU851977:GEV851988 GOQ851977:GOR851988 GYM851977:GYN851988 HII851977:HIJ851988 HSE851977:HSF851988 ICA851977:ICB851988 ILW851977:ILX851988 IVS851977:IVT851988 JFO851977:JFP851988 JPK851977:JPL851988 JZG851977:JZH851988 KJC851977:KJD851988 KSY851977:KSZ851988 LCU851977:LCV851988 LMQ851977:LMR851988 LWM851977:LWN851988 MGI851977:MGJ851988 MQE851977:MQF851988 NAA851977:NAB851988 NJW851977:NJX851988 NTS851977:NTT851988 ODO851977:ODP851988 ONK851977:ONL851988 OXG851977:OXH851988 PHC851977:PHD851988 PQY851977:PQZ851988 QAU851977:QAV851988 QKQ851977:QKR851988 QUM851977:QUN851988 REI851977:REJ851988 ROE851977:ROF851988 RYA851977:RYB851988 SHW851977:SHX851988 SRS851977:SRT851988 TBO851977:TBP851988 TLK851977:TLL851988 TVG851977:TVH851988 UFC851977:UFD851988 UOY851977:UOZ851988 UYU851977:UYV851988 VIQ851977:VIR851988 VSM851977:VSN851988 WCI851977:WCJ851988 WME851977:WMF851988 WWA851977:WWB851988 S917513:T917524 JO917513:JP917524 TK917513:TL917524 ADG917513:ADH917524 ANC917513:AND917524 AWY917513:AWZ917524 BGU917513:BGV917524 BQQ917513:BQR917524 CAM917513:CAN917524 CKI917513:CKJ917524 CUE917513:CUF917524 DEA917513:DEB917524 DNW917513:DNX917524 DXS917513:DXT917524 EHO917513:EHP917524 ERK917513:ERL917524 FBG917513:FBH917524 FLC917513:FLD917524 FUY917513:FUZ917524 GEU917513:GEV917524 GOQ917513:GOR917524 GYM917513:GYN917524 HII917513:HIJ917524 HSE917513:HSF917524 ICA917513:ICB917524 ILW917513:ILX917524 IVS917513:IVT917524 JFO917513:JFP917524 JPK917513:JPL917524 JZG917513:JZH917524 KJC917513:KJD917524 KSY917513:KSZ917524 LCU917513:LCV917524 LMQ917513:LMR917524 LWM917513:LWN917524 MGI917513:MGJ917524 MQE917513:MQF917524 NAA917513:NAB917524 NJW917513:NJX917524 NTS917513:NTT917524 ODO917513:ODP917524 ONK917513:ONL917524 OXG917513:OXH917524 PHC917513:PHD917524 PQY917513:PQZ917524 QAU917513:QAV917524 QKQ917513:QKR917524 QUM917513:QUN917524 REI917513:REJ917524 ROE917513:ROF917524 RYA917513:RYB917524 SHW917513:SHX917524 SRS917513:SRT917524 TBO917513:TBP917524 TLK917513:TLL917524 TVG917513:TVH917524 UFC917513:UFD917524 UOY917513:UOZ917524 UYU917513:UYV917524 VIQ917513:VIR917524 VSM917513:VSN917524 WCI917513:WCJ917524 WME917513:WMF917524 WWA917513:WWB917524 S983049:T983060 JO983049:JP983060 TK983049:TL983060 ADG983049:ADH983060 ANC983049:AND983060 AWY983049:AWZ983060 BGU983049:BGV983060 BQQ983049:BQR983060 CAM983049:CAN983060 CKI983049:CKJ983060 CUE983049:CUF983060 DEA983049:DEB983060 DNW983049:DNX983060 DXS983049:DXT983060 EHO983049:EHP983060 ERK983049:ERL983060 FBG983049:FBH983060 FLC983049:FLD983060 FUY983049:FUZ983060 GEU983049:GEV983060 GOQ983049:GOR983060 GYM983049:GYN983060 HII983049:HIJ983060 HSE983049:HSF983060 ICA983049:ICB983060 ILW983049:ILX983060 IVS983049:IVT983060 JFO983049:JFP983060 JPK983049:JPL983060 JZG983049:JZH983060 KJC983049:KJD983060 KSY983049:KSZ983060 LCU983049:LCV983060 LMQ983049:LMR983060 LWM983049:LWN983060 MGI983049:MGJ983060 MQE983049:MQF983060 NAA983049:NAB983060 NJW983049:NJX983060 NTS983049:NTT983060 ODO983049:ODP983060 ONK983049:ONL983060 OXG983049:OXH983060 PHC983049:PHD983060 PQY983049:PQZ983060 QAU983049:QAV983060 QKQ983049:QKR983060 QUM983049:QUN983060 REI983049:REJ983060 ROE983049:ROF983060 RYA983049:RYB983060 SHW983049:SHX983060 SRS983049:SRT983060 TBO983049:TBP983060 TLK983049:TLL983060 TVG983049:TVH983060 UFC983049:UFD983060 UOY983049:UOZ983060 UYU983049:UYV983060 VIQ983049:VIR983060 VSM983049:VSN983060 WCI983049:WCJ983060 WME983049:WMF983060 WWA983049:WWB983060" xr:uid="{00000000-0002-0000-0300-000001000000}">
      <formula1>"専,兼"</formula1>
    </dataValidation>
  </dataValidations>
  <pageMargins left="0.59055118110236227" right="0.39370078740157483" top="0.39370078740157483" bottom="0.39370078740157483" header="0.51181102362204722" footer="0.19685039370078741"/>
  <pageSetup paperSize="9" scale="99" orientation="landscape" r:id="rId1"/>
  <headerFooter alignWithMargins="0">
    <oddFooter>&amp;C&amp;P / &amp;N ページ&amp;R&amp;A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O56"/>
  <sheetViews>
    <sheetView zoomScaleNormal="100" zoomScaleSheetLayoutView="100" workbookViewId="0">
      <selection activeCell="B1" sqref="B1:CN2"/>
    </sheetView>
  </sheetViews>
  <sheetFormatPr defaultColWidth="1.33203125" defaultRowHeight="10.8" x14ac:dyDescent="0.2"/>
  <cols>
    <col min="1" max="62" width="1.33203125" style="8" customWidth="1"/>
    <col min="63" max="63" width="1.44140625" style="8" customWidth="1"/>
    <col min="64" max="64" width="1.44140625" style="170" customWidth="1"/>
    <col min="65" max="93" width="1.44140625" style="8" customWidth="1"/>
    <col min="94" max="260" width="1.33203125" style="8"/>
    <col min="261" max="318" width="1.33203125" style="8" customWidth="1"/>
    <col min="319" max="349" width="1.44140625" style="8" customWidth="1"/>
    <col min="350" max="516" width="1.33203125" style="8"/>
    <col min="517" max="574" width="1.33203125" style="8" customWidth="1"/>
    <col min="575" max="605" width="1.44140625" style="8" customWidth="1"/>
    <col min="606" max="772" width="1.33203125" style="8"/>
    <col min="773" max="830" width="1.33203125" style="8" customWidth="1"/>
    <col min="831" max="861" width="1.44140625" style="8" customWidth="1"/>
    <col min="862" max="1028" width="1.33203125" style="8"/>
    <col min="1029" max="1086" width="1.33203125" style="8" customWidth="1"/>
    <col min="1087" max="1117" width="1.44140625" style="8" customWidth="1"/>
    <col min="1118" max="1284" width="1.33203125" style="8"/>
    <col min="1285" max="1342" width="1.33203125" style="8" customWidth="1"/>
    <col min="1343" max="1373" width="1.44140625" style="8" customWidth="1"/>
    <col min="1374" max="1540" width="1.33203125" style="8"/>
    <col min="1541" max="1598" width="1.33203125" style="8" customWidth="1"/>
    <col min="1599" max="1629" width="1.44140625" style="8" customWidth="1"/>
    <col min="1630" max="1796" width="1.33203125" style="8"/>
    <col min="1797" max="1854" width="1.33203125" style="8" customWidth="1"/>
    <col min="1855" max="1885" width="1.44140625" style="8" customWidth="1"/>
    <col min="1886" max="2052" width="1.33203125" style="8"/>
    <col min="2053" max="2110" width="1.33203125" style="8" customWidth="1"/>
    <col min="2111" max="2141" width="1.44140625" style="8" customWidth="1"/>
    <col min="2142" max="2308" width="1.33203125" style="8"/>
    <col min="2309" max="2366" width="1.33203125" style="8" customWidth="1"/>
    <col min="2367" max="2397" width="1.44140625" style="8" customWidth="1"/>
    <col min="2398" max="2564" width="1.33203125" style="8"/>
    <col min="2565" max="2622" width="1.33203125" style="8" customWidth="1"/>
    <col min="2623" max="2653" width="1.44140625" style="8" customWidth="1"/>
    <col min="2654" max="2820" width="1.33203125" style="8"/>
    <col min="2821" max="2878" width="1.33203125" style="8" customWidth="1"/>
    <col min="2879" max="2909" width="1.44140625" style="8" customWidth="1"/>
    <col min="2910" max="3076" width="1.33203125" style="8"/>
    <col min="3077" max="3134" width="1.33203125" style="8" customWidth="1"/>
    <col min="3135" max="3165" width="1.44140625" style="8" customWidth="1"/>
    <col min="3166" max="3332" width="1.33203125" style="8"/>
    <col min="3333" max="3390" width="1.33203125" style="8" customWidth="1"/>
    <col min="3391" max="3421" width="1.44140625" style="8" customWidth="1"/>
    <col min="3422" max="3588" width="1.33203125" style="8"/>
    <col min="3589" max="3646" width="1.33203125" style="8" customWidth="1"/>
    <col min="3647" max="3677" width="1.44140625" style="8" customWidth="1"/>
    <col min="3678" max="3844" width="1.33203125" style="8"/>
    <col min="3845" max="3902" width="1.33203125" style="8" customWidth="1"/>
    <col min="3903" max="3933" width="1.44140625" style="8" customWidth="1"/>
    <col min="3934" max="4100" width="1.33203125" style="8"/>
    <col min="4101" max="4158" width="1.33203125" style="8" customWidth="1"/>
    <col min="4159" max="4189" width="1.44140625" style="8" customWidth="1"/>
    <col min="4190" max="4356" width="1.33203125" style="8"/>
    <col min="4357" max="4414" width="1.33203125" style="8" customWidth="1"/>
    <col min="4415" max="4445" width="1.44140625" style="8" customWidth="1"/>
    <col min="4446" max="4612" width="1.33203125" style="8"/>
    <col min="4613" max="4670" width="1.33203125" style="8" customWidth="1"/>
    <col min="4671" max="4701" width="1.44140625" style="8" customWidth="1"/>
    <col min="4702" max="4868" width="1.33203125" style="8"/>
    <col min="4869" max="4926" width="1.33203125" style="8" customWidth="1"/>
    <col min="4927" max="4957" width="1.44140625" style="8" customWidth="1"/>
    <col min="4958" max="5124" width="1.33203125" style="8"/>
    <col min="5125" max="5182" width="1.33203125" style="8" customWidth="1"/>
    <col min="5183" max="5213" width="1.44140625" style="8" customWidth="1"/>
    <col min="5214" max="5380" width="1.33203125" style="8"/>
    <col min="5381" max="5438" width="1.33203125" style="8" customWidth="1"/>
    <col min="5439" max="5469" width="1.44140625" style="8" customWidth="1"/>
    <col min="5470" max="5636" width="1.33203125" style="8"/>
    <col min="5637" max="5694" width="1.33203125" style="8" customWidth="1"/>
    <col min="5695" max="5725" width="1.44140625" style="8" customWidth="1"/>
    <col min="5726" max="5892" width="1.33203125" style="8"/>
    <col min="5893" max="5950" width="1.33203125" style="8" customWidth="1"/>
    <col min="5951" max="5981" width="1.44140625" style="8" customWidth="1"/>
    <col min="5982" max="6148" width="1.33203125" style="8"/>
    <col min="6149" max="6206" width="1.33203125" style="8" customWidth="1"/>
    <col min="6207" max="6237" width="1.44140625" style="8" customWidth="1"/>
    <col min="6238" max="6404" width="1.33203125" style="8"/>
    <col min="6405" max="6462" width="1.33203125" style="8" customWidth="1"/>
    <col min="6463" max="6493" width="1.44140625" style="8" customWidth="1"/>
    <col min="6494" max="6660" width="1.33203125" style="8"/>
    <col min="6661" max="6718" width="1.33203125" style="8" customWidth="1"/>
    <col min="6719" max="6749" width="1.44140625" style="8" customWidth="1"/>
    <col min="6750" max="6916" width="1.33203125" style="8"/>
    <col min="6917" max="6974" width="1.33203125" style="8" customWidth="1"/>
    <col min="6975" max="7005" width="1.44140625" style="8" customWidth="1"/>
    <col min="7006" max="7172" width="1.33203125" style="8"/>
    <col min="7173" max="7230" width="1.33203125" style="8" customWidth="1"/>
    <col min="7231" max="7261" width="1.44140625" style="8" customWidth="1"/>
    <col min="7262" max="7428" width="1.33203125" style="8"/>
    <col min="7429" max="7486" width="1.33203125" style="8" customWidth="1"/>
    <col min="7487" max="7517" width="1.44140625" style="8" customWidth="1"/>
    <col min="7518" max="7684" width="1.33203125" style="8"/>
    <col min="7685" max="7742" width="1.33203125" style="8" customWidth="1"/>
    <col min="7743" max="7773" width="1.44140625" style="8" customWidth="1"/>
    <col min="7774" max="7940" width="1.33203125" style="8"/>
    <col min="7941" max="7998" width="1.33203125" style="8" customWidth="1"/>
    <col min="7999" max="8029" width="1.44140625" style="8" customWidth="1"/>
    <col min="8030" max="8196" width="1.33203125" style="8"/>
    <col min="8197" max="8254" width="1.33203125" style="8" customWidth="1"/>
    <col min="8255" max="8285" width="1.44140625" style="8" customWidth="1"/>
    <col min="8286" max="8452" width="1.33203125" style="8"/>
    <col min="8453" max="8510" width="1.33203125" style="8" customWidth="1"/>
    <col min="8511" max="8541" width="1.44140625" style="8" customWidth="1"/>
    <col min="8542" max="8708" width="1.33203125" style="8"/>
    <col min="8709" max="8766" width="1.33203125" style="8" customWidth="1"/>
    <col min="8767" max="8797" width="1.44140625" style="8" customWidth="1"/>
    <col min="8798" max="8964" width="1.33203125" style="8"/>
    <col min="8965" max="9022" width="1.33203125" style="8" customWidth="1"/>
    <col min="9023" max="9053" width="1.44140625" style="8" customWidth="1"/>
    <col min="9054" max="9220" width="1.33203125" style="8"/>
    <col min="9221" max="9278" width="1.33203125" style="8" customWidth="1"/>
    <col min="9279" max="9309" width="1.44140625" style="8" customWidth="1"/>
    <col min="9310" max="9476" width="1.33203125" style="8"/>
    <col min="9477" max="9534" width="1.33203125" style="8" customWidth="1"/>
    <col min="9535" max="9565" width="1.44140625" style="8" customWidth="1"/>
    <col min="9566" max="9732" width="1.33203125" style="8"/>
    <col min="9733" max="9790" width="1.33203125" style="8" customWidth="1"/>
    <col min="9791" max="9821" width="1.44140625" style="8" customWidth="1"/>
    <col min="9822" max="9988" width="1.33203125" style="8"/>
    <col min="9989" max="10046" width="1.33203125" style="8" customWidth="1"/>
    <col min="10047" max="10077" width="1.44140625" style="8" customWidth="1"/>
    <col min="10078" max="10244" width="1.33203125" style="8"/>
    <col min="10245" max="10302" width="1.33203125" style="8" customWidth="1"/>
    <col min="10303" max="10333" width="1.44140625" style="8" customWidth="1"/>
    <col min="10334" max="10500" width="1.33203125" style="8"/>
    <col min="10501" max="10558" width="1.33203125" style="8" customWidth="1"/>
    <col min="10559" max="10589" width="1.44140625" style="8" customWidth="1"/>
    <col min="10590" max="10756" width="1.33203125" style="8"/>
    <col min="10757" max="10814" width="1.33203125" style="8" customWidth="1"/>
    <col min="10815" max="10845" width="1.44140625" style="8" customWidth="1"/>
    <col min="10846" max="11012" width="1.33203125" style="8"/>
    <col min="11013" max="11070" width="1.33203125" style="8" customWidth="1"/>
    <col min="11071" max="11101" width="1.44140625" style="8" customWidth="1"/>
    <col min="11102" max="11268" width="1.33203125" style="8"/>
    <col min="11269" max="11326" width="1.33203125" style="8" customWidth="1"/>
    <col min="11327" max="11357" width="1.44140625" style="8" customWidth="1"/>
    <col min="11358" max="11524" width="1.33203125" style="8"/>
    <col min="11525" max="11582" width="1.33203125" style="8" customWidth="1"/>
    <col min="11583" max="11613" width="1.44140625" style="8" customWidth="1"/>
    <col min="11614" max="11780" width="1.33203125" style="8"/>
    <col min="11781" max="11838" width="1.33203125" style="8" customWidth="1"/>
    <col min="11839" max="11869" width="1.44140625" style="8" customWidth="1"/>
    <col min="11870" max="12036" width="1.33203125" style="8"/>
    <col min="12037" max="12094" width="1.33203125" style="8" customWidth="1"/>
    <col min="12095" max="12125" width="1.44140625" style="8" customWidth="1"/>
    <col min="12126" max="12292" width="1.33203125" style="8"/>
    <col min="12293" max="12350" width="1.33203125" style="8" customWidth="1"/>
    <col min="12351" max="12381" width="1.44140625" style="8" customWidth="1"/>
    <col min="12382" max="12548" width="1.33203125" style="8"/>
    <col min="12549" max="12606" width="1.33203125" style="8" customWidth="1"/>
    <col min="12607" max="12637" width="1.44140625" style="8" customWidth="1"/>
    <col min="12638" max="12804" width="1.33203125" style="8"/>
    <col min="12805" max="12862" width="1.33203125" style="8" customWidth="1"/>
    <col min="12863" max="12893" width="1.44140625" style="8" customWidth="1"/>
    <col min="12894" max="13060" width="1.33203125" style="8"/>
    <col min="13061" max="13118" width="1.33203125" style="8" customWidth="1"/>
    <col min="13119" max="13149" width="1.44140625" style="8" customWidth="1"/>
    <col min="13150" max="13316" width="1.33203125" style="8"/>
    <col min="13317" max="13374" width="1.33203125" style="8" customWidth="1"/>
    <col min="13375" max="13405" width="1.44140625" style="8" customWidth="1"/>
    <col min="13406" max="13572" width="1.33203125" style="8"/>
    <col min="13573" max="13630" width="1.33203125" style="8" customWidth="1"/>
    <col min="13631" max="13661" width="1.44140625" style="8" customWidth="1"/>
    <col min="13662" max="13828" width="1.33203125" style="8"/>
    <col min="13829" max="13886" width="1.33203125" style="8" customWidth="1"/>
    <col min="13887" max="13917" width="1.44140625" style="8" customWidth="1"/>
    <col min="13918" max="14084" width="1.33203125" style="8"/>
    <col min="14085" max="14142" width="1.33203125" style="8" customWidth="1"/>
    <col min="14143" max="14173" width="1.44140625" style="8" customWidth="1"/>
    <col min="14174" max="14340" width="1.33203125" style="8"/>
    <col min="14341" max="14398" width="1.33203125" style="8" customWidth="1"/>
    <col min="14399" max="14429" width="1.44140625" style="8" customWidth="1"/>
    <col min="14430" max="14596" width="1.33203125" style="8"/>
    <col min="14597" max="14654" width="1.33203125" style="8" customWidth="1"/>
    <col min="14655" max="14685" width="1.44140625" style="8" customWidth="1"/>
    <col min="14686" max="14852" width="1.33203125" style="8"/>
    <col min="14853" max="14910" width="1.33203125" style="8" customWidth="1"/>
    <col min="14911" max="14941" width="1.44140625" style="8" customWidth="1"/>
    <col min="14942" max="15108" width="1.33203125" style="8"/>
    <col min="15109" max="15166" width="1.33203125" style="8" customWidth="1"/>
    <col min="15167" max="15197" width="1.44140625" style="8" customWidth="1"/>
    <col min="15198" max="15364" width="1.33203125" style="8"/>
    <col min="15365" max="15422" width="1.33203125" style="8" customWidth="1"/>
    <col min="15423" max="15453" width="1.44140625" style="8" customWidth="1"/>
    <col min="15454" max="15620" width="1.33203125" style="8"/>
    <col min="15621" max="15678" width="1.33203125" style="8" customWidth="1"/>
    <col min="15679" max="15709" width="1.44140625" style="8" customWidth="1"/>
    <col min="15710" max="15876" width="1.33203125" style="8"/>
    <col min="15877" max="15934" width="1.33203125" style="8" customWidth="1"/>
    <col min="15935" max="15965" width="1.44140625" style="8" customWidth="1"/>
    <col min="15966" max="16132" width="1.33203125" style="8"/>
    <col min="16133" max="16190" width="1.33203125" style="8" customWidth="1"/>
    <col min="16191" max="16221" width="1.44140625" style="8" customWidth="1"/>
    <col min="16222" max="16384" width="1.33203125" style="8"/>
  </cols>
  <sheetData>
    <row r="1" spans="1:93" ht="11.25" customHeight="1" x14ac:dyDescent="0.2">
      <c r="A1" s="22"/>
      <c r="B1" s="605" t="s">
        <v>481</v>
      </c>
      <c r="C1" s="605"/>
      <c r="D1" s="605"/>
      <c r="E1" s="605"/>
      <c r="F1" s="605"/>
      <c r="G1" s="605"/>
      <c r="H1" s="605"/>
      <c r="I1" s="605"/>
      <c r="J1" s="605"/>
      <c r="K1" s="605"/>
      <c r="L1" s="605"/>
      <c r="M1" s="605"/>
      <c r="N1" s="605"/>
      <c r="O1" s="605"/>
      <c r="P1" s="605"/>
      <c r="Q1" s="605"/>
      <c r="R1" s="605"/>
      <c r="S1" s="605"/>
      <c r="T1" s="605"/>
      <c r="U1" s="605"/>
      <c r="V1" s="605"/>
      <c r="W1" s="605"/>
      <c r="X1" s="605"/>
      <c r="Y1" s="605"/>
      <c r="Z1" s="605"/>
      <c r="AA1" s="605"/>
      <c r="AB1" s="605"/>
      <c r="AC1" s="605"/>
      <c r="AD1" s="605"/>
      <c r="AE1" s="605"/>
      <c r="AF1" s="605"/>
      <c r="AG1" s="605"/>
      <c r="AH1" s="605"/>
      <c r="AI1" s="605"/>
      <c r="AJ1" s="605"/>
      <c r="AK1" s="605"/>
      <c r="AL1" s="605"/>
      <c r="AM1" s="605"/>
      <c r="AN1" s="605"/>
      <c r="AO1" s="605"/>
      <c r="AP1" s="605"/>
      <c r="AQ1" s="605"/>
      <c r="AR1" s="605"/>
      <c r="AS1" s="605"/>
      <c r="AT1" s="605"/>
      <c r="AU1" s="605"/>
      <c r="AV1" s="605"/>
      <c r="AW1" s="605"/>
      <c r="AX1" s="605"/>
      <c r="AY1" s="605"/>
      <c r="AZ1" s="605"/>
      <c r="BA1" s="605"/>
      <c r="BB1" s="605"/>
      <c r="BC1" s="605"/>
      <c r="BD1" s="605"/>
      <c r="BE1" s="605"/>
      <c r="BF1" s="605"/>
      <c r="BG1" s="605"/>
      <c r="BH1" s="605"/>
      <c r="BI1" s="605"/>
      <c r="BJ1" s="605"/>
      <c r="BK1" s="605"/>
      <c r="BL1" s="605"/>
      <c r="BM1" s="605"/>
      <c r="BN1" s="605"/>
      <c r="BO1" s="605"/>
      <c r="BP1" s="605"/>
      <c r="BQ1" s="605"/>
      <c r="BR1" s="605"/>
      <c r="BS1" s="605"/>
      <c r="BT1" s="605"/>
      <c r="BU1" s="605"/>
      <c r="BV1" s="605"/>
      <c r="BW1" s="605"/>
      <c r="BX1" s="605"/>
      <c r="BY1" s="605"/>
      <c r="BZ1" s="605"/>
      <c r="CA1" s="605"/>
      <c r="CB1" s="605"/>
      <c r="CC1" s="605"/>
      <c r="CD1" s="605"/>
      <c r="CE1" s="605"/>
      <c r="CF1" s="605"/>
      <c r="CG1" s="605"/>
      <c r="CH1" s="605"/>
      <c r="CI1" s="605"/>
      <c r="CJ1" s="605"/>
      <c r="CK1" s="605"/>
      <c r="CL1" s="605"/>
      <c r="CM1" s="605"/>
      <c r="CN1" s="605"/>
      <c r="CO1" s="22"/>
    </row>
    <row r="2" spans="1:93" ht="11.25" customHeight="1" x14ac:dyDescent="0.2">
      <c r="A2" s="22"/>
      <c r="B2" s="605"/>
      <c r="C2" s="605"/>
      <c r="D2" s="605"/>
      <c r="E2" s="605"/>
      <c r="F2" s="605"/>
      <c r="G2" s="605"/>
      <c r="H2" s="605"/>
      <c r="I2" s="605"/>
      <c r="J2" s="605"/>
      <c r="K2" s="605"/>
      <c r="L2" s="605"/>
      <c r="M2" s="605"/>
      <c r="N2" s="605"/>
      <c r="O2" s="605"/>
      <c r="P2" s="605"/>
      <c r="Q2" s="605"/>
      <c r="R2" s="605"/>
      <c r="S2" s="605"/>
      <c r="T2" s="605"/>
      <c r="U2" s="605"/>
      <c r="V2" s="605"/>
      <c r="W2" s="605"/>
      <c r="X2" s="605"/>
      <c r="Y2" s="605"/>
      <c r="Z2" s="605"/>
      <c r="AA2" s="605"/>
      <c r="AB2" s="605"/>
      <c r="AC2" s="605"/>
      <c r="AD2" s="605"/>
      <c r="AE2" s="605"/>
      <c r="AF2" s="605"/>
      <c r="AG2" s="605"/>
      <c r="AH2" s="605"/>
      <c r="AI2" s="605"/>
      <c r="AJ2" s="605"/>
      <c r="AK2" s="605"/>
      <c r="AL2" s="605"/>
      <c r="AM2" s="605"/>
      <c r="AN2" s="605"/>
      <c r="AO2" s="605"/>
      <c r="AP2" s="605"/>
      <c r="AQ2" s="605"/>
      <c r="AR2" s="605"/>
      <c r="AS2" s="605"/>
      <c r="AT2" s="605"/>
      <c r="AU2" s="605"/>
      <c r="AV2" s="605"/>
      <c r="AW2" s="605"/>
      <c r="AX2" s="605"/>
      <c r="AY2" s="605"/>
      <c r="AZ2" s="605"/>
      <c r="BA2" s="605"/>
      <c r="BB2" s="605"/>
      <c r="BC2" s="605"/>
      <c r="BD2" s="605"/>
      <c r="BE2" s="605"/>
      <c r="BF2" s="605"/>
      <c r="BG2" s="605"/>
      <c r="BH2" s="605"/>
      <c r="BI2" s="605"/>
      <c r="BJ2" s="605"/>
      <c r="BK2" s="605"/>
      <c r="BL2" s="605"/>
      <c r="BM2" s="605"/>
      <c r="BN2" s="605"/>
      <c r="BO2" s="605"/>
      <c r="BP2" s="605"/>
      <c r="BQ2" s="605"/>
      <c r="BR2" s="605"/>
      <c r="BS2" s="605"/>
      <c r="BT2" s="605"/>
      <c r="BU2" s="605"/>
      <c r="BV2" s="605"/>
      <c r="BW2" s="605"/>
      <c r="BX2" s="605"/>
      <c r="BY2" s="605"/>
      <c r="BZ2" s="605"/>
      <c r="CA2" s="605"/>
      <c r="CB2" s="605"/>
      <c r="CC2" s="605"/>
      <c r="CD2" s="605"/>
      <c r="CE2" s="605"/>
      <c r="CF2" s="605"/>
      <c r="CG2" s="605"/>
      <c r="CH2" s="605"/>
      <c r="CI2" s="605"/>
      <c r="CJ2" s="605"/>
      <c r="CK2" s="605"/>
      <c r="CL2" s="605"/>
      <c r="CM2" s="605"/>
      <c r="CN2" s="605"/>
      <c r="CO2" s="22"/>
    </row>
    <row r="3" spans="1:93" ht="11.25" customHeight="1" x14ac:dyDescent="0.2">
      <c r="A3" s="22"/>
      <c r="B3" s="103"/>
      <c r="C3" s="103"/>
      <c r="D3" s="103"/>
      <c r="E3" s="103"/>
      <c r="F3" s="103"/>
      <c r="G3" s="103"/>
      <c r="H3" s="103"/>
      <c r="I3" s="103"/>
      <c r="J3" s="103"/>
      <c r="K3" s="103"/>
      <c r="L3" s="103"/>
      <c r="M3" s="103"/>
      <c r="N3" s="103"/>
      <c r="O3" s="103"/>
      <c r="P3" s="103"/>
      <c r="Q3" s="103"/>
      <c r="R3" s="103"/>
      <c r="S3" s="103"/>
      <c r="T3" s="103"/>
      <c r="U3" s="103"/>
      <c r="V3" s="103"/>
      <c r="W3" s="103"/>
      <c r="X3" s="103"/>
      <c r="Y3" s="110"/>
      <c r="Z3" s="110"/>
      <c r="AA3" s="110"/>
      <c r="AB3" s="110"/>
      <c r="AC3" s="110"/>
      <c r="AD3" s="110"/>
      <c r="AE3" s="110"/>
      <c r="AF3" s="110"/>
      <c r="AG3" s="110"/>
      <c r="AH3" s="110"/>
      <c r="AI3" s="110"/>
      <c r="AJ3" s="110"/>
      <c r="AK3" s="103"/>
      <c r="AL3" s="103"/>
      <c r="AM3" s="103"/>
      <c r="AN3" s="103"/>
      <c r="AO3" s="103"/>
      <c r="AP3" s="103"/>
      <c r="AQ3" s="103"/>
      <c r="AR3" s="103"/>
      <c r="AS3" s="103"/>
      <c r="AT3" s="103"/>
      <c r="AU3" s="103"/>
      <c r="AV3" s="103"/>
      <c r="AW3" s="103"/>
      <c r="AX3" s="103"/>
      <c r="AY3" s="103"/>
      <c r="AZ3" s="103"/>
      <c r="BA3" s="103"/>
      <c r="BB3" s="103"/>
      <c r="BC3" s="103"/>
      <c r="BD3" s="103"/>
      <c r="BE3" s="103"/>
      <c r="BF3" s="103"/>
      <c r="BG3" s="103"/>
      <c r="BH3" s="103"/>
      <c r="BI3" s="103"/>
      <c r="BJ3" s="103"/>
      <c r="BK3" s="103"/>
      <c r="BL3" s="195"/>
      <c r="BM3" s="103"/>
      <c r="BN3" s="103"/>
      <c r="BO3" s="103"/>
      <c r="BP3" s="103"/>
      <c r="BQ3" s="103"/>
      <c r="BR3" s="103"/>
      <c r="BS3" s="103"/>
      <c r="BT3" s="103"/>
      <c r="BU3" s="103"/>
      <c r="BV3" s="103"/>
      <c r="BW3" s="103"/>
      <c r="BX3" s="103"/>
      <c r="BY3" s="103"/>
      <c r="BZ3" s="107" t="s">
        <v>482</v>
      </c>
      <c r="CA3" s="103"/>
      <c r="CB3" s="103"/>
      <c r="CC3" s="103"/>
      <c r="CD3" s="103"/>
      <c r="CE3" s="103"/>
      <c r="CF3" s="103"/>
      <c r="CG3" s="103"/>
      <c r="CH3" s="103"/>
      <c r="CI3" s="103"/>
      <c r="CJ3" s="103"/>
      <c r="CK3" s="103"/>
      <c r="CL3" s="103"/>
      <c r="CM3" s="103"/>
      <c r="CN3" s="103"/>
      <c r="CO3" s="22"/>
    </row>
    <row r="4" spans="1:93" ht="6" customHeight="1" x14ac:dyDescent="0.2">
      <c r="A4" s="22"/>
      <c r="B4" s="17"/>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95"/>
      <c r="BM4" s="17"/>
      <c r="BN4" s="17"/>
      <c r="BO4" s="17"/>
      <c r="BP4" s="17"/>
      <c r="BQ4" s="17"/>
      <c r="BR4" s="22"/>
      <c r="BS4" s="22"/>
      <c r="BT4" s="17"/>
      <c r="BU4" s="22"/>
      <c r="BV4" s="22"/>
      <c r="BW4" s="22"/>
      <c r="BX4" s="22"/>
      <c r="BY4" s="22"/>
      <c r="BZ4" s="22"/>
      <c r="CA4" s="17"/>
      <c r="CB4" s="22"/>
      <c r="CC4" s="22"/>
      <c r="CD4" s="22"/>
      <c r="CE4" s="22"/>
      <c r="CF4" s="22"/>
      <c r="CG4" s="22"/>
      <c r="CH4" s="22"/>
      <c r="CI4" s="22"/>
      <c r="CJ4" s="22"/>
      <c r="CK4" s="22"/>
      <c r="CL4" s="22"/>
      <c r="CM4" s="22"/>
      <c r="CN4" s="22"/>
      <c r="CO4" s="22"/>
    </row>
    <row r="5" spans="1:93" ht="11.25" customHeight="1" x14ac:dyDescent="0.2">
      <c r="A5" s="22"/>
      <c r="B5" s="347" t="s">
        <v>483</v>
      </c>
      <c r="C5" s="348"/>
      <c r="D5" s="348"/>
      <c r="E5" s="348"/>
      <c r="F5" s="348"/>
      <c r="G5" s="348"/>
      <c r="H5" s="348"/>
      <c r="I5" s="348"/>
      <c r="J5" s="348"/>
      <c r="K5" s="348"/>
      <c r="L5" s="348"/>
      <c r="M5" s="348"/>
      <c r="N5" s="348"/>
      <c r="O5" s="348"/>
      <c r="P5" s="348"/>
      <c r="Q5" s="348"/>
      <c r="R5" s="348"/>
      <c r="S5" s="348"/>
      <c r="T5" s="348"/>
      <c r="U5" s="348"/>
      <c r="V5" s="348"/>
      <c r="W5" s="348"/>
      <c r="X5" s="349"/>
      <c r="Y5" s="617" t="s">
        <v>676</v>
      </c>
      <c r="Z5" s="618"/>
      <c r="AA5" s="618"/>
      <c r="AB5" s="618"/>
      <c r="AC5" s="618"/>
      <c r="AD5" s="618"/>
      <c r="AE5" s="618"/>
      <c r="AF5" s="618"/>
      <c r="AG5" s="618"/>
      <c r="AH5" s="618"/>
      <c r="AI5" s="618"/>
      <c r="AJ5" s="619"/>
      <c r="AK5" s="347" t="s">
        <v>484</v>
      </c>
      <c r="AL5" s="348"/>
      <c r="AM5" s="348"/>
      <c r="AN5" s="348"/>
      <c r="AO5" s="348"/>
      <c r="AP5" s="348"/>
      <c r="AQ5" s="348"/>
      <c r="AR5" s="348"/>
      <c r="AS5" s="606" t="s">
        <v>485</v>
      </c>
      <c r="AT5" s="606"/>
      <c r="AU5" s="606"/>
      <c r="AV5" s="606"/>
      <c r="AW5" s="606"/>
      <c r="AX5" s="606"/>
      <c r="AY5" s="606"/>
      <c r="AZ5" s="606"/>
      <c r="BA5" s="517" t="s">
        <v>486</v>
      </c>
      <c r="BB5" s="607"/>
      <c r="BC5" s="607"/>
      <c r="BD5" s="607"/>
      <c r="BE5" s="607"/>
      <c r="BF5" s="607"/>
      <c r="BG5" s="607"/>
      <c r="BH5" s="607"/>
      <c r="BI5" s="607"/>
      <c r="BJ5" s="607"/>
      <c r="BK5" s="608"/>
      <c r="BL5" s="97"/>
      <c r="BM5" s="615" t="s">
        <v>487</v>
      </c>
      <c r="BN5" s="615"/>
      <c r="BO5" s="615"/>
      <c r="BP5" s="615"/>
      <c r="BQ5" s="615"/>
      <c r="BR5" s="615"/>
      <c r="BS5" s="615"/>
      <c r="BT5" s="615"/>
      <c r="BU5" s="615"/>
      <c r="BV5" s="574" t="s">
        <v>488</v>
      </c>
      <c r="BW5" s="574"/>
      <c r="BX5" s="574"/>
      <c r="BY5" s="574"/>
      <c r="BZ5" s="574"/>
      <c r="CA5" s="574"/>
      <c r="CB5" s="574"/>
      <c r="CC5" s="574"/>
      <c r="CD5" s="443" t="s">
        <v>489</v>
      </c>
      <c r="CE5" s="443"/>
      <c r="CF5" s="443"/>
      <c r="CG5" s="443"/>
      <c r="CH5" s="443"/>
      <c r="CI5" s="443"/>
      <c r="CJ5" s="443"/>
      <c r="CK5" s="443"/>
      <c r="CL5" s="170"/>
      <c r="CM5" s="170"/>
      <c r="CN5" s="170"/>
      <c r="CO5" s="170"/>
    </row>
    <row r="6" spans="1:93" ht="11.25" customHeight="1" x14ac:dyDescent="0.2">
      <c r="A6" s="22"/>
      <c r="B6" s="350"/>
      <c r="C6" s="351"/>
      <c r="D6" s="351"/>
      <c r="E6" s="351"/>
      <c r="F6" s="351"/>
      <c r="G6" s="351"/>
      <c r="H6" s="351"/>
      <c r="I6" s="351"/>
      <c r="J6" s="351"/>
      <c r="K6" s="351"/>
      <c r="L6" s="351"/>
      <c r="M6" s="351"/>
      <c r="N6" s="351"/>
      <c r="O6" s="351"/>
      <c r="P6" s="351"/>
      <c r="Q6" s="351"/>
      <c r="R6" s="351"/>
      <c r="S6" s="351"/>
      <c r="T6" s="351"/>
      <c r="U6" s="351"/>
      <c r="V6" s="351"/>
      <c r="W6" s="351"/>
      <c r="X6" s="352"/>
      <c r="Y6" s="350" t="s">
        <v>673</v>
      </c>
      <c r="Z6" s="351"/>
      <c r="AA6" s="351"/>
      <c r="AB6" s="351"/>
      <c r="AC6" s="351"/>
      <c r="AD6" s="352"/>
      <c r="AE6" s="350" t="s">
        <v>674</v>
      </c>
      <c r="AF6" s="351"/>
      <c r="AG6" s="351"/>
      <c r="AH6" s="351"/>
      <c r="AI6" s="351"/>
      <c r="AJ6" s="352"/>
      <c r="AK6" s="350"/>
      <c r="AL6" s="351"/>
      <c r="AM6" s="351"/>
      <c r="AN6" s="351"/>
      <c r="AO6" s="351"/>
      <c r="AP6" s="351"/>
      <c r="AQ6" s="351"/>
      <c r="AR6" s="351"/>
      <c r="AS6" s="606"/>
      <c r="AT6" s="606"/>
      <c r="AU6" s="606"/>
      <c r="AV6" s="606"/>
      <c r="AW6" s="606"/>
      <c r="AX6" s="606"/>
      <c r="AY6" s="606"/>
      <c r="AZ6" s="606"/>
      <c r="BA6" s="609"/>
      <c r="BB6" s="610"/>
      <c r="BC6" s="610"/>
      <c r="BD6" s="610"/>
      <c r="BE6" s="610"/>
      <c r="BF6" s="610"/>
      <c r="BG6" s="610"/>
      <c r="BH6" s="610"/>
      <c r="BI6" s="610"/>
      <c r="BJ6" s="610"/>
      <c r="BK6" s="611"/>
      <c r="BL6" s="97"/>
      <c r="BM6" s="615"/>
      <c r="BN6" s="615"/>
      <c r="BO6" s="615"/>
      <c r="BP6" s="615"/>
      <c r="BQ6" s="615"/>
      <c r="BR6" s="615"/>
      <c r="BS6" s="615"/>
      <c r="BT6" s="615"/>
      <c r="BU6" s="615"/>
      <c r="BV6" s="574"/>
      <c r="BW6" s="574"/>
      <c r="BX6" s="574"/>
      <c r="BY6" s="574"/>
      <c r="BZ6" s="574"/>
      <c r="CA6" s="574"/>
      <c r="CB6" s="574"/>
      <c r="CC6" s="574"/>
      <c r="CD6" s="443"/>
      <c r="CE6" s="443"/>
      <c r="CF6" s="443"/>
      <c r="CG6" s="443"/>
      <c r="CH6" s="443"/>
      <c r="CI6" s="443"/>
      <c r="CJ6" s="443"/>
      <c r="CK6" s="443"/>
      <c r="CL6" s="170"/>
      <c r="CM6" s="170"/>
      <c r="CN6" s="170"/>
      <c r="CO6" s="170"/>
    </row>
    <row r="7" spans="1:93" ht="11.25" customHeight="1" x14ac:dyDescent="0.2">
      <c r="A7" s="22"/>
      <c r="B7" s="353"/>
      <c r="C7" s="354"/>
      <c r="D7" s="354"/>
      <c r="E7" s="354"/>
      <c r="F7" s="354"/>
      <c r="G7" s="354"/>
      <c r="H7" s="354"/>
      <c r="I7" s="354"/>
      <c r="J7" s="354"/>
      <c r="K7" s="354"/>
      <c r="L7" s="354"/>
      <c r="M7" s="354"/>
      <c r="N7" s="354"/>
      <c r="O7" s="354"/>
      <c r="P7" s="354"/>
      <c r="Q7" s="354"/>
      <c r="R7" s="354"/>
      <c r="S7" s="354"/>
      <c r="T7" s="354"/>
      <c r="U7" s="354"/>
      <c r="V7" s="354"/>
      <c r="W7" s="354"/>
      <c r="X7" s="355"/>
      <c r="Y7" s="353"/>
      <c r="Z7" s="354"/>
      <c r="AA7" s="354"/>
      <c r="AB7" s="354"/>
      <c r="AC7" s="354"/>
      <c r="AD7" s="355"/>
      <c r="AE7" s="353"/>
      <c r="AF7" s="354"/>
      <c r="AG7" s="354"/>
      <c r="AH7" s="354"/>
      <c r="AI7" s="354"/>
      <c r="AJ7" s="355"/>
      <c r="AK7" s="353"/>
      <c r="AL7" s="354"/>
      <c r="AM7" s="354"/>
      <c r="AN7" s="354"/>
      <c r="AO7" s="354"/>
      <c r="AP7" s="354"/>
      <c r="AQ7" s="354"/>
      <c r="AR7" s="354"/>
      <c r="AS7" s="606"/>
      <c r="AT7" s="606"/>
      <c r="AU7" s="606"/>
      <c r="AV7" s="606"/>
      <c r="AW7" s="606"/>
      <c r="AX7" s="606"/>
      <c r="AY7" s="606"/>
      <c r="AZ7" s="606"/>
      <c r="BA7" s="612"/>
      <c r="BB7" s="613"/>
      <c r="BC7" s="613"/>
      <c r="BD7" s="613"/>
      <c r="BE7" s="613"/>
      <c r="BF7" s="613"/>
      <c r="BG7" s="613"/>
      <c r="BH7" s="613"/>
      <c r="BI7" s="613"/>
      <c r="BJ7" s="613"/>
      <c r="BK7" s="614"/>
      <c r="BL7" s="97"/>
      <c r="BM7" s="615"/>
      <c r="BN7" s="615"/>
      <c r="BO7" s="615"/>
      <c r="BP7" s="615"/>
      <c r="BQ7" s="615"/>
      <c r="BR7" s="615"/>
      <c r="BS7" s="615"/>
      <c r="BT7" s="615"/>
      <c r="BU7" s="615"/>
      <c r="BV7" s="574" t="s">
        <v>490</v>
      </c>
      <c r="BW7" s="574"/>
      <c r="BX7" s="574"/>
      <c r="BY7" s="574"/>
      <c r="BZ7" s="574"/>
      <c r="CA7" s="574"/>
      <c r="CB7" s="574"/>
      <c r="CC7" s="574"/>
      <c r="CD7" s="443" t="s">
        <v>489</v>
      </c>
      <c r="CE7" s="443"/>
      <c r="CF7" s="443"/>
      <c r="CG7" s="443"/>
      <c r="CH7" s="443"/>
      <c r="CI7" s="443"/>
      <c r="CJ7" s="443"/>
      <c r="CK7" s="443"/>
      <c r="CL7" s="170"/>
      <c r="CM7" s="170"/>
      <c r="CN7" s="170"/>
      <c r="CO7" s="170"/>
    </row>
    <row r="8" spans="1:93" ht="11.25" customHeight="1" x14ac:dyDescent="0.15">
      <c r="A8" s="22"/>
      <c r="B8" s="635" t="s">
        <v>491</v>
      </c>
      <c r="C8" s="636"/>
      <c r="D8" s="636"/>
      <c r="E8" s="636"/>
      <c r="F8" s="636"/>
      <c r="G8" s="636"/>
      <c r="H8" s="636"/>
      <c r="I8" s="636"/>
      <c r="J8" s="636"/>
      <c r="K8" s="636"/>
      <c r="L8" s="636"/>
      <c r="M8" s="636"/>
      <c r="N8" s="636"/>
      <c r="O8" s="636"/>
      <c r="P8" s="636"/>
      <c r="Q8" s="636"/>
      <c r="R8" s="636"/>
      <c r="S8" s="636"/>
      <c r="T8" s="636"/>
      <c r="U8" s="636"/>
      <c r="V8" s="636"/>
      <c r="W8" s="636"/>
      <c r="X8" s="636"/>
      <c r="Y8" s="616" t="s">
        <v>675</v>
      </c>
      <c r="Z8" s="616"/>
      <c r="AA8" s="616"/>
      <c r="AB8" s="616"/>
      <c r="AC8" s="616"/>
      <c r="AD8" s="616"/>
      <c r="AE8" s="616"/>
      <c r="AF8" s="616"/>
      <c r="AG8" s="616"/>
      <c r="AH8" s="616"/>
      <c r="AI8" s="616"/>
      <c r="AJ8" s="616"/>
      <c r="AK8" s="616">
        <v>2</v>
      </c>
      <c r="AL8" s="616"/>
      <c r="AM8" s="616"/>
      <c r="AN8" s="616"/>
      <c r="AO8" s="616"/>
      <c r="AP8" s="616"/>
      <c r="AQ8" s="616"/>
      <c r="AR8" s="616"/>
      <c r="AS8" s="641">
        <v>1</v>
      </c>
      <c r="AT8" s="641"/>
      <c r="AU8" s="641"/>
      <c r="AV8" s="641"/>
      <c r="AW8" s="641"/>
      <c r="AX8" s="641"/>
      <c r="AY8" s="641"/>
      <c r="AZ8" s="641"/>
      <c r="BA8" s="642">
        <v>15000000</v>
      </c>
      <c r="BB8" s="643"/>
      <c r="BC8" s="643"/>
      <c r="BD8" s="643"/>
      <c r="BE8" s="643"/>
      <c r="BF8" s="643"/>
      <c r="BG8" s="643"/>
      <c r="BH8" s="643"/>
      <c r="BI8" s="643"/>
      <c r="BJ8" s="643"/>
      <c r="BK8" s="599" t="s">
        <v>61</v>
      </c>
      <c r="BL8" s="196"/>
      <c r="BM8" s="615"/>
      <c r="BN8" s="615"/>
      <c r="BO8" s="615"/>
      <c r="BP8" s="615"/>
      <c r="BQ8" s="615"/>
      <c r="BR8" s="615"/>
      <c r="BS8" s="615"/>
      <c r="BT8" s="615"/>
      <c r="BU8" s="615"/>
      <c r="BV8" s="574"/>
      <c r="BW8" s="574"/>
      <c r="BX8" s="574"/>
      <c r="BY8" s="574"/>
      <c r="BZ8" s="574"/>
      <c r="CA8" s="574"/>
      <c r="CB8" s="574"/>
      <c r="CC8" s="574"/>
      <c r="CD8" s="443"/>
      <c r="CE8" s="443"/>
      <c r="CF8" s="443"/>
      <c r="CG8" s="443"/>
      <c r="CH8" s="443"/>
      <c r="CI8" s="443"/>
      <c r="CJ8" s="443"/>
      <c r="CK8" s="443"/>
      <c r="CL8" s="170"/>
      <c r="CM8" s="170"/>
      <c r="CN8" s="170"/>
      <c r="CO8" s="170"/>
    </row>
    <row r="9" spans="1:93" ht="11.25" customHeight="1" x14ac:dyDescent="0.15">
      <c r="A9" s="22"/>
      <c r="B9" s="637"/>
      <c r="C9" s="638"/>
      <c r="D9" s="638"/>
      <c r="E9" s="638"/>
      <c r="F9" s="638"/>
      <c r="G9" s="638"/>
      <c r="H9" s="638"/>
      <c r="I9" s="638"/>
      <c r="J9" s="638"/>
      <c r="K9" s="638"/>
      <c r="L9" s="638"/>
      <c r="M9" s="638"/>
      <c r="N9" s="638"/>
      <c r="O9" s="638"/>
      <c r="P9" s="638"/>
      <c r="Q9" s="638"/>
      <c r="R9" s="638"/>
      <c r="S9" s="638"/>
      <c r="T9" s="638"/>
      <c r="U9" s="638"/>
      <c r="V9" s="638"/>
      <c r="W9" s="638"/>
      <c r="X9" s="638"/>
      <c r="Y9" s="616"/>
      <c r="Z9" s="616"/>
      <c r="AA9" s="616"/>
      <c r="AB9" s="616"/>
      <c r="AC9" s="616"/>
      <c r="AD9" s="616"/>
      <c r="AE9" s="616"/>
      <c r="AF9" s="616"/>
      <c r="AG9" s="616"/>
      <c r="AH9" s="616"/>
      <c r="AI9" s="616"/>
      <c r="AJ9" s="616"/>
      <c r="AK9" s="616"/>
      <c r="AL9" s="616"/>
      <c r="AM9" s="616"/>
      <c r="AN9" s="616"/>
      <c r="AO9" s="616"/>
      <c r="AP9" s="616"/>
      <c r="AQ9" s="616"/>
      <c r="AR9" s="616"/>
      <c r="AS9" s="641"/>
      <c r="AT9" s="641"/>
      <c r="AU9" s="641"/>
      <c r="AV9" s="641"/>
      <c r="AW9" s="641"/>
      <c r="AX9" s="641"/>
      <c r="AY9" s="641"/>
      <c r="AZ9" s="641"/>
      <c r="BA9" s="644"/>
      <c r="BB9" s="645"/>
      <c r="BC9" s="645"/>
      <c r="BD9" s="645"/>
      <c r="BE9" s="645"/>
      <c r="BF9" s="645"/>
      <c r="BG9" s="645"/>
      <c r="BH9" s="645"/>
      <c r="BI9" s="645"/>
      <c r="BJ9" s="645"/>
      <c r="BK9" s="600"/>
      <c r="BL9" s="196"/>
      <c r="BM9" s="197"/>
      <c r="BN9" s="197"/>
      <c r="BO9" s="197"/>
      <c r="BP9" s="197"/>
      <c r="BQ9" s="197"/>
      <c r="BR9" s="197"/>
      <c r="BS9" s="197"/>
      <c r="BT9" s="197"/>
      <c r="BU9" s="197"/>
      <c r="BV9" s="197"/>
      <c r="BW9" s="197"/>
      <c r="BX9" s="197"/>
      <c r="BY9" s="197"/>
      <c r="BZ9" s="197"/>
      <c r="CA9" s="197"/>
      <c r="CB9" s="197"/>
      <c r="CC9" s="197"/>
      <c r="CD9" s="197"/>
      <c r="CE9" s="197"/>
      <c r="CF9" s="197"/>
      <c r="CG9" s="197"/>
      <c r="CH9" s="197"/>
      <c r="CI9" s="197"/>
      <c r="CJ9" s="197"/>
      <c r="CK9" s="197"/>
      <c r="CL9" s="170"/>
      <c r="CM9" s="170"/>
      <c r="CN9" s="170"/>
      <c r="CO9" s="170"/>
    </row>
    <row r="10" spans="1:93" ht="11.25" customHeight="1" x14ac:dyDescent="0.15">
      <c r="A10" s="22"/>
      <c r="B10" s="639"/>
      <c r="C10" s="640"/>
      <c r="D10" s="640"/>
      <c r="E10" s="640"/>
      <c r="F10" s="640"/>
      <c r="G10" s="640"/>
      <c r="H10" s="640"/>
      <c r="I10" s="640"/>
      <c r="J10" s="640"/>
      <c r="K10" s="640"/>
      <c r="L10" s="640"/>
      <c r="M10" s="640"/>
      <c r="N10" s="640"/>
      <c r="O10" s="640"/>
      <c r="P10" s="640"/>
      <c r="Q10" s="640"/>
      <c r="R10" s="640"/>
      <c r="S10" s="640"/>
      <c r="T10" s="640"/>
      <c r="U10" s="640"/>
      <c r="V10" s="640"/>
      <c r="W10" s="640"/>
      <c r="X10" s="640"/>
      <c r="Y10" s="616"/>
      <c r="Z10" s="616"/>
      <c r="AA10" s="616"/>
      <c r="AB10" s="616"/>
      <c r="AC10" s="616"/>
      <c r="AD10" s="616"/>
      <c r="AE10" s="616"/>
      <c r="AF10" s="616"/>
      <c r="AG10" s="616"/>
      <c r="AH10" s="616"/>
      <c r="AI10" s="616"/>
      <c r="AJ10" s="616"/>
      <c r="AK10" s="616"/>
      <c r="AL10" s="616"/>
      <c r="AM10" s="616"/>
      <c r="AN10" s="616"/>
      <c r="AO10" s="616"/>
      <c r="AP10" s="616"/>
      <c r="AQ10" s="616"/>
      <c r="AR10" s="616"/>
      <c r="AS10" s="641"/>
      <c r="AT10" s="641"/>
      <c r="AU10" s="641"/>
      <c r="AV10" s="641"/>
      <c r="AW10" s="641"/>
      <c r="AX10" s="641"/>
      <c r="AY10" s="641"/>
      <c r="AZ10" s="641"/>
      <c r="BA10" s="646"/>
      <c r="BB10" s="647"/>
      <c r="BC10" s="647"/>
      <c r="BD10" s="647"/>
      <c r="BE10" s="647"/>
      <c r="BF10" s="647"/>
      <c r="BG10" s="647"/>
      <c r="BH10" s="647"/>
      <c r="BI10" s="647"/>
      <c r="BJ10" s="647"/>
      <c r="BK10" s="601"/>
      <c r="BL10" s="196"/>
      <c r="BM10" s="620"/>
      <c r="BN10" s="621"/>
      <c r="BO10" s="621"/>
      <c r="BP10" s="621"/>
      <c r="BQ10" s="621"/>
      <c r="BR10" s="621"/>
      <c r="BS10" s="621"/>
      <c r="BT10" s="621"/>
      <c r="BU10" s="621"/>
      <c r="BV10" s="621"/>
      <c r="BW10" s="621"/>
      <c r="BX10" s="621"/>
      <c r="BY10" s="621"/>
      <c r="BZ10" s="621"/>
      <c r="CA10" s="621"/>
      <c r="CB10" s="621"/>
      <c r="CC10" s="622"/>
      <c r="CD10" s="620" t="s">
        <v>384</v>
      </c>
      <c r="CE10" s="621"/>
      <c r="CF10" s="621"/>
      <c r="CG10" s="622"/>
      <c r="CH10" s="620" t="s">
        <v>492</v>
      </c>
      <c r="CI10" s="621"/>
      <c r="CJ10" s="621"/>
      <c r="CK10" s="622"/>
      <c r="CL10" s="170"/>
      <c r="CM10" s="170"/>
      <c r="CN10" s="170"/>
      <c r="CO10" s="170"/>
    </row>
    <row r="11" spans="1:93" ht="11.25" customHeight="1" x14ac:dyDescent="0.15">
      <c r="A11" s="22"/>
      <c r="B11" s="629"/>
      <c r="C11" s="630"/>
      <c r="D11" s="630"/>
      <c r="E11" s="630"/>
      <c r="F11" s="630"/>
      <c r="G11" s="630"/>
      <c r="H11" s="630"/>
      <c r="I11" s="630"/>
      <c r="J11" s="630"/>
      <c r="K11" s="630"/>
      <c r="L11" s="630"/>
      <c r="M11" s="630"/>
      <c r="N11" s="630"/>
      <c r="O11" s="630"/>
      <c r="P11" s="630"/>
      <c r="Q11" s="630"/>
      <c r="R11" s="630"/>
      <c r="S11" s="630"/>
      <c r="T11" s="630"/>
      <c r="U11" s="630"/>
      <c r="V11" s="630"/>
      <c r="W11" s="630"/>
      <c r="X11" s="630"/>
      <c r="Y11" s="443"/>
      <c r="Z11" s="443"/>
      <c r="AA11" s="443"/>
      <c r="AB11" s="443"/>
      <c r="AC11" s="443"/>
      <c r="AD11" s="443"/>
      <c r="AE11" s="443"/>
      <c r="AF11" s="443"/>
      <c r="AG11" s="443"/>
      <c r="AH11" s="443"/>
      <c r="AI11" s="443"/>
      <c r="AJ11" s="443"/>
      <c r="AK11" s="443"/>
      <c r="AL11" s="443"/>
      <c r="AM11" s="443"/>
      <c r="AN11" s="443"/>
      <c r="AO11" s="443"/>
      <c r="AP11" s="443"/>
      <c r="AQ11" s="443"/>
      <c r="AR11" s="443"/>
      <c r="AS11" s="592"/>
      <c r="AT11" s="592"/>
      <c r="AU11" s="592"/>
      <c r="AV11" s="592"/>
      <c r="AW11" s="592"/>
      <c r="AX11" s="592"/>
      <c r="AY11" s="592"/>
      <c r="AZ11" s="592"/>
      <c r="BA11" s="593"/>
      <c r="BB11" s="594"/>
      <c r="BC11" s="594"/>
      <c r="BD11" s="594"/>
      <c r="BE11" s="594"/>
      <c r="BF11" s="594"/>
      <c r="BG11" s="594"/>
      <c r="BH11" s="594"/>
      <c r="BI11" s="594"/>
      <c r="BJ11" s="594"/>
      <c r="BK11" s="599" t="s">
        <v>61</v>
      </c>
      <c r="BL11" s="196"/>
      <c r="BM11" s="623"/>
      <c r="BN11" s="624"/>
      <c r="BO11" s="624"/>
      <c r="BP11" s="624"/>
      <c r="BQ11" s="624"/>
      <c r="BR11" s="624"/>
      <c r="BS11" s="624"/>
      <c r="BT11" s="624"/>
      <c r="BU11" s="624"/>
      <c r="BV11" s="624"/>
      <c r="BW11" s="624"/>
      <c r="BX11" s="624"/>
      <c r="BY11" s="624"/>
      <c r="BZ11" s="624"/>
      <c r="CA11" s="624"/>
      <c r="CB11" s="624"/>
      <c r="CC11" s="625"/>
      <c r="CD11" s="623"/>
      <c r="CE11" s="624"/>
      <c r="CF11" s="624"/>
      <c r="CG11" s="625"/>
      <c r="CH11" s="623"/>
      <c r="CI11" s="624"/>
      <c r="CJ11" s="624"/>
      <c r="CK11" s="625"/>
      <c r="CL11" s="170"/>
      <c r="CM11" s="170"/>
      <c r="CN11" s="170"/>
      <c r="CO11" s="170"/>
    </row>
    <row r="12" spans="1:93" ht="11.25" customHeight="1" x14ac:dyDescent="0.15">
      <c r="A12" s="22"/>
      <c r="B12" s="631"/>
      <c r="C12" s="632"/>
      <c r="D12" s="632"/>
      <c r="E12" s="632"/>
      <c r="F12" s="632"/>
      <c r="G12" s="632"/>
      <c r="H12" s="632"/>
      <c r="I12" s="632"/>
      <c r="J12" s="632"/>
      <c r="K12" s="632"/>
      <c r="L12" s="632"/>
      <c r="M12" s="632"/>
      <c r="N12" s="632"/>
      <c r="O12" s="632"/>
      <c r="P12" s="632"/>
      <c r="Q12" s="632"/>
      <c r="R12" s="632"/>
      <c r="S12" s="632"/>
      <c r="T12" s="632"/>
      <c r="U12" s="632"/>
      <c r="V12" s="632"/>
      <c r="W12" s="632"/>
      <c r="X12" s="632"/>
      <c r="Y12" s="443"/>
      <c r="Z12" s="443"/>
      <c r="AA12" s="443"/>
      <c r="AB12" s="443"/>
      <c r="AC12" s="443"/>
      <c r="AD12" s="443"/>
      <c r="AE12" s="443"/>
      <c r="AF12" s="443"/>
      <c r="AG12" s="443"/>
      <c r="AH12" s="443"/>
      <c r="AI12" s="443"/>
      <c r="AJ12" s="443"/>
      <c r="AK12" s="443"/>
      <c r="AL12" s="443"/>
      <c r="AM12" s="443"/>
      <c r="AN12" s="443"/>
      <c r="AO12" s="443"/>
      <c r="AP12" s="443"/>
      <c r="AQ12" s="443"/>
      <c r="AR12" s="443"/>
      <c r="AS12" s="592"/>
      <c r="AT12" s="592"/>
      <c r="AU12" s="592"/>
      <c r="AV12" s="592"/>
      <c r="AW12" s="592"/>
      <c r="AX12" s="592"/>
      <c r="AY12" s="592"/>
      <c r="AZ12" s="592"/>
      <c r="BA12" s="595"/>
      <c r="BB12" s="596"/>
      <c r="BC12" s="596"/>
      <c r="BD12" s="596"/>
      <c r="BE12" s="596"/>
      <c r="BF12" s="596"/>
      <c r="BG12" s="596"/>
      <c r="BH12" s="596"/>
      <c r="BI12" s="596"/>
      <c r="BJ12" s="596"/>
      <c r="BK12" s="600"/>
      <c r="BL12" s="196"/>
      <c r="BM12" s="626"/>
      <c r="BN12" s="627"/>
      <c r="BO12" s="627"/>
      <c r="BP12" s="627"/>
      <c r="BQ12" s="627"/>
      <c r="BR12" s="627"/>
      <c r="BS12" s="627"/>
      <c r="BT12" s="627"/>
      <c r="BU12" s="627"/>
      <c r="BV12" s="627"/>
      <c r="BW12" s="627"/>
      <c r="BX12" s="627"/>
      <c r="BY12" s="627"/>
      <c r="BZ12" s="627"/>
      <c r="CA12" s="627"/>
      <c r="CB12" s="627"/>
      <c r="CC12" s="628"/>
      <c r="CD12" s="626"/>
      <c r="CE12" s="627"/>
      <c r="CF12" s="627"/>
      <c r="CG12" s="628"/>
      <c r="CH12" s="626"/>
      <c r="CI12" s="627"/>
      <c r="CJ12" s="627"/>
      <c r="CK12" s="628"/>
      <c r="CL12" s="170"/>
      <c r="CM12" s="170"/>
      <c r="CN12" s="170"/>
      <c r="CO12" s="170"/>
    </row>
    <row r="13" spans="1:93" ht="11.25" customHeight="1" x14ac:dyDescent="0.15">
      <c r="A13" s="22"/>
      <c r="B13" s="633"/>
      <c r="C13" s="634"/>
      <c r="D13" s="634"/>
      <c r="E13" s="634"/>
      <c r="F13" s="634"/>
      <c r="G13" s="634"/>
      <c r="H13" s="634"/>
      <c r="I13" s="634"/>
      <c r="J13" s="634"/>
      <c r="K13" s="634"/>
      <c r="L13" s="634"/>
      <c r="M13" s="634"/>
      <c r="N13" s="634"/>
      <c r="O13" s="634"/>
      <c r="P13" s="634"/>
      <c r="Q13" s="634"/>
      <c r="R13" s="634"/>
      <c r="S13" s="634"/>
      <c r="T13" s="634"/>
      <c r="U13" s="634"/>
      <c r="V13" s="634"/>
      <c r="W13" s="634"/>
      <c r="X13" s="634"/>
      <c r="Y13" s="443"/>
      <c r="Z13" s="443"/>
      <c r="AA13" s="443"/>
      <c r="AB13" s="443"/>
      <c r="AC13" s="443"/>
      <c r="AD13" s="443"/>
      <c r="AE13" s="443"/>
      <c r="AF13" s="443"/>
      <c r="AG13" s="443"/>
      <c r="AH13" s="443"/>
      <c r="AI13" s="443"/>
      <c r="AJ13" s="443"/>
      <c r="AK13" s="443"/>
      <c r="AL13" s="443"/>
      <c r="AM13" s="443"/>
      <c r="AN13" s="443"/>
      <c r="AO13" s="443"/>
      <c r="AP13" s="443"/>
      <c r="AQ13" s="443"/>
      <c r="AR13" s="443"/>
      <c r="AS13" s="592"/>
      <c r="AT13" s="592"/>
      <c r="AU13" s="592"/>
      <c r="AV13" s="592"/>
      <c r="AW13" s="592"/>
      <c r="AX13" s="592"/>
      <c r="AY13" s="592"/>
      <c r="AZ13" s="592"/>
      <c r="BA13" s="597"/>
      <c r="BB13" s="598"/>
      <c r="BC13" s="598"/>
      <c r="BD13" s="598"/>
      <c r="BE13" s="598"/>
      <c r="BF13" s="598"/>
      <c r="BG13" s="598"/>
      <c r="BH13" s="598"/>
      <c r="BI13" s="598"/>
      <c r="BJ13" s="598"/>
      <c r="BK13" s="601"/>
      <c r="BL13" s="196"/>
      <c r="BM13" s="620" t="s">
        <v>493</v>
      </c>
      <c r="BN13" s="621"/>
      <c r="BO13" s="621"/>
      <c r="BP13" s="621"/>
      <c r="BQ13" s="621"/>
      <c r="BR13" s="621"/>
      <c r="BS13" s="621"/>
      <c r="BT13" s="621"/>
      <c r="BU13" s="621"/>
      <c r="BV13" s="621"/>
      <c r="BW13" s="621"/>
      <c r="BX13" s="621"/>
      <c r="BY13" s="621"/>
      <c r="BZ13" s="621"/>
      <c r="CA13" s="621"/>
      <c r="CB13" s="621"/>
      <c r="CC13" s="622"/>
      <c r="CD13" s="443"/>
      <c r="CE13" s="443"/>
      <c r="CF13" s="443"/>
      <c r="CG13" s="443"/>
      <c r="CH13" s="443"/>
      <c r="CI13" s="443"/>
      <c r="CJ13" s="443"/>
      <c r="CK13" s="443"/>
      <c r="CL13" s="170"/>
      <c r="CM13" s="170"/>
      <c r="CN13" s="170"/>
      <c r="CO13" s="170"/>
    </row>
    <row r="14" spans="1:93" ht="11.25" customHeight="1" x14ac:dyDescent="0.15">
      <c r="A14" s="22"/>
      <c r="B14" s="629"/>
      <c r="C14" s="630"/>
      <c r="D14" s="630"/>
      <c r="E14" s="630"/>
      <c r="F14" s="630"/>
      <c r="G14" s="630"/>
      <c r="H14" s="630"/>
      <c r="I14" s="630"/>
      <c r="J14" s="630"/>
      <c r="K14" s="630"/>
      <c r="L14" s="630"/>
      <c r="M14" s="630"/>
      <c r="N14" s="630"/>
      <c r="O14" s="630"/>
      <c r="P14" s="630"/>
      <c r="Q14" s="630"/>
      <c r="R14" s="630"/>
      <c r="S14" s="630"/>
      <c r="T14" s="630"/>
      <c r="U14" s="630"/>
      <c r="V14" s="630"/>
      <c r="W14" s="630"/>
      <c r="X14" s="630"/>
      <c r="Y14" s="443"/>
      <c r="Z14" s="443"/>
      <c r="AA14" s="443"/>
      <c r="AB14" s="443"/>
      <c r="AC14" s="443"/>
      <c r="AD14" s="443"/>
      <c r="AE14" s="443"/>
      <c r="AF14" s="443"/>
      <c r="AG14" s="443"/>
      <c r="AH14" s="443"/>
      <c r="AI14" s="443"/>
      <c r="AJ14" s="443"/>
      <c r="AK14" s="443"/>
      <c r="AL14" s="443"/>
      <c r="AM14" s="443"/>
      <c r="AN14" s="443"/>
      <c r="AO14" s="443"/>
      <c r="AP14" s="443"/>
      <c r="AQ14" s="443"/>
      <c r="AR14" s="443"/>
      <c r="AS14" s="592"/>
      <c r="AT14" s="592"/>
      <c r="AU14" s="592"/>
      <c r="AV14" s="592"/>
      <c r="AW14" s="592"/>
      <c r="AX14" s="592"/>
      <c r="AY14" s="592"/>
      <c r="AZ14" s="592"/>
      <c r="BA14" s="593"/>
      <c r="BB14" s="594"/>
      <c r="BC14" s="594"/>
      <c r="BD14" s="594"/>
      <c r="BE14" s="594"/>
      <c r="BF14" s="594"/>
      <c r="BG14" s="594"/>
      <c r="BH14" s="594"/>
      <c r="BI14" s="594"/>
      <c r="BJ14" s="594"/>
      <c r="BK14" s="599" t="s">
        <v>61</v>
      </c>
      <c r="BL14" s="196"/>
      <c r="BM14" s="623"/>
      <c r="BN14" s="624"/>
      <c r="BO14" s="624"/>
      <c r="BP14" s="624"/>
      <c r="BQ14" s="624"/>
      <c r="BR14" s="624"/>
      <c r="BS14" s="624"/>
      <c r="BT14" s="624"/>
      <c r="BU14" s="624"/>
      <c r="BV14" s="624"/>
      <c r="BW14" s="624"/>
      <c r="BX14" s="624"/>
      <c r="BY14" s="624"/>
      <c r="BZ14" s="624"/>
      <c r="CA14" s="624"/>
      <c r="CB14" s="624"/>
      <c r="CC14" s="625"/>
      <c r="CD14" s="443"/>
      <c r="CE14" s="443"/>
      <c r="CF14" s="443"/>
      <c r="CG14" s="443"/>
      <c r="CH14" s="443"/>
      <c r="CI14" s="443"/>
      <c r="CJ14" s="443"/>
      <c r="CK14" s="443"/>
      <c r="CL14" s="170"/>
      <c r="CM14" s="170"/>
      <c r="CN14" s="170"/>
      <c r="CO14" s="170"/>
    </row>
    <row r="15" spans="1:93" ht="11.25" customHeight="1" x14ac:dyDescent="0.15">
      <c r="A15" s="22"/>
      <c r="B15" s="631"/>
      <c r="C15" s="632"/>
      <c r="D15" s="632"/>
      <c r="E15" s="632"/>
      <c r="F15" s="632"/>
      <c r="G15" s="632"/>
      <c r="H15" s="632"/>
      <c r="I15" s="632"/>
      <c r="J15" s="632"/>
      <c r="K15" s="632"/>
      <c r="L15" s="632"/>
      <c r="M15" s="632"/>
      <c r="N15" s="632"/>
      <c r="O15" s="632"/>
      <c r="P15" s="632"/>
      <c r="Q15" s="632"/>
      <c r="R15" s="632"/>
      <c r="S15" s="632"/>
      <c r="T15" s="632"/>
      <c r="U15" s="632"/>
      <c r="V15" s="632"/>
      <c r="W15" s="632"/>
      <c r="X15" s="632"/>
      <c r="Y15" s="443"/>
      <c r="Z15" s="443"/>
      <c r="AA15" s="443"/>
      <c r="AB15" s="443"/>
      <c r="AC15" s="443"/>
      <c r="AD15" s="443"/>
      <c r="AE15" s="443"/>
      <c r="AF15" s="443"/>
      <c r="AG15" s="443"/>
      <c r="AH15" s="443"/>
      <c r="AI15" s="443"/>
      <c r="AJ15" s="443"/>
      <c r="AK15" s="443"/>
      <c r="AL15" s="443"/>
      <c r="AM15" s="443"/>
      <c r="AN15" s="443"/>
      <c r="AO15" s="443"/>
      <c r="AP15" s="443"/>
      <c r="AQ15" s="443"/>
      <c r="AR15" s="443"/>
      <c r="AS15" s="592"/>
      <c r="AT15" s="592"/>
      <c r="AU15" s="592"/>
      <c r="AV15" s="592"/>
      <c r="AW15" s="592"/>
      <c r="AX15" s="592"/>
      <c r="AY15" s="592"/>
      <c r="AZ15" s="592"/>
      <c r="BA15" s="595"/>
      <c r="BB15" s="596"/>
      <c r="BC15" s="596"/>
      <c r="BD15" s="596"/>
      <c r="BE15" s="596"/>
      <c r="BF15" s="596"/>
      <c r="BG15" s="596"/>
      <c r="BH15" s="596"/>
      <c r="BI15" s="596"/>
      <c r="BJ15" s="596"/>
      <c r="BK15" s="600"/>
      <c r="BL15" s="196"/>
      <c r="BM15" s="626"/>
      <c r="BN15" s="627"/>
      <c r="BO15" s="627"/>
      <c r="BP15" s="627"/>
      <c r="BQ15" s="627"/>
      <c r="BR15" s="627"/>
      <c r="BS15" s="627"/>
      <c r="BT15" s="627"/>
      <c r="BU15" s="627"/>
      <c r="BV15" s="627"/>
      <c r="BW15" s="627"/>
      <c r="BX15" s="627"/>
      <c r="BY15" s="627"/>
      <c r="BZ15" s="627"/>
      <c r="CA15" s="627"/>
      <c r="CB15" s="627"/>
      <c r="CC15" s="628"/>
      <c r="CD15" s="443"/>
      <c r="CE15" s="443"/>
      <c r="CF15" s="443"/>
      <c r="CG15" s="443"/>
      <c r="CH15" s="443"/>
      <c r="CI15" s="443"/>
      <c r="CJ15" s="443"/>
      <c r="CK15" s="443"/>
      <c r="CL15" s="170"/>
      <c r="CM15" s="170"/>
      <c r="CN15" s="170"/>
      <c r="CO15" s="170"/>
    </row>
    <row r="16" spans="1:93" ht="11.25" customHeight="1" x14ac:dyDescent="0.15">
      <c r="A16" s="22"/>
      <c r="B16" s="633"/>
      <c r="C16" s="634"/>
      <c r="D16" s="634"/>
      <c r="E16" s="634"/>
      <c r="F16" s="634"/>
      <c r="G16" s="634"/>
      <c r="H16" s="634"/>
      <c r="I16" s="634"/>
      <c r="J16" s="634"/>
      <c r="K16" s="634"/>
      <c r="L16" s="634"/>
      <c r="M16" s="634"/>
      <c r="N16" s="634"/>
      <c r="O16" s="634"/>
      <c r="P16" s="634"/>
      <c r="Q16" s="634"/>
      <c r="R16" s="634"/>
      <c r="S16" s="634"/>
      <c r="T16" s="634"/>
      <c r="U16" s="634"/>
      <c r="V16" s="634"/>
      <c r="W16" s="634"/>
      <c r="X16" s="634"/>
      <c r="Y16" s="443"/>
      <c r="Z16" s="443"/>
      <c r="AA16" s="443"/>
      <c r="AB16" s="443"/>
      <c r="AC16" s="443"/>
      <c r="AD16" s="443"/>
      <c r="AE16" s="443"/>
      <c r="AF16" s="443"/>
      <c r="AG16" s="443"/>
      <c r="AH16" s="443"/>
      <c r="AI16" s="443"/>
      <c r="AJ16" s="443"/>
      <c r="AK16" s="443"/>
      <c r="AL16" s="443"/>
      <c r="AM16" s="443"/>
      <c r="AN16" s="443"/>
      <c r="AO16" s="443"/>
      <c r="AP16" s="443"/>
      <c r="AQ16" s="443"/>
      <c r="AR16" s="443"/>
      <c r="AS16" s="592"/>
      <c r="AT16" s="592"/>
      <c r="AU16" s="592"/>
      <c r="AV16" s="592"/>
      <c r="AW16" s="592"/>
      <c r="AX16" s="592"/>
      <c r="AY16" s="592"/>
      <c r="AZ16" s="592"/>
      <c r="BA16" s="597"/>
      <c r="BB16" s="598"/>
      <c r="BC16" s="598"/>
      <c r="BD16" s="598"/>
      <c r="BE16" s="598"/>
      <c r="BF16" s="598"/>
      <c r="BG16" s="598"/>
      <c r="BH16" s="598"/>
      <c r="BI16" s="598"/>
      <c r="BJ16" s="598"/>
      <c r="BK16" s="601"/>
      <c r="BL16" s="196"/>
      <c r="BM16" s="620" t="s">
        <v>494</v>
      </c>
      <c r="BN16" s="621"/>
      <c r="BO16" s="621"/>
      <c r="BP16" s="621"/>
      <c r="BQ16" s="621"/>
      <c r="BR16" s="621"/>
      <c r="BS16" s="621"/>
      <c r="BT16" s="621"/>
      <c r="BU16" s="621"/>
      <c r="BV16" s="621"/>
      <c r="BW16" s="621"/>
      <c r="BX16" s="621"/>
      <c r="BY16" s="621"/>
      <c r="BZ16" s="621"/>
      <c r="CA16" s="621"/>
      <c r="CB16" s="621"/>
      <c r="CC16" s="622"/>
      <c r="CD16" s="443"/>
      <c r="CE16" s="443"/>
      <c r="CF16" s="443"/>
      <c r="CG16" s="443"/>
      <c r="CH16" s="443"/>
      <c r="CI16" s="443"/>
      <c r="CJ16" s="443"/>
      <c r="CK16" s="443"/>
      <c r="CL16" s="170"/>
      <c r="CM16" s="170"/>
      <c r="CN16" s="170"/>
      <c r="CO16" s="170"/>
    </row>
    <row r="17" spans="1:93" ht="11.25" customHeight="1" x14ac:dyDescent="0.15">
      <c r="A17" s="22"/>
      <c r="B17" s="586"/>
      <c r="C17" s="587"/>
      <c r="D17" s="587"/>
      <c r="E17" s="587"/>
      <c r="F17" s="587"/>
      <c r="G17" s="587"/>
      <c r="H17" s="587"/>
      <c r="I17" s="587"/>
      <c r="J17" s="587"/>
      <c r="K17" s="587"/>
      <c r="L17" s="587"/>
      <c r="M17" s="587"/>
      <c r="N17" s="587"/>
      <c r="O17" s="587"/>
      <c r="P17" s="587"/>
      <c r="Q17" s="587"/>
      <c r="R17" s="587"/>
      <c r="S17" s="587"/>
      <c r="T17" s="587"/>
      <c r="U17" s="587"/>
      <c r="V17" s="587"/>
      <c r="W17" s="587"/>
      <c r="X17" s="587"/>
      <c r="Y17" s="443"/>
      <c r="Z17" s="443"/>
      <c r="AA17" s="443"/>
      <c r="AB17" s="443"/>
      <c r="AC17" s="443"/>
      <c r="AD17" s="443"/>
      <c r="AE17" s="443"/>
      <c r="AF17" s="443"/>
      <c r="AG17" s="443"/>
      <c r="AH17" s="443"/>
      <c r="AI17" s="443"/>
      <c r="AJ17" s="443"/>
      <c r="AK17" s="443"/>
      <c r="AL17" s="443"/>
      <c r="AM17" s="443"/>
      <c r="AN17" s="443"/>
      <c r="AO17" s="443"/>
      <c r="AP17" s="443"/>
      <c r="AQ17" s="443"/>
      <c r="AR17" s="443"/>
      <c r="AS17" s="592"/>
      <c r="AT17" s="592"/>
      <c r="AU17" s="592"/>
      <c r="AV17" s="592"/>
      <c r="AW17" s="592"/>
      <c r="AX17" s="592"/>
      <c r="AY17" s="592"/>
      <c r="AZ17" s="592"/>
      <c r="BA17" s="593"/>
      <c r="BB17" s="594"/>
      <c r="BC17" s="594"/>
      <c r="BD17" s="594"/>
      <c r="BE17" s="594"/>
      <c r="BF17" s="594"/>
      <c r="BG17" s="594"/>
      <c r="BH17" s="594"/>
      <c r="BI17" s="594"/>
      <c r="BJ17" s="594"/>
      <c r="BK17" s="599" t="s">
        <v>61</v>
      </c>
      <c r="BL17" s="196"/>
      <c r="BM17" s="623"/>
      <c r="BN17" s="624"/>
      <c r="BO17" s="624"/>
      <c r="BP17" s="624"/>
      <c r="BQ17" s="624"/>
      <c r="BR17" s="624"/>
      <c r="BS17" s="624"/>
      <c r="BT17" s="624"/>
      <c r="BU17" s="624"/>
      <c r="BV17" s="624"/>
      <c r="BW17" s="624"/>
      <c r="BX17" s="624"/>
      <c r="BY17" s="624"/>
      <c r="BZ17" s="624"/>
      <c r="CA17" s="624"/>
      <c r="CB17" s="624"/>
      <c r="CC17" s="625"/>
      <c r="CD17" s="443"/>
      <c r="CE17" s="443"/>
      <c r="CF17" s="443"/>
      <c r="CG17" s="443"/>
      <c r="CH17" s="443"/>
      <c r="CI17" s="443"/>
      <c r="CJ17" s="443"/>
      <c r="CK17" s="443"/>
      <c r="CL17" s="170"/>
      <c r="CM17" s="170"/>
      <c r="CN17" s="170"/>
      <c r="CO17" s="170"/>
    </row>
    <row r="18" spans="1:93" ht="11.25" customHeight="1" x14ac:dyDescent="0.15">
      <c r="A18" s="22"/>
      <c r="B18" s="588"/>
      <c r="C18" s="589"/>
      <c r="D18" s="589"/>
      <c r="E18" s="589"/>
      <c r="F18" s="589"/>
      <c r="G18" s="589"/>
      <c r="H18" s="589"/>
      <c r="I18" s="589"/>
      <c r="J18" s="589"/>
      <c r="K18" s="589"/>
      <c r="L18" s="589"/>
      <c r="M18" s="589"/>
      <c r="N18" s="589"/>
      <c r="O18" s="589"/>
      <c r="P18" s="589"/>
      <c r="Q18" s="589"/>
      <c r="R18" s="589"/>
      <c r="S18" s="589"/>
      <c r="T18" s="589"/>
      <c r="U18" s="589"/>
      <c r="V18" s="589"/>
      <c r="W18" s="589"/>
      <c r="X18" s="589"/>
      <c r="Y18" s="443"/>
      <c r="Z18" s="443"/>
      <c r="AA18" s="443"/>
      <c r="AB18" s="443"/>
      <c r="AC18" s="443"/>
      <c r="AD18" s="443"/>
      <c r="AE18" s="443"/>
      <c r="AF18" s="443"/>
      <c r="AG18" s="443"/>
      <c r="AH18" s="443"/>
      <c r="AI18" s="443"/>
      <c r="AJ18" s="443"/>
      <c r="AK18" s="443"/>
      <c r="AL18" s="443"/>
      <c r="AM18" s="443"/>
      <c r="AN18" s="443"/>
      <c r="AO18" s="443"/>
      <c r="AP18" s="443"/>
      <c r="AQ18" s="443"/>
      <c r="AR18" s="443"/>
      <c r="AS18" s="592"/>
      <c r="AT18" s="592"/>
      <c r="AU18" s="592"/>
      <c r="AV18" s="592"/>
      <c r="AW18" s="592"/>
      <c r="AX18" s="592"/>
      <c r="AY18" s="592"/>
      <c r="AZ18" s="592"/>
      <c r="BA18" s="595"/>
      <c r="BB18" s="596"/>
      <c r="BC18" s="596"/>
      <c r="BD18" s="596"/>
      <c r="BE18" s="596"/>
      <c r="BF18" s="596"/>
      <c r="BG18" s="596"/>
      <c r="BH18" s="596"/>
      <c r="BI18" s="596"/>
      <c r="BJ18" s="596"/>
      <c r="BK18" s="600"/>
      <c r="BL18" s="196"/>
      <c r="BM18" s="623"/>
      <c r="BN18" s="624"/>
      <c r="BO18" s="624"/>
      <c r="BP18" s="624"/>
      <c r="BQ18" s="624"/>
      <c r="BR18" s="624"/>
      <c r="BS18" s="624"/>
      <c r="BT18" s="624"/>
      <c r="BU18" s="624"/>
      <c r="BV18" s="624"/>
      <c r="BW18" s="624"/>
      <c r="BX18" s="624"/>
      <c r="BY18" s="624"/>
      <c r="BZ18" s="624"/>
      <c r="CA18" s="624"/>
      <c r="CB18" s="624"/>
      <c r="CC18" s="625"/>
      <c r="CD18" s="566"/>
      <c r="CE18" s="566"/>
      <c r="CF18" s="566"/>
      <c r="CG18" s="566"/>
      <c r="CH18" s="566"/>
      <c r="CI18" s="566"/>
      <c r="CJ18" s="566"/>
      <c r="CK18" s="455"/>
      <c r="CL18" s="98"/>
      <c r="CM18" s="170"/>
      <c r="CN18" s="170"/>
      <c r="CO18" s="170"/>
    </row>
    <row r="19" spans="1:93" ht="11.25" customHeight="1" x14ac:dyDescent="0.15">
      <c r="A19" s="22"/>
      <c r="B19" s="590"/>
      <c r="C19" s="591"/>
      <c r="D19" s="591"/>
      <c r="E19" s="591"/>
      <c r="F19" s="591"/>
      <c r="G19" s="591"/>
      <c r="H19" s="591"/>
      <c r="I19" s="591"/>
      <c r="J19" s="591"/>
      <c r="K19" s="591"/>
      <c r="L19" s="591"/>
      <c r="M19" s="591"/>
      <c r="N19" s="591"/>
      <c r="O19" s="591"/>
      <c r="P19" s="591"/>
      <c r="Q19" s="591"/>
      <c r="R19" s="591"/>
      <c r="S19" s="591"/>
      <c r="T19" s="591"/>
      <c r="U19" s="591"/>
      <c r="V19" s="591"/>
      <c r="W19" s="591"/>
      <c r="X19" s="591"/>
      <c r="Y19" s="443"/>
      <c r="Z19" s="443"/>
      <c r="AA19" s="443"/>
      <c r="AB19" s="443"/>
      <c r="AC19" s="443"/>
      <c r="AD19" s="443"/>
      <c r="AE19" s="443"/>
      <c r="AF19" s="443"/>
      <c r="AG19" s="443"/>
      <c r="AH19" s="443"/>
      <c r="AI19" s="443"/>
      <c r="AJ19" s="443"/>
      <c r="AK19" s="443"/>
      <c r="AL19" s="443"/>
      <c r="AM19" s="443"/>
      <c r="AN19" s="443"/>
      <c r="AO19" s="443"/>
      <c r="AP19" s="443"/>
      <c r="AQ19" s="443"/>
      <c r="AR19" s="443"/>
      <c r="AS19" s="592"/>
      <c r="AT19" s="592"/>
      <c r="AU19" s="592"/>
      <c r="AV19" s="592"/>
      <c r="AW19" s="592"/>
      <c r="AX19" s="592"/>
      <c r="AY19" s="592"/>
      <c r="AZ19" s="592"/>
      <c r="BA19" s="597"/>
      <c r="BB19" s="598"/>
      <c r="BC19" s="598"/>
      <c r="BD19" s="598"/>
      <c r="BE19" s="598"/>
      <c r="BF19" s="598"/>
      <c r="BG19" s="598"/>
      <c r="BH19" s="598"/>
      <c r="BI19" s="598"/>
      <c r="BJ19" s="598"/>
      <c r="BK19" s="601"/>
      <c r="BL19" s="196"/>
      <c r="BM19" s="584" t="s">
        <v>495</v>
      </c>
      <c r="BN19" s="584"/>
      <c r="BO19" s="584"/>
      <c r="BP19" s="584"/>
      <c r="BQ19" s="584"/>
      <c r="BR19" s="584"/>
      <c r="BS19" s="584"/>
      <c r="BT19" s="584"/>
      <c r="BU19" s="584"/>
      <c r="BV19" s="584"/>
      <c r="BW19" s="584"/>
      <c r="BX19" s="584"/>
      <c r="BY19" s="584"/>
      <c r="BZ19" s="584"/>
      <c r="CA19" s="584"/>
      <c r="CB19" s="584"/>
      <c r="CC19" s="584"/>
      <c r="CD19" s="584"/>
      <c r="CE19" s="584"/>
      <c r="CF19" s="584"/>
      <c r="CG19" s="584"/>
      <c r="CH19" s="584"/>
      <c r="CI19" s="584"/>
      <c r="CJ19" s="584"/>
      <c r="CK19" s="584"/>
      <c r="CL19" s="192"/>
      <c r="CM19" s="170"/>
      <c r="CN19" s="170"/>
      <c r="CO19" s="170"/>
    </row>
    <row r="20" spans="1:93" ht="11.25" customHeight="1" x14ac:dyDescent="0.15">
      <c r="A20" s="22"/>
      <c r="B20" s="586"/>
      <c r="C20" s="587"/>
      <c r="D20" s="587"/>
      <c r="E20" s="587"/>
      <c r="F20" s="587"/>
      <c r="G20" s="587"/>
      <c r="H20" s="587"/>
      <c r="I20" s="587"/>
      <c r="J20" s="587"/>
      <c r="K20" s="587"/>
      <c r="L20" s="587"/>
      <c r="M20" s="587"/>
      <c r="N20" s="587"/>
      <c r="O20" s="587"/>
      <c r="P20" s="587"/>
      <c r="Q20" s="587"/>
      <c r="R20" s="587"/>
      <c r="S20" s="587"/>
      <c r="T20" s="587"/>
      <c r="U20" s="587"/>
      <c r="V20" s="587"/>
      <c r="W20" s="587"/>
      <c r="X20" s="587"/>
      <c r="Y20" s="443"/>
      <c r="Z20" s="443"/>
      <c r="AA20" s="443"/>
      <c r="AB20" s="443"/>
      <c r="AC20" s="443"/>
      <c r="AD20" s="443"/>
      <c r="AE20" s="443"/>
      <c r="AF20" s="443"/>
      <c r="AG20" s="443"/>
      <c r="AH20" s="443"/>
      <c r="AI20" s="443"/>
      <c r="AJ20" s="443"/>
      <c r="AK20" s="443"/>
      <c r="AL20" s="443"/>
      <c r="AM20" s="443"/>
      <c r="AN20" s="443"/>
      <c r="AO20" s="443"/>
      <c r="AP20" s="443"/>
      <c r="AQ20" s="443"/>
      <c r="AR20" s="443"/>
      <c r="AS20" s="592"/>
      <c r="AT20" s="592"/>
      <c r="AU20" s="592"/>
      <c r="AV20" s="592"/>
      <c r="AW20" s="592"/>
      <c r="AX20" s="592"/>
      <c r="AY20" s="592"/>
      <c r="AZ20" s="592"/>
      <c r="BA20" s="593"/>
      <c r="BB20" s="594"/>
      <c r="BC20" s="594"/>
      <c r="BD20" s="594"/>
      <c r="BE20" s="594"/>
      <c r="BF20" s="594"/>
      <c r="BG20" s="594"/>
      <c r="BH20" s="594"/>
      <c r="BI20" s="594"/>
      <c r="BJ20" s="594"/>
      <c r="BK20" s="599" t="s">
        <v>61</v>
      </c>
      <c r="BL20" s="196"/>
      <c r="BM20" s="585"/>
      <c r="BN20" s="585"/>
      <c r="BO20" s="585"/>
      <c r="BP20" s="585"/>
      <c r="BQ20" s="585"/>
      <c r="BR20" s="585"/>
      <c r="BS20" s="585"/>
      <c r="BT20" s="585"/>
      <c r="BU20" s="585"/>
      <c r="BV20" s="585"/>
      <c r="BW20" s="585"/>
      <c r="BX20" s="585"/>
      <c r="BY20" s="585"/>
      <c r="BZ20" s="585"/>
      <c r="CA20" s="585"/>
      <c r="CB20" s="585"/>
      <c r="CC20" s="585"/>
      <c r="CD20" s="585"/>
      <c r="CE20" s="585"/>
      <c r="CF20" s="585"/>
      <c r="CG20" s="585"/>
      <c r="CH20" s="585"/>
      <c r="CI20" s="585"/>
      <c r="CJ20" s="585"/>
      <c r="CK20" s="585"/>
      <c r="CL20" s="192"/>
      <c r="CM20" s="170"/>
      <c r="CN20" s="70"/>
      <c r="CO20" s="170"/>
    </row>
    <row r="21" spans="1:93" ht="11.25" customHeight="1" x14ac:dyDescent="0.15">
      <c r="A21" s="22"/>
      <c r="B21" s="588"/>
      <c r="C21" s="589"/>
      <c r="D21" s="589"/>
      <c r="E21" s="589"/>
      <c r="F21" s="589"/>
      <c r="G21" s="589"/>
      <c r="H21" s="589"/>
      <c r="I21" s="589"/>
      <c r="J21" s="589"/>
      <c r="K21" s="589"/>
      <c r="L21" s="589"/>
      <c r="M21" s="589"/>
      <c r="N21" s="589"/>
      <c r="O21" s="589"/>
      <c r="P21" s="589"/>
      <c r="Q21" s="589"/>
      <c r="R21" s="589"/>
      <c r="S21" s="589"/>
      <c r="T21" s="589"/>
      <c r="U21" s="589"/>
      <c r="V21" s="589"/>
      <c r="W21" s="589"/>
      <c r="X21" s="589"/>
      <c r="Y21" s="443"/>
      <c r="Z21" s="443"/>
      <c r="AA21" s="443"/>
      <c r="AB21" s="443"/>
      <c r="AC21" s="443"/>
      <c r="AD21" s="443"/>
      <c r="AE21" s="443"/>
      <c r="AF21" s="443"/>
      <c r="AG21" s="443"/>
      <c r="AH21" s="443"/>
      <c r="AI21" s="443"/>
      <c r="AJ21" s="443"/>
      <c r="AK21" s="443"/>
      <c r="AL21" s="443"/>
      <c r="AM21" s="443"/>
      <c r="AN21" s="443"/>
      <c r="AO21" s="443"/>
      <c r="AP21" s="443"/>
      <c r="AQ21" s="443"/>
      <c r="AR21" s="443"/>
      <c r="AS21" s="592"/>
      <c r="AT21" s="592"/>
      <c r="AU21" s="592"/>
      <c r="AV21" s="592"/>
      <c r="AW21" s="592"/>
      <c r="AX21" s="592"/>
      <c r="AY21" s="592"/>
      <c r="AZ21" s="592"/>
      <c r="BA21" s="595"/>
      <c r="BB21" s="596"/>
      <c r="BC21" s="596"/>
      <c r="BD21" s="596"/>
      <c r="BE21" s="596"/>
      <c r="BF21" s="596"/>
      <c r="BG21" s="596"/>
      <c r="BH21" s="596"/>
      <c r="BI21" s="596"/>
      <c r="BJ21" s="596"/>
      <c r="BK21" s="600"/>
      <c r="BL21" s="196"/>
      <c r="BM21" s="652" t="s">
        <v>677</v>
      </c>
      <c r="BN21" s="653"/>
      <c r="BO21" s="653"/>
      <c r="BP21" s="653"/>
      <c r="BQ21" s="653"/>
      <c r="BR21" s="653"/>
      <c r="BS21" s="653"/>
      <c r="BT21" s="654"/>
      <c r="BU21" s="603" t="s">
        <v>814</v>
      </c>
      <c r="BV21" s="604"/>
      <c r="BW21" s="604"/>
      <c r="BX21" s="604"/>
      <c r="BY21" s="604"/>
      <c r="BZ21" s="604"/>
      <c r="CA21" s="604"/>
      <c r="CB21" s="604"/>
      <c r="CC21" s="604"/>
      <c r="CD21" s="648"/>
      <c r="CE21" s="648"/>
      <c r="CF21" s="648"/>
      <c r="CG21" s="648"/>
      <c r="CH21" s="648"/>
      <c r="CI21" s="648"/>
      <c r="CJ21" s="648"/>
      <c r="CK21" s="649"/>
      <c r="CL21" s="170"/>
      <c r="CM21" s="170"/>
      <c r="CN21" s="70"/>
      <c r="CO21" s="170"/>
    </row>
    <row r="22" spans="1:93" ht="11.25" customHeight="1" x14ac:dyDescent="0.15">
      <c r="A22" s="22"/>
      <c r="B22" s="590"/>
      <c r="C22" s="591"/>
      <c r="D22" s="591"/>
      <c r="E22" s="591"/>
      <c r="F22" s="591"/>
      <c r="G22" s="591"/>
      <c r="H22" s="591"/>
      <c r="I22" s="591"/>
      <c r="J22" s="591"/>
      <c r="K22" s="591"/>
      <c r="L22" s="591"/>
      <c r="M22" s="591"/>
      <c r="N22" s="591"/>
      <c r="O22" s="591"/>
      <c r="P22" s="591"/>
      <c r="Q22" s="591"/>
      <c r="R22" s="591"/>
      <c r="S22" s="591"/>
      <c r="T22" s="591"/>
      <c r="U22" s="591"/>
      <c r="V22" s="591"/>
      <c r="W22" s="591"/>
      <c r="X22" s="591"/>
      <c r="Y22" s="443"/>
      <c r="Z22" s="443"/>
      <c r="AA22" s="443"/>
      <c r="AB22" s="443"/>
      <c r="AC22" s="443"/>
      <c r="AD22" s="443"/>
      <c r="AE22" s="443"/>
      <c r="AF22" s="443"/>
      <c r="AG22" s="443"/>
      <c r="AH22" s="443"/>
      <c r="AI22" s="443"/>
      <c r="AJ22" s="443"/>
      <c r="AK22" s="443"/>
      <c r="AL22" s="443"/>
      <c r="AM22" s="443"/>
      <c r="AN22" s="443"/>
      <c r="AO22" s="443"/>
      <c r="AP22" s="443"/>
      <c r="AQ22" s="443"/>
      <c r="AR22" s="443"/>
      <c r="AS22" s="592"/>
      <c r="AT22" s="592"/>
      <c r="AU22" s="592"/>
      <c r="AV22" s="592"/>
      <c r="AW22" s="592"/>
      <c r="AX22" s="592"/>
      <c r="AY22" s="592"/>
      <c r="AZ22" s="592"/>
      <c r="BA22" s="597"/>
      <c r="BB22" s="598"/>
      <c r="BC22" s="598"/>
      <c r="BD22" s="598"/>
      <c r="BE22" s="598"/>
      <c r="BF22" s="598"/>
      <c r="BG22" s="598"/>
      <c r="BH22" s="598"/>
      <c r="BI22" s="598"/>
      <c r="BJ22" s="598"/>
      <c r="BK22" s="601"/>
      <c r="BL22" s="196"/>
      <c r="BM22" s="655"/>
      <c r="BN22" s="656"/>
      <c r="BO22" s="656"/>
      <c r="BP22" s="656"/>
      <c r="BQ22" s="656"/>
      <c r="BR22" s="656"/>
      <c r="BS22" s="656"/>
      <c r="BT22" s="657"/>
      <c r="BU22" s="603"/>
      <c r="BV22" s="604"/>
      <c r="BW22" s="604"/>
      <c r="BX22" s="604"/>
      <c r="BY22" s="604"/>
      <c r="BZ22" s="604"/>
      <c r="CA22" s="604"/>
      <c r="CB22" s="604"/>
      <c r="CC22" s="604"/>
      <c r="CD22" s="650"/>
      <c r="CE22" s="650"/>
      <c r="CF22" s="650"/>
      <c r="CG22" s="650"/>
      <c r="CH22" s="650"/>
      <c r="CI22" s="650"/>
      <c r="CJ22" s="650"/>
      <c r="CK22" s="651"/>
      <c r="CL22" s="418" t="s">
        <v>61</v>
      </c>
      <c r="CM22" s="418"/>
      <c r="CN22" s="70"/>
      <c r="CO22" s="170"/>
    </row>
    <row r="23" spans="1:93" ht="11.25" customHeight="1" x14ac:dyDescent="0.15">
      <c r="A23" s="22"/>
      <c r="B23" s="586"/>
      <c r="C23" s="587"/>
      <c r="D23" s="587"/>
      <c r="E23" s="587"/>
      <c r="F23" s="587"/>
      <c r="G23" s="587"/>
      <c r="H23" s="587"/>
      <c r="I23" s="587"/>
      <c r="J23" s="587"/>
      <c r="K23" s="587"/>
      <c r="L23" s="587"/>
      <c r="M23" s="587"/>
      <c r="N23" s="587"/>
      <c r="O23" s="587"/>
      <c r="P23" s="587"/>
      <c r="Q23" s="587"/>
      <c r="R23" s="587"/>
      <c r="S23" s="587"/>
      <c r="T23" s="587"/>
      <c r="U23" s="587"/>
      <c r="V23" s="587"/>
      <c r="W23" s="587"/>
      <c r="X23" s="587"/>
      <c r="Y23" s="443"/>
      <c r="Z23" s="443"/>
      <c r="AA23" s="443"/>
      <c r="AB23" s="443"/>
      <c r="AC23" s="443"/>
      <c r="AD23" s="443"/>
      <c r="AE23" s="443"/>
      <c r="AF23" s="443"/>
      <c r="AG23" s="443"/>
      <c r="AH23" s="443"/>
      <c r="AI23" s="443"/>
      <c r="AJ23" s="443"/>
      <c r="AK23" s="443"/>
      <c r="AL23" s="443"/>
      <c r="AM23" s="443"/>
      <c r="AN23" s="443"/>
      <c r="AO23" s="443"/>
      <c r="AP23" s="443"/>
      <c r="AQ23" s="443"/>
      <c r="AR23" s="443"/>
      <c r="AS23" s="592"/>
      <c r="AT23" s="592"/>
      <c r="AU23" s="592"/>
      <c r="AV23" s="592"/>
      <c r="AW23" s="592"/>
      <c r="AX23" s="592"/>
      <c r="AY23" s="592"/>
      <c r="AZ23" s="592"/>
      <c r="BA23" s="593"/>
      <c r="BB23" s="594"/>
      <c r="BC23" s="594"/>
      <c r="BD23" s="594"/>
      <c r="BE23" s="594"/>
      <c r="BF23" s="594"/>
      <c r="BG23" s="594"/>
      <c r="BH23" s="594"/>
      <c r="BI23" s="594"/>
      <c r="BJ23" s="594"/>
      <c r="BK23" s="599" t="s">
        <v>61</v>
      </c>
      <c r="BL23" s="196"/>
      <c r="BM23" s="655"/>
      <c r="BN23" s="656"/>
      <c r="BO23" s="656"/>
      <c r="BP23" s="656"/>
      <c r="BQ23" s="656"/>
      <c r="BR23" s="656"/>
      <c r="BS23" s="656"/>
      <c r="BT23" s="657"/>
      <c r="BU23" s="603"/>
      <c r="BV23" s="604"/>
      <c r="BW23" s="604"/>
      <c r="BX23" s="604"/>
      <c r="BY23" s="604"/>
      <c r="BZ23" s="604"/>
      <c r="CA23" s="604"/>
      <c r="CB23" s="604"/>
      <c r="CC23" s="604"/>
      <c r="CD23" s="650"/>
      <c r="CE23" s="650"/>
      <c r="CF23" s="650"/>
      <c r="CG23" s="650"/>
      <c r="CH23" s="650"/>
      <c r="CI23" s="650"/>
      <c r="CJ23" s="650"/>
      <c r="CK23" s="651"/>
      <c r="CL23" s="418"/>
      <c r="CM23" s="418"/>
      <c r="CN23" s="70"/>
      <c r="CO23" s="170"/>
    </row>
    <row r="24" spans="1:93" ht="11.25" customHeight="1" x14ac:dyDescent="0.15">
      <c r="A24" s="22"/>
      <c r="B24" s="588"/>
      <c r="C24" s="589"/>
      <c r="D24" s="589"/>
      <c r="E24" s="589"/>
      <c r="F24" s="589"/>
      <c r="G24" s="589"/>
      <c r="H24" s="589"/>
      <c r="I24" s="589"/>
      <c r="J24" s="589"/>
      <c r="K24" s="589"/>
      <c r="L24" s="589"/>
      <c r="M24" s="589"/>
      <c r="N24" s="589"/>
      <c r="O24" s="589"/>
      <c r="P24" s="589"/>
      <c r="Q24" s="589"/>
      <c r="R24" s="589"/>
      <c r="S24" s="589"/>
      <c r="T24" s="589"/>
      <c r="U24" s="589"/>
      <c r="V24" s="589"/>
      <c r="W24" s="589"/>
      <c r="X24" s="589"/>
      <c r="Y24" s="443"/>
      <c r="Z24" s="443"/>
      <c r="AA24" s="443"/>
      <c r="AB24" s="443"/>
      <c r="AC24" s="443"/>
      <c r="AD24" s="443"/>
      <c r="AE24" s="443"/>
      <c r="AF24" s="443"/>
      <c r="AG24" s="443"/>
      <c r="AH24" s="443"/>
      <c r="AI24" s="443"/>
      <c r="AJ24" s="443"/>
      <c r="AK24" s="443"/>
      <c r="AL24" s="443"/>
      <c r="AM24" s="443"/>
      <c r="AN24" s="443"/>
      <c r="AO24" s="443"/>
      <c r="AP24" s="443"/>
      <c r="AQ24" s="443"/>
      <c r="AR24" s="443"/>
      <c r="AS24" s="592"/>
      <c r="AT24" s="592"/>
      <c r="AU24" s="592"/>
      <c r="AV24" s="592"/>
      <c r="AW24" s="592"/>
      <c r="AX24" s="592"/>
      <c r="AY24" s="592"/>
      <c r="AZ24" s="592"/>
      <c r="BA24" s="595"/>
      <c r="BB24" s="596"/>
      <c r="BC24" s="596"/>
      <c r="BD24" s="596"/>
      <c r="BE24" s="596"/>
      <c r="BF24" s="596"/>
      <c r="BG24" s="596"/>
      <c r="BH24" s="596"/>
      <c r="BI24" s="596"/>
      <c r="BJ24" s="596"/>
      <c r="BK24" s="600"/>
      <c r="BL24" s="196"/>
      <c r="BM24" s="655"/>
      <c r="BN24" s="656"/>
      <c r="BO24" s="656"/>
      <c r="BP24" s="656"/>
      <c r="BQ24" s="656"/>
      <c r="BR24" s="656"/>
      <c r="BS24" s="656"/>
      <c r="BT24" s="657"/>
      <c r="BU24" s="603" t="s">
        <v>815</v>
      </c>
      <c r="BV24" s="604"/>
      <c r="BW24" s="604"/>
      <c r="BX24" s="604"/>
      <c r="BY24" s="604"/>
      <c r="BZ24" s="604"/>
      <c r="CA24" s="604"/>
      <c r="CB24" s="604"/>
      <c r="CC24" s="604"/>
      <c r="CD24" s="648"/>
      <c r="CE24" s="648"/>
      <c r="CF24" s="648"/>
      <c r="CG24" s="648"/>
      <c r="CH24" s="648"/>
      <c r="CI24" s="648"/>
      <c r="CJ24" s="648"/>
      <c r="CK24" s="649"/>
      <c r="CL24" s="170"/>
      <c r="CM24" s="170"/>
      <c r="CN24" s="70"/>
      <c r="CO24" s="170"/>
    </row>
    <row r="25" spans="1:93" ht="11.25" customHeight="1" x14ac:dyDescent="0.15">
      <c r="A25" s="22"/>
      <c r="B25" s="590"/>
      <c r="C25" s="591"/>
      <c r="D25" s="591"/>
      <c r="E25" s="591"/>
      <c r="F25" s="591"/>
      <c r="G25" s="591"/>
      <c r="H25" s="591"/>
      <c r="I25" s="591"/>
      <c r="J25" s="591"/>
      <c r="K25" s="591"/>
      <c r="L25" s="591"/>
      <c r="M25" s="591"/>
      <c r="N25" s="591"/>
      <c r="O25" s="591"/>
      <c r="P25" s="591"/>
      <c r="Q25" s="591"/>
      <c r="R25" s="591"/>
      <c r="S25" s="591"/>
      <c r="T25" s="591"/>
      <c r="U25" s="591"/>
      <c r="V25" s="591"/>
      <c r="W25" s="591"/>
      <c r="X25" s="591"/>
      <c r="Y25" s="443"/>
      <c r="Z25" s="443"/>
      <c r="AA25" s="443"/>
      <c r="AB25" s="443"/>
      <c r="AC25" s="443"/>
      <c r="AD25" s="443"/>
      <c r="AE25" s="443"/>
      <c r="AF25" s="443"/>
      <c r="AG25" s="443"/>
      <c r="AH25" s="443"/>
      <c r="AI25" s="443"/>
      <c r="AJ25" s="443"/>
      <c r="AK25" s="443"/>
      <c r="AL25" s="443"/>
      <c r="AM25" s="443"/>
      <c r="AN25" s="443"/>
      <c r="AO25" s="443"/>
      <c r="AP25" s="443"/>
      <c r="AQ25" s="443"/>
      <c r="AR25" s="443"/>
      <c r="AS25" s="592"/>
      <c r="AT25" s="592"/>
      <c r="AU25" s="592"/>
      <c r="AV25" s="592"/>
      <c r="AW25" s="592"/>
      <c r="AX25" s="592"/>
      <c r="AY25" s="592"/>
      <c r="AZ25" s="592"/>
      <c r="BA25" s="597"/>
      <c r="BB25" s="598"/>
      <c r="BC25" s="598"/>
      <c r="BD25" s="598"/>
      <c r="BE25" s="598"/>
      <c r="BF25" s="598"/>
      <c r="BG25" s="598"/>
      <c r="BH25" s="598"/>
      <c r="BI25" s="598"/>
      <c r="BJ25" s="598"/>
      <c r="BK25" s="601"/>
      <c r="BL25" s="196"/>
      <c r="BM25" s="655"/>
      <c r="BN25" s="656"/>
      <c r="BO25" s="656"/>
      <c r="BP25" s="656"/>
      <c r="BQ25" s="656"/>
      <c r="BR25" s="656"/>
      <c r="BS25" s="656"/>
      <c r="BT25" s="657"/>
      <c r="BU25" s="603"/>
      <c r="BV25" s="604"/>
      <c r="BW25" s="604"/>
      <c r="BX25" s="604"/>
      <c r="BY25" s="604"/>
      <c r="BZ25" s="604"/>
      <c r="CA25" s="604"/>
      <c r="CB25" s="604"/>
      <c r="CC25" s="604"/>
      <c r="CD25" s="650"/>
      <c r="CE25" s="650"/>
      <c r="CF25" s="650"/>
      <c r="CG25" s="650"/>
      <c r="CH25" s="650"/>
      <c r="CI25" s="650"/>
      <c r="CJ25" s="650"/>
      <c r="CK25" s="651"/>
      <c r="CL25" s="418" t="s">
        <v>61</v>
      </c>
      <c r="CM25" s="418"/>
      <c r="CN25" s="70"/>
      <c r="CO25" s="170"/>
    </row>
    <row r="26" spans="1:93" ht="11.25" customHeight="1" x14ac:dyDescent="0.15">
      <c r="A26" s="22"/>
      <c r="B26" s="586"/>
      <c r="C26" s="587"/>
      <c r="D26" s="587"/>
      <c r="E26" s="587"/>
      <c r="F26" s="587"/>
      <c r="G26" s="587"/>
      <c r="H26" s="587"/>
      <c r="I26" s="587"/>
      <c r="J26" s="587"/>
      <c r="K26" s="587"/>
      <c r="L26" s="587"/>
      <c r="M26" s="587"/>
      <c r="N26" s="587"/>
      <c r="O26" s="587"/>
      <c r="P26" s="587"/>
      <c r="Q26" s="587"/>
      <c r="R26" s="587"/>
      <c r="S26" s="587"/>
      <c r="T26" s="587"/>
      <c r="U26" s="587"/>
      <c r="V26" s="587"/>
      <c r="W26" s="587"/>
      <c r="X26" s="587"/>
      <c r="Y26" s="443"/>
      <c r="Z26" s="443"/>
      <c r="AA26" s="443"/>
      <c r="AB26" s="443"/>
      <c r="AC26" s="443"/>
      <c r="AD26" s="443"/>
      <c r="AE26" s="443"/>
      <c r="AF26" s="443"/>
      <c r="AG26" s="443"/>
      <c r="AH26" s="443"/>
      <c r="AI26" s="443"/>
      <c r="AJ26" s="443"/>
      <c r="AK26" s="443"/>
      <c r="AL26" s="443"/>
      <c r="AM26" s="443"/>
      <c r="AN26" s="443"/>
      <c r="AO26" s="443"/>
      <c r="AP26" s="443"/>
      <c r="AQ26" s="443"/>
      <c r="AR26" s="443"/>
      <c r="AS26" s="592"/>
      <c r="AT26" s="592"/>
      <c r="AU26" s="592"/>
      <c r="AV26" s="592"/>
      <c r="AW26" s="592"/>
      <c r="AX26" s="592"/>
      <c r="AY26" s="592"/>
      <c r="AZ26" s="592"/>
      <c r="BA26" s="593"/>
      <c r="BB26" s="594"/>
      <c r="BC26" s="594"/>
      <c r="BD26" s="594"/>
      <c r="BE26" s="594"/>
      <c r="BF26" s="594"/>
      <c r="BG26" s="594"/>
      <c r="BH26" s="594"/>
      <c r="BI26" s="594"/>
      <c r="BJ26" s="594"/>
      <c r="BK26" s="599" t="s">
        <v>61</v>
      </c>
      <c r="BL26" s="196"/>
      <c r="BM26" s="658"/>
      <c r="BN26" s="659"/>
      <c r="BO26" s="659"/>
      <c r="BP26" s="659"/>
      <c r="BQ26" s="659"/>
      <c r="BR26" s="659"/>
      <c r="BS26" s="659"/>
      <c r="BT26" s="660"/>
      <c r="BU26" s="603"/>
      <c r="BV26" s="604"/>
      <c r="BW26" s="604"/>
      <c r="BX26" s="604"/>
      <c r="BY26" s="604"/>
      <c r="BZ26" s="604"/>
      <c r="CA26" s="604"/>
      <c r="CB26" s="604"/>
      <c r="CC26" s="604"/>
      <c r="CD26" s="650"/>
      <c r="CE26" s="650"/>
      <c r="CF26" s="650"/>
      <c r="CG26" s="650"/>
      <c r="CH26" s="650"/>
      <c r="CI26" s="650"/>
      <c r="CJ26" s="650"/>
      <c r="CK26" s="651"/>
      <c r="CL26" s="418"/>
      <c r="CM26" s="418"/>
      <c r="CN26" s="170"/>
      <c r="CO26" s="170"/>
    </row>
    <row r="27" spans="1:93" ht="11.25" customHeight="1" x14ac:dyDescent="0.15">
      <c r="A27" s="22"/>
      <c r="B27" s="588"/>
      <c r="C27" s="589"/>
      <c r="D27" s="589"/>
      <c r="E27" s="589"/>
      <c r="F27" s="589"/>
      <c r="G27" s="589"/>
      <c r="H27" s="589"/>
      <c r="I27" s="589"/>
      <c r="J27" s="589"/>
      <c r="K27" s="589"/>
      <c r="L27" s="589"/>
      <c r="M27" s="589"/>
      <c r="N27" s="589"/>
      <c r="O27" s="589"/>
      <c r="P27" s="589"/>
      <c r="Q27" s="589"/>
      <c r="R27" s="589"/>
      <c r="S27" s="589"/>
      <c r="T27" s="589"/>
      <c r="U27" s="589"/>
      <c r="V27" s="589"/>
      <c r="W27" s="589"/>
      <c r="X27" s="589"/>
      <c r="Y27" s="443"/>
      <c r="Z27" s="443"/>
      <c r="AA27" s="443"/>
      <c r="AB27" s="443"/>
      <c r="AC27" s="443"/>
      <c r="AD27" s="443"/>
      <c r="AE27" s="443"/>
      <c r="AF27" s="443"/>
      <c r="AG27" s="443"/>
      <c r="AH27" s="443"/>
      <c r="AI27" s="443"/>
      <c r="AJ27" s="443"/>
      <c r="AK27" s="443"/>
      <c r="AL27" s="443"/>
      <c r="AM27" s="443"/>
      <c r="AN27" s="443"/>
      <c r="AO27" s="443"/>
      <c r="AP27" s="443"/>
      <c r="AQ27" s="443"/>
      <c r="AR27" s="443"/>
      <c r="AS27" s="592"/>
      <c r="AT27" s="592"/>
      <c r="AU27" s="592"/>
      <c r="AV27" s="592"/>
      <c r="AW27" s="592"/>
      <c r="AX27" s="592"/>
      <c r="AY27" s="592"/>
      <c r="AZ27" s="592"/>
      <c r="BA27" s="595"/>
      <c r="BB27" s="596"/>
      <c r="BC27" s="596"/>
      <c r="BD27" s="596"/>
      <c r="BE27" s="596"/>
      <c r="BF27" s="596"/>
      <c r="BG27" s="596"/>
      <c r="BH27" s="596"/>
      <c r="BI27" s="596"/>
      <c r="BJ27" s="596"/>
      <c r="BK27" s="600"/>
      <c r="BL27" s="196"/>
      <c r="BM27" s="652" t="s">
        <v>678</v>
      </c>
      <c r="BN27" s="653"/>
      <c r="BO27" s="653"/>
      <c r="BP27" s="653"/>
      <c r="BQ27" s="653"/>
      <c r="BR27" s="653"/>
      <c r="BS27" s="653"/>
      <c r="BT27" s="654"/>
      <c r="BU27" s="662"/>
      <c r="BV27" s="663"/>
      <c r="BW27" s="663"/>
      <c r="BX27" s="663"/>
      <c r="BY27" s="663"/>
      <c r="BZ27" s="663"/>
      <c r="CA27" s="663"/>
      <c r="CB27" s="663"/>
      <c r="CC27" s="664"/>
      <c r="CD27" s="602"/>
      <c r="CE27" s="602"/>
      <c r="CF27" s="602"/>
      <c r="CG27" s="602"/>
      <c r="CH27" s="602"/>
      <c r="CI27" s="602"/>
      <c r="CJ27" s="602"/>
      <c r="CK27" s="602"/>
      <c r="CL27" s="170"/>
      <c r="CM27" s="170"/>
      <c r="CN27" s="170"/>
      <c r="CO27" s="170"/>
    </row>
    <row r="28" spans="1:93" ht="11.25" customHeight="1" x14ac:dyDescent="0.15">
      <c r="A28" s="22"/>
      <c r="B28" s="590"/>
      <c r="C28" s="591"/>
      <c r="D28" s="591"/>
      <c r="E28" s="591"/>
      <c r="F28" s="591"/>
      <c r="G28" s="591"/>
      <c r="H28" s="591"/>
      <c r="I28" s="591"/>
      <c r="J28" s="591"/>
      <c r="K28" s="591"/>
      <c r="L28" s="591"/>
      <c r="M28" s="591"/>
      <c r="N28" s="591"/>
      <c r="O28" s="591"/>
      <c r="P28" s="591"/>
      <c r="Q28" s="591"/>
      <c r="R28" s="591"/>
      <c r="S28" s="591"/>
      <c r="T28" s="591"/>
      <c r="U28" s="591"/>
      <c r="V28" s="591"/>
      <c r="W28" s="591"/>
      <c r="X28" s="591"/>
      <c r="Y28" s="443"/>
      <c r="Z28" s="443"/>
      <c r="AA28" s="443"/>
      <c r="AB28" s="443"/>
      <c r="AC28" s="443"/>
      <c r="AD28" s="443"/>
      <c r="AE28" s="443"/>
      <c r="AF28" s="443"/>
      <c r="AG28" s="443"/>
      <c r="AH28" s="443"/>
      <c r="AI28" s="443"/>
      <c r="AJ28" s="443"/>
      <c r="AK28" s="443"/>
      <c r="AL28" s="443"/>
      <c r="AM28" s="443"/>
      <c r="AN28" s="443"/>
      <c r="AO28" s="443"/>
      <c r="AP28" s="443"/>
      <c r="AQ28" s="443"/>
      <c r="AR28" s="443"/>
      <c r="AS28" s="592"/>
      <c r="AT28" s="592"/>
      <c r="AU28" s="592"/>
      <c r="AV28" s="592"/>
      <c r="AW28" s="592"/>
      <c r="AX28" s="592"/>
      <c r="AY28" s="592"/>
      <c r="AZ28" s="592"/>
      <c r="BA28" s="597"/>
      <c r="BB28" s="598"/>
      <c r="BC28" s="598"/>
      <c r="BD28" s="598"/>
      <c r="BE28" s="598"/>
      <c r="BF28" s="598"/>
      <c r="BG28" s="598"/>
      <c r="BH28" s="598"/>
      <c r="BI28" s="598"/>
      <c r="BJ28" s="598"/>
      <c r="BK28" s="601"/>
      <c r="BL28" s="196"/>
      <c r="BM28" s="655"/>
      <c r="BN28" s="656"/>
      <c r="BO28" s="656"/>
      <c r="BP28" s="656"/>
      <c r="BQ28" s="656"/>
      <c r="BR28" s="656"/>
      <c r="BS28" s="656"/>
      <c r="BT28" s="657"/>
      <c r="BU28" s="665"/>
      <c r="BV28" s="666"/>
      <c r="BW28" s="666"/>
      <c r="BX28" s="666"/>
      <c r="BY28" s="666"/>
      <c r="BZ28" s="666"/>
      <c r="CA28" s="666"/>
      <c r="CB28" s="666"/>
      <c r="CC28" s="667"/>
      <c r="CD28" s="602"/>
      <c r="CE28" s="602"/>
      <c r="CF28" s="602"/>
      <c r="CG28" s="602"/>
      <c r="CH28" s="602"/>
      <c r="CI28" s="602"/>
      <c r="CJ28" s="602"/>
      <c r="CK28" s="602"/>
      <c r="CL28" s="418" t="s">
        <v>61</v>
      </c>
      <c r="CM28" s="418"/>
      <c r="CN28" s="170"/>
      <c r="CO28" s="170"/>
    </row>
    <row r="29" spans="1:93" ht="11.25" customHeight="1" x14ac:dyDescent="0.15">
      <c r="A29" s="22"/>
      <c r="B29" s="586"/>
      <c r="C29" s="587"/>
      <c r="D29" s="587"/>
      <c r="E29" s="587"/>
      <c r="F29" s="587"/>
      <c r="G29" s="587"/>
      <c r="H29" s="587"/>
      <c r="I29" s="587"/>
      <c r="J29" s="587"/>
      <c r="K29" s="587"/>
      <c r="L29" s="587"/>
      <c r="M29" s="587"/>
      <c r="N29" s="587"/>
      <c r="O29" s="587"/>
      <c r="P29" s="587"/>
      <c r="Q29" s="587"/>
      <c r="R29" s="587"/>
      <c r="S29" s="587"/>
      <c r="T29" s="587"/>
      <c r="U29" s="587"/>
      <c r="V29" s="587"/>
      <c r="W29" s="587"/>
      <c r="X29" s="587"/>
      <c r="Y29" s="443"/>
      <c r="Z29" s="443"/>
      <c r="AA29" s="443"/>
      <c r="AB29" s="443"/>
      <c r="AC29" s="443"/>
      <c r="AD29" s="443"/>
      <c r="AE29" s="443"/>
      <c r="AF29" s="443"/>
      <c r="AG29" s="443"/>
      <c r="AH29" s="443"/>
      <c r="AI29" s="443"/>
      <c r="AJ29" s="443"/>
      <c r="AK29" s="443"/>
      <c r="AL29" s="443"/>
      <c r="AM29" s="443"/>
      <c r="AN29" s="443"/>
      <c r="AO29" s="443"/>
      <c r="AP29" s="443"/>
      <c r="AQ29" s="443"/>
      <c r="AR29" s="443"/>
      <c r="AS29" s="592"/>
      <c r="AT29" s="592"/>
      <c r="AU29" s="592"/>
      <c r="AV29" s="592"/>
      <c r="AW29" s="592"/>
      <c r="AX29" s="592"/>
      <c r="AY29" s="592"/>
      <c r="AZ29" s="592"/>
      <c r="BA29" s="593"/>
      <c r="BB29" s="594"/>
      <c r="BC29" s="594"/>
      <c r="BD29" s="594"/>
      <c r="BE29" s="594"/>
      <c r="BF29" s="594"/>
      <c r="BG29" s="594"/>
      <c r="BH29" s="594"/>
      <c r="BI29" s="594"/>
      <c r="BJ29" s="594"/>
      <c r="BK29" s="599" t="s">
        <v>61</v>
      </c>
      <c r="BL29" s="196"/>
      <c r="BM29" s="658"/>
      <c r="BN29" s="659"/>
      <c r="BO29" s="659"/>
      <c r="BP29" s="659"/>
      <c r="BQ29" s="659"/>
      <c r="BR29" s="659"/>
      <c r="BS29" s="659"/>
      <c r="BT29" s="660"/>
      <c r="BU29" s="668"/>
      <c r="BV29" s="669"/>
      <c r="BW29" s="669"/>
      <c r="BX29" s="669"/>
      <c r="BY29" s="669"/>
      <c r="BZ29" s="669"/>
      <c r="CA29" s="669"/>
      <c r="CB29" s="669"/>
      <c r="CC29" s="670"/>
      <c r="CD29" s="602"/>
      <c r="CE29" s="602"/>
      <c r="CF29" s="602"/>
      <c r="CG29" s="602"/>
      <c r="CH29" s="602"/>
      <c r="CI29" s="602"/>
      <c r="CJ29" s="602"/>
      <c r="CK29" s="602"/>
      <c r="CL29" s="418"/>
      <c r="CM29" s="418"/>
      <c r="CN29" s="170"/>
      <c r="CO29" s="170"/>
    </row>
    <row r="30" spans="1:93" ht="11.25" customHeight="1" x14ac:dyDescent="0.15">
      <c r="A30" s="22"/>
      <c r="B30" s="588"/>
      <c r="C30" s="589"/>
      <c r="D30" s="589"/>
      <c r="E30" s="589"/>
      <c r="F30" s="589"/>
      <c r="G30" s="589"/>
      <c r="H30" s="589"/>
      <c r="I30" s="589"/>
      <c r="J30" s="589"/>
      <c r="K30" s="589"/>
      <c r="L30" s="589"/>
      <c r="M30" s="589"/>
      <c r="N30" s="589"/>
      <c r="O30" s="589"/>
      <c r="P30" s="589"/>
      <c r="Q30" s="589"/>
      <c r="R30" s="589"/>
      <c r="S30" s="589"/>
      <c r="T30" s="589"/>
      <c r="U30" s="589"/>
      <c r="V30" s="589"/>
      <c r="W30" s="589"/>
      <c r="X30" s="589"/>
      <c r="Y30" s="443"/>
      <c r="Z30" s="443"/>
      <c r="AA30" s="443"/>
      <c r="AB30" s="443"/>
      <c r="AC30" s="443"/>
      <c r="AD30" s="443"/>
      <c r="AE30" s="443"/>
      <c r="AF30" s="443"/>
      <c r="AG30" s="443"/>
      <c r="AH30" s="443"/>
      <c r="AI30" s="443"/>
      <c r="AJ30" s="443"/>
      <c r="AK30" s="443"/>
      <c r="AL30" s="443"/>
      <c r="AM30" s="443"/>
      <c r="AN30" s="443"/>
      <c r="AO30" s="443"/>
      <c r="AP30" s="443"/>
      <c r="AQ30" s="443"/>
      <c r="AR30" s="443"/>
      <c r="AS30" s="592"/>
      <c r="AT30" s="592"/>
      <c r="AU30" s="592"/>
      <c r="AV30" s="592"/>
      <c r="AW30" s="592"/>
      <c r="AX30" s="592"/>
      <c r="AY30" s="592"/>
      <c r="AZ30" s="592"/>
      <c r="BA30" s="595"/>
      <c r="BB30" s="596"/>
      <c r="BC30" s="596"/>
      <c r="BD30" s="596"/>
      <c r="BE30" s="596"/>
      <c r="BF30" s="596"/>
      <c r="BG30" s="596"/>
      <c r="BH30" s="596"/>
      <c r="BI30" s="596"/>
      <c r="BJ30" s="596"/>
      <c r="BK30" s="600"/>
      <c r="BL30" s="196"/>
      <c r="BM30" s="170"/>
      <c r="BN30" s="170"/>
      <c r="BO30" s="170"/>
      <c r="BP30" s="170"/>
      <c r="BQ30" s="170"/>
      <c r="BR30" s="170"/>
      <c r="BS30" s="170"/>
      <c r="BT30" s="170"/>
      <c r="BU30" s="170"/>
      <c r="BV30" s="170"/>
      <c r="BW30" s="170"/>
      <c r="BX30" s="170"/>
      <c r="BY30" s="170"/>
      <c r="BZ30" s="170"/>
      <c r="CA30" s="170"/>
      <c r="CB30" s="170"/>
      <c r="CC30" s="170"/>
      <c r="CD30" s="170"/>
      <c r="CE30" s="170"/>
      <c r="CF30" s="170"/>
      <c r="CG30" s="170"/>
      <c r="CH30" s="170"/>
      <c r="CI30" s="170"/>
      <c r="CJ30" s="170"/>
      <c r="CK30" s="170"/>
      <c r="CL30" s="170"/>
      <c r="CM30" s="170"/>
      <c r="CN30" s="170"/>
      <c r="CO30" s="170"/>
    </row>
    <row r="31" spans="1:93" ht="11.25" customHeight="1" x14ac:dyDescent="0.15">
      <c r="A31" s="22"/>
      <c r="B31" s="590"/>
      <c r="C31" s="591"/>
      <c r="D31" s="591"/>
      <c r="E31" s="591"/>
      <c r="F31" s="591"/>
      <c r="G31" s="591"/>
      <c r="H31" s="591"/>
      <c r="I31" s="591"/>
      <c r="J31" s="591"/>
      <c r="K31" s="591"/>
      <c r="L31" s="591"/>
      <c r="M31" s="591"/>
      <c r="N31" s="591"/>
      <c r="O31" s="591"/>
      <c r="P31" s="591"/>
      <c r="Q31" s="591"/>
      <c r="R31" s="591"/>
      <c r="S31" s="591"/>
      <c r="T31" s="591"/>
      <c r="U31" s="591"/>
      <c r="V31" s="591"/>
      <c r="W31" s="591"/>
      <c r="X31" s="591"/>
      <c r="Y31" s="443"/>
      <c r="Z31" s="443"/>
      <c r="AA31" s="443"/>
      <c r="AB31" s="443"/>
      <c r="AC31" s="443"/>
      <c r="AD31" s="443"/>
      <c r="AE31" s="443"/>
      <c r="AF31" s="443"/>
      <c r="AG31" s="443"/>
      <c r="AH31" s="443"/>
      <c r="AI31" s="443"/>
      <c r="AJ31" s="443"/>
      <c r="AK31" s="443"/>
      <c r="AL31" s="443"/>
      <c r="AM31" s="443"/>
      <c r="AN31" s="443"/>
      <c r="AO31" s="443"/>
      <c r="AP31" s="443"/>
      <c r="AQ31" s="443"/>
      <c r="AR31" s="443"/>
      <c r="AS31" s="592"/>
      <c r="AT31" s="592"/>
      <c r="AU31" s="592"/>
      <c r="AV31" s="592"/>
      <c r="AW31" s="592"/>
      <c r="AX31" s="592"/>
      <c r="AY31" s="592"/>
      <c r="AZ31" s="592"/>
      <c r="BA31" s="597"/>
      <c r="BB31" s="598"/>
      <c r="BC31" s="598"/>
      <c r="BD31" s="598"/>
      <c r="BE31" s="598"/>
      <c r="BF31" s="598"/>
      <c r="BG31" s="598"/>
      <c r="BH31" s="598"/>
      <c r="BI31" s="598"/>
      <c r="BJ31" s="598"/>
      <c r="BK31" s="601"/>
      <c r="BL31" s="196"/>
      <c r="BM31" s="652" t="s">
        <v>672</v>
      </c>
      <c r="BN31" s="653"/>
      <c r="BO31" s="653"/>
      <c r="BP31" s="653"/>
      <c r="BQ31" s="653"/>
      <c r="BR31" s="653"/>
      <c r="BS31" s="653"/>
      <c r="BT31" s="653"/>
      <c r="BU31" s="653"/>
      <c r="BV31" s="653"/>
      <c r="BW31" s="653"/>
      <c r="BX31" s="653"/>
      <c r="BY31" s="653"/>
      <c r="BZ31" s="653"/>
      <c r="CA31" s="653"/>
      <c r="CB31" s="653"/>
      <c r="CC31" s="653"/>
      <c r="CD31" s="661"/>
      <c r="CE31" s="661"/>
      <c r="CF31" s="661"/>
      <c r="CG31" s="661"/>
      <c r="CH31" s="661"/>
      <c r="CI31" s="661"/>
      <c r="CJ31" s="661"/>
      <c r="CK31" s="661"/>
      <c r="CL31" s="170"/>
      <c r="CM31" s="170"/>
      <c r="CN31" s="170"/>
      <c r="CO31" s="170"/>
    </row>
    <row r="32" spans="1:93" ht="11.25" customHeight="1" x14ac:dyDescent="0.15">
      <c r="A32" s="22"/>
      <c r="B32" s="586"/>
      <c r="C32" s="587"/>
      <c r="D32" s="587"/>
      <c r="E32" s="587"/>
      <c r="F32" s="587"/>
      <c r="G32" s="587"/>
      <c r="H32" s="587"/>
      <c r="I32" s="587"/>
      <c r="J32" s="587"/>
      <c r="K32" s="587"/>
      <c r="L32" s="587"/>
      <c r="M32" s="587"/>
      <c r="N32" s="587"/>
      <c r="O32" s="587"/>
      <c r="P32" s="587"/>
      <c r="Q32" s="587"/>
      <c r="R32" s="587"/>
      <c r="S32" s="587"/>
      <c r="T32" s="587"/>
      <c r="U32" s="587"/>
      <c r="V32" s="587"/>
      <c r="W32" s="587"/>
      <c r="X32" s="587"/>
      <c r="Y32" s="443"/>
      <c r="Z32" s="443"/>
      <c r="AA32" s="443"/>
      <c r="AB32" s="443"/>
      <c r="AC32" s="443"/>
      <c r="AD32" s="443"/>
      <c r="AE32" s="443"/>
      <c r="AF32" s="443"/>
      <c r="AG32" s="443"/>
      <c r="AH32" s="443"/>
      <c r="AI32" s="443"/>
      <c r="AJ32" s="443"/>
      <c r="AK32" s="443"/>
      <c r="AL32" s="443"/>
      <c r="AM32" s="443"/>
      <c r="AN32" s="443"/>
      <c r="AO32" s="443"/>
      <c r="AP32" s="443"/>
      <c r="AQ32" s="443"/>
      <c r="AR32" s="443"/>
      <c r="AS32" s="592"/>
      <c r="AT32" s="592"/>
      <c r="AU32" s="592"/>
      <c r="AV32" s="592"/>
      <c r="AW32" s="592"/>
      <c r="AX32" s="592"/>
      <c r="AY32" s="592"/>
      <c r="AZ32" s="592"/>
      <c r="BA32" s="593"/>
      <c r="BB32" s="594"/>
      <c r="BC32" s="594"/>
      <c r="BD32" s="594"/>
      <c r="BE32" s="594"/>
      <c r="BF32" s="594"/>
      <c r="BG32" s="594"/>
      <c r="BH32" s="594"/>
      <c r="BI32" s="594"/>
      <c r="BJ32" s="594"/>
      <c r="BK32" s="599" t="s">
        <v>61</v>
      </c>
      <c r="BL32" s="196"/>
      <c r="BM32" s="655"/>
      <c r="BN32" s="656"/>
      <c r="BO32" s="656"/>
      <c r="BP32" s="656"/>
      <c r="BQ32" s="656"/>
      <c r="BR32" s="656"/>
      <c r="BS32" s="656"/>
      <c r="BT32" s="656"/>
      <c r="BU32" s="656"/>
      <c r="BV32" s="656"/>
      <c r="BW32" s="656"/>
      <c r="BX32" s="656"/>
      <c r="BY32" s="656"/>
      <c r="BZ32" s="656"/>
      <c r="CA32" s="656"/>
      <c r="CB32" s="656"/>
      <c r="CC32" s="656"/>
      <c r="CD32" s="661"/>
      <c r="CE32" s="661"/>
      <c r="CF32" s="661"/>
      <c r="CG32" s="661"/>
      <c r="CH32" s="661"/>
      <c r="CI32" s="661"/>
      <c r="CJ32" s="661"/>
      <c r="CK32" s="661"/>
      <c r="CL32" s="418" t="s">
        <v>280</v>
      </c>
      <c r="CM32" s="418"/>
      <c r="CN32" s="170"/>
      <c r="CO32" s="170"/>
    </row>
    <row r="33" spans="1:93" ht="11.25" customHeight="1" x14ac:dyDescent="0.15">
      <c r="A33" s="22"/>
      <c r="B33" s="588"/>
      <c r="C33" s="589"/>
      <c r="D33" s="589"/>
      <c r="E33" s="589"/>
      <c r="F33" s="589"/>
      <c r="G33" s="589"/>
      <c r="H33" s="589"/>
      <c r="I33" s="589"/>
      <c r="J33" s="589"/>
      <c r="K33" s="589"/>
      <c r="L33" s="589"/>
      <c r="M33" s="589"/>
      <c r="N33" s="589"/>
      <c r="O33" s="589"/>
      <c r="P33" s="589"/>
      <c r="Q33" s="589"/>
      <c r="R33" s="589"/>
      <c r="S33" s="589"/>
      <c r="T33" s="589"/>
      <c r="U33" s="589"/>
      <c r="V33" s="589"/>
      <c r="W33" s="589"/>
      <c r="X33" s="589"/>
      <c r="Y33" s="443"/>
      <c r="Z33" s="443"/>
      <c r="AA33" s="443"/>
      <c r="AB33" s="443"/>
      <c r="AC33" s="443"/>
      <c r="AD33" s="443"/>
      <c r="AE33" s="443"/>
      <c r="AF33" s="443"/>
      <c r="AG33" s="443"/>
      <c r="AH33" s="443"/>
      <c r="AI33" s="443"/>
      <c r="AJ33" s="443"/>
      <c r="AK33" s="443"/>
      <c r="AL33" s="443"/>
      <c r="AM33" s="443"/>
      <c r="AN33" s="443"/>
      <c r="AO33" s="443"/>
      <c r="AP33" s="443"/>
      <c r="AQ33" s="443"/>
      <c r="AR33" s="443"/>
      <c r="AS33" s="592"/>
      <c r="AT33" s="592"/>
      <c r="AU33" s="592"/>
      <c r="AV33" s="592"/>
      <c r="AW33" s="592"/>
      <c r="AX33" s="592"/>
      <c r="AY33" s="592"/>
      <c r="AZ33" s="592"/>
      <c r="BA33" s="595"/>
      <c r="BB33" s="596"/>
      <c r="BC33" s="596"/>
      <c r="BD33" s="596"/>
      <c r="BE33" s="596"/>
      <c r="BF33" s="596"/>
      <c r="BG33" s="596"/>
      <c r="BH33" s="596"/>
      <c r="BI33" s="596"/>
      <c r="BJ33" s="596"/>
      <c r="BK33" s="600"/>
      <c r="BL33" s="196"/>
      <c r="BM33" s="658"/>
      <c r="BN33" s="659"/>
      <c r="BO33" s="659"/>
      <c r="BP33" s="659"/>
      <c r="BQ33" s="659"/>
      <c r="BR33" s="659"/>
      <c r="BS33" s="659"/>
      <c r="BT33" s="659"/>
      <c r="BU33" s="659"/>
      <c r="BV33" s="659"/>
      <c r="BW33" s="659"/>
      <c r="BX33" s="659"/>
      <c r="BY33" s="659"/>
      <c r="BZ33" s="659"/>
      <c r="CA33" s="659"/>
      <c r="CB33" s="659"/>
      <c r="CC33" s="659"/>
      <c r="CD33" s="661"/>
      <c r="CE33" s="661"/>
      <c r="CF33" s="661"/>
      <c r="CG33" s="661"/>
      <c r="CH33" s="661"/>
      <c r="CI33" s="661"/>
      <c r="CJ33" s="661"/>
      <c r="CK33" s="661"/>
      <c r="CL33" s="418"/>
      <c r="CM33" s="418"/>
      <c r="CN33" s="170"/>
      <c r="CO33" s="170"/>
    </row>
    <row r="34" spans="1:93" ht="11.25" customHeight="1" x14ac:dyDescent="0.15">
      <c r="A34" s="22"/>
      <c r="B34" s="590"/>
      <c r="C34" s="591"/>
      <c r="D34" s="591"/>
      <c r="E34" s="591"/>
      <c r="F34" s="591"/>
      <c r="G34" s="591"/>
      <c r="H34" s="591"/>
      <c r="I34" s="591"/>
      <c r="J34" s="591"/>
      <c r="K34" s="591"/>
      <c r="L34" s="591"/>
      <c r="M34" s="591"/>
      <c r="N34" s="591"/>
      <c r="O34" s="591"/>
      <c r="P34" s="591"/>
      <c r="Q34" s="591"/>
      <c r="R34" s="591"/>
      <c r="S34" s="591"/>
      <c r="T34" s="591"/>
      <c r="U34" s="591"/>
      <c r="V34" s="591"/>
      <c r="W34" s="591"/>
      <c r="X34" s="591"/>
      <c r="Y34" s="443"/>
      <c r="Z34" s="443"/>
      <c r="AA34" s="443"/>
      <c r="AB34" s="443"/>
      <c r="AC34" s="443"/>
      <c r="AD34" s="443"/>
      <c r="AE34" s="443"/>
      <c r="AF34" s="443"/>
      <c r="AG34" s="443"/>
      <c r="AH34" s="443"/>
      <c r="AI34" s="443"/>
      <c r="AJ34" s="443"/>
      <c r="AK34" s="443"/>
      <c r="AL34" s="443"/>
      <c r="AM34" s="443"/>
      <c r="AN34" s="443"/>
      <c r="AO34" s="443"/>
      <c r="AP34" s="443"/>
      <c r="AQ34" s="443"/>
      <c r="AR34" s="443"/>
      <c r="AS34" s="592"/>
      <c r="AT34" s="592"/>
      <c r="AU34" s="592"/>
      <c r="AV34" s="592"/>
      <c r="AW34" s="592"/>
      <c r="AX34" s="592"/>
      <c r="AY34" s="592"/>
      <c r="AZ34" s="592"/>
      <c r="BA34" s="597"/>
      <c r="BB34" s="598"/>
      <c r="BC34" s="598"/>
      <c r="BD34" s="598"/>
      <c r="BE34" s="598"/>
      <c r="BF34" s="598"/>
      <c r="BG34" s="598"/>
      <c r="BH34" s="598"/>
      <c r="BI34" s="598"/>
      <c r="BJ34" s="598"/>
      <c r="BK34" s="601"/>
      <c r="BL34" s="196"/>
      <c r="BM34" s="70"/>
      <c r="BN34" s="70"/>
      <c r="BO34" s="70"/>
      <c r="BP34" s="70"/>
      <c r="BQ34" s="70"/>
      <c r="BR34" s="70"/>
      <c r="BS34" s="70"/>
      <c r="BT34" s="70"/>
      <c r="BU34" s="70"/>
      <c r="BV34" s="70"/>
      <c r="BW34" s="70"/>
      <c r="BX34" s="70"/>
      <c r="BY34" s="70"/>
      <c r="BZ34" s="70"/>
      <c r="CA34" s="70"/>
      <c r="CB34" s="70"/>
      <c r="CC34" s="70"/>
      <c r="CD34" s="70"/>
      <c r="CE34" s="70"/>
      <c r="CF34" s="70"/>
      <c r="CG34" s="70"/>
      <c r="CH34" s="70"/>
      <c r="CI34" s="70"/>
      <c r="CJ34" s="70"/>
      <c r="CK34" s="70"/>
      <c r="CL34" s="70"/>
      <c r="CM34" s="70"/>
      <c r="CN34" s="70"/>
      <c r="CO34" s="22"/>
    </row>
    <row r="35" spans="1:93" ht="11.25" customHeight="1" x14ac:dyDescent="0.15">
      <c r="A35" s="22"/>
      <c r="B35" s="586"/>
      <c r="C35" s="587"/>
      <c r="D35" s="587"/>
      <c r="E35" s="587"/>
      <c r="F35" s="587"/>
      <c r="G35" s="587"/>
      <c r="H35" s="587"/>
      <c r="I35" s="587"/>
      <c r="J35" s="587"/>
      <c r="K35" s="587"/>
      <c r="L35" s="587"/>
      <c r="M35" s="587"/>
      <c r="N35" s="587"/>
      <c r="O35" s="587"/>
      <c r="P35" s="587"/>
      <c r="Q35" s="587"/>
      <c r="R35" s="587"/>
      <c r="S35" s="587"/>
      <c r="T35" s="587"/>
      <c r="U35" s="587"/>
      <c r="V35" s="587"/>
      <c r="W35" s="587"/>
      <c r="X35" s="587"/>
      <c r="Y35" s="443"/>
      <c r="Z35" s="443"/>
      <c r="AA35" s="443"/>
      <c r="AB35" s="443"/>
      <c r="AC35" s="443"/>
      <c r="AD35" s="443"/>
      <c r="AE35" s="443"/>
      <c r="AF35" s="443"/>
      <c r="AG35" s="443"/>
      <c r="AH35" s="443"/>
      <c r="AI35" s="443"/>
      <c r="AJ35" s="443"/>
      <c r="AK35" s="443"/>
      <c r="AL35" s="443"/>
      <c r="AM35" s="443"/>
      <c r="AN35" s="443"/>
      <c r="AO35" s="443"/>
      <c r="AP35" s="443"/>
      <c r="AQ35" s="443"/>
      <c r="AR35" s="443"/>
      <c r="AS35" s="592"/>
      <c r="AT35" s="592"/>
      <c r="AU35" s="592"/>
      <c r="AV35" s="592"/>
      <c r="AW35" s="592"/>
      <c r="AX35" s="592"/>
      <c r="AY35" s="592"/>
      <c r="AZ35" s="592"/>
      <c r="BA35" s="593"/>
      <c r="BB35" s="594"/>
      <c r="BC35" s="594"/>
      <c r="BD35" s="594"/>
      <c r="BE35" s="594"/>
      <c r="BF35" s="594"/>
      <c r="BG35" s="594"/>
      <c r="BH35" s="594"/>
      <c r="BI35" s="594"/>
      <c r="BJ35" s="594"/>
      <c r="BK35" s="599" t="s">
        <v>61</v>
      </c>
      <c r="BL35" s="196"/>
      <c r="BM35" s="70"/>
      <c r="BN35" s="70"/>
      <c r="BO35" s="70"/>
      <c r="BP35" s="70"/>
      <c r="BQ35" s="70"/>
      <c r="BR35" s="70"/>
      <c r="BS35" s="70"/>
      <c r="BT35" s="70"/>
      <c r="BU35" s="70"/>
      <c r="BV35" s="70"/>
      <c r="BW35" s="70"/>
      <c r="BX35" s="70"/>
      <c r="BY35" s="70"/>
      <c r="BZ35" s="70"/>
      <c r="CA35" s="70"/>
      <c r="CB35" s="70"/>
      <c r="CC35" s="70"/>
      <c r="CD35" s="70"/>
      <c r="CE35" s="70"/>
      <c r="CF35" s="70"/>
      <c r="CG35" s="70"/>
      <c r="CH35" s="70"/>
      <c r="CI35" s="70"/>
      <c r="CJ35" s="70"/>
      <c r="CK35" s="70"/>
      <c r="CL35" s="70"/>
      <c r="CM35" s="70"/>
      <c r="CN35" s="70"/>
      <c r="CO35" s="22"/>
    </row>
    <row r="36" spans="1:93" ht="11.25" customHeight="1" x14ac:dyDescent="0.15">
      <c r="A36" s="22"/>
      <c r="B36" s="588"/>
      <c r="C36" s="589"/>
      <c r="D36" s="589"/>
      <c r="E36" s="589"/>
      <c r="F36" s="589"/>
      <c r="G36" s="589"/>
      <c r="H36" s="589"/>
      <c r="I36" s="589"/>
      <c r="J36" s="589"/>
      <c r="K36" s="589"/>
      <c r="L36" s="589"/>
      <c r="M36" s="589"/>
      <c r="N36" s="589"/>
      <c r="O36" s="589"/>
      <c r="P36" s="589"/>
      <c r="Q36" s="589"/>
      <c r="R36" s="589"/>
      <c r="S36" s="589"/>
      <c r="T36" s="589"/>
      <c r="U36" s="589"/>
      <c r="V36" s="589"/>
      <c r="W36" s="589"/>
      <c r="X36" s="589"/>
      <c r="Y36" s="443"/>
      <c r="Z36" s="443"/>
      <c r="AA36" s="443"/>
      <c r="AB36" s="443"/>
      <c r="AC36" s="443"/>
      <c r="AD36" s="443"/>
      <c r="AE36" s="443"/>
      <c r="AF36" s="443"/>
      <c r="AG36" s="443"/>
      <c r="AH36" s="443"/>
      <c r="AI36" s="443"/>
      <c r="AJ36" s="443"/>
      <c r="AK36" s="443"/>
      <c r="AL36" s="443"/>
      <c r="AM36" s="443"/>
      <c r="AN36" s="443"/>
      <c r="AO36" s="443"/>
      <c r="AP36" s="443"/>
      <c r="AQ36" s="443"/>
      <c r="AR36" s="443"/>
      <c r="AS36" s="592"/>
      <c r="AT36" s="592"/>
      <c r="AU36" s="592"/>
      <c r="AV36" s="592"/>
      <c r="AW36" s="592"/>
      <c r="AX36" s="592"/>
      <c r="AY36" s="592"/>
      <c r="AZ36" s="592"/>
      <c r="BA36" s="595"/>
      <c r="BB36" s="596"/>
      <c r="BC36" s="596"/>
      <c r="BD36" s="596"/>
      <c r="BE36" s="596"/>
      <c r="BF36" s="596"/>
      <c r="BG36" s="596"/>
      <c r="BH36" s="596"/>
      <c r="BI36" s="596"/>
      <c r="BJ36" s="596"/>
      <c r="BK36" s="600"/>
      <c r="BL36" s="196"/>
      <c r="BM36" s="70"/>
      <c r="BN36" s="70"/>
      <c r="BO36" s="70"/>
      <c r="BP36" s="70"/>
      <c r="BQ36" s="70"/>
      <c r="BR36" s="70"/>
      <c r="BS36" s="70"/>
      <c r="BT36" s="70"/>
      <c r="BU36" s="70"/>
      <c r="BV36" s="70"/>
      <c r="BW36" s="70"/>
      <c r="BX36" s="70"/>
      <c r="BY36" s="70"/>
      <c r="BZ36" s="70"/>
      <c r="CA36" s="70"/>
      <c r="CB36" s="70"/>
      <c r="CC36" s="70"/>
      <c r="CD36" s="70"/>
      <c r="CE36" s="70"/>
      <c r="CF36" s="70"/>
      <c r="CG36" s="70"/>
      <c r="CH36" s="70"/>
      <c r="CI36" s="70"/>
      <c r="CJ36" s="70"/>
      <c r="CK36" s="70"/>
      <c r="CL36" s="70"/>
      <c r="CM36" s="70"/>
      <c r="CN36" s="70"/>
      <c r="CO36" s="22"/>
    </row>
    <row r="37" spans="1:93" ht="11.25" customHeight="1" x14ac:dyDescent="0.15">
      <c r="A37" s="22"/>
      <c r="B37" s="590"/>
      <c r="C37" s="591"/>
      <c r="D37" s="591"/>
      <c r="E37" s="591"/>
      <c r="F37" s="591"/>
      <c r="G37" s="591"/>
      <c r="H37" s="591"/>
      <c r="I37" s="591"/>
      <c r="J37" s="591"/>
      <c r="K37" s="591"/>
      <c r="L37" s="591"/>
      <c r="M37" s="591"/>
      <c r="N37" s="591"/>
      <c r="O37" s="591"/>
      <c r="P37" s="591"/>
      <c r="Q37" s="591"/>
      <c r="R37" s="591"/>
      <c r="S37" s="591"/>
      <c r="T37" s="591"/>
      <c r="U37" s="591"/>
      <c r="V37" s="591"/>
      <c r="W37" s="591"/>
      <c r="X37" s="591"/>
      <c r="Y37" s="443"/>
      <c r="Z37" s="443"/>
      <c r="AA37" s="443"/>
      <c r="AB37" s="443"/>
      <c r="AC37" s="443"/>
      <c r="AD37" s="443"/>
      <c r="AE37" s="443"/>
      <c r="AF37" s="443"/>
      <c r="AG37" s="443"/>
      <c r="AH37" s="443"/>
      <c r="AI37" s="443"/>
      <c r="AJ37" s="443"/>
      <c r="AK37" s="443"/>
      <c r="AL37" s="443"/>
      <c r="AM37" s="443"/>
      <c r="AN37" s="443"/>
      <c r="AO37" s="443"/>
      <c r="AP37" s="443"/>
      <c r="AQ37" s="443"/>
      <c r="AR37" s="443"/>
      <c r="AS37" s="592"/>
      <c r="AT37" s="592"/>
      <c r="AU37" s="592"/>
      <c r="AV37" s="592"/>
      <c r="AW37" s="592"/>
      <c r="AX37" s="592"/>
      <c r="AY37" s="592"/>
      <c r="AZ37" s="592"/>
      <c r="BA37" s="597"/>
      <c r="BB37" s="598"/>
      <c r="BC37" s="598"/>
      <c r="BD37" s="598"/>
      <c r="BE37" s="598"/>
      <c r="BF37" s="598"/>
      <c r="BG37" s="598"/>
      <c r="BH37" s="598"/>
      <c r="BI37" s="598"/>
      <c r="BJ37" s="598"/>
      <c r="BK37" s="601"/>
      <c r="BL37" s="196"/>
      <c r="BM37" s="70"/>
      <c r="BN37" s="70"/>
      <c r="BO37" s="70"/>
      <c r="BP37" s="70"/>
      <c r="BQ37" s="70"/>
      <c r="BR37" s="70"/>
      <c r="BS37" s="70"/>
      <c r="BT37" s="70"/>
      <c r="BU37" s="70"/>
      <c r="BV37" s="70"/>
      <c r="BW37" s="70"/>
      <c r="BX37" s="70"/>
      <c r="BY37" s="70"/>
      <c r="BZ37" s="70"/>
      <c r="CA37" s="70"/>
      <c r="CB37" s="70"/>
      <c r="CC37" s="70"/>
      <c r="CD37" s="70"/>
      <c r="CE37" s="70"/>
      <c r="CF37" s="70"/>
      <c r="CG37" s="70"/>
      <c r="CH37" s="70"/>
      <c r="CI37" s="70"/>
      <c r="CJ37" s="70"/>
      <c r="CK37" s="70"/>
      <c r="CL37" s="70"/>
      <c r="CM37" s="70"/>
      <c r="CN37" s="70"/>
      <c r="CO37" s="22"/>
    </row>
    <row r="38" spans="1:93" ht="11.25" customHeight="1" x14ac:dyDescent="0.15">
      <c r="A38" s="170"/>
      <c r="B38" s="177"/>
      <c r="C38" s="177"/>
      <c r="D38" s="177"/>
      <c r="E38" s="177"/>
      <c r="F38" s="177"/>
      <c r="G38" s="177"/>
      <c r="H38" s="177"/>
      <c r="I38" s="177"/>
      <c r="J38" s="177"/>
      <c r="K38" s="177"/>
      <c r="L38" s="177"/>
      <c r="M38" s="177"/>
      <c r="N38" s="177"/>
      <c r="O38" s="177"/>
      <c r="P38" s="177"/>
      <c r="Q38" s="177"/>
      <c r="R38" s="177"/>
      <c r="S38" s="177"/>
      <c r="T38" s="177"/>
      <c r="U38" s="177"/>
      <c r="V38" s="177"/>
      <c r="W38" s="177"/>
      <c r="X38" s="177"/>
      <c r="Y38" s="176"/>
      <c r="Z38" s="176"/>
      <c r="AA38" s="176"/>
      <c r="AB38" s="176"/>
      <c r="AC38" s="176"/>
      <c r="AD38" s="176"/>
      <c r="AE38" s="176"/>
      <c r="AF38" s="176"/>
      <c r="AG38" s="176"/>
      <c r="AH38" s="176"/>
      <c r="AI38" s="176"/>
      <c r="AJ38" s="176"/>
      <c r="AK38" s="176"/>
      <c r="AL38" s="176"/>
      <c r="AM38" s="176"/>
      <c r="AN38" s="176"/>
      <c r="AO38" s="176"/>
      <c r="AP38" s="176"/>
      <c r="AQ38" s="176"/>
      <c r="AR38" s="176"/>
      <c r="AS38" s="604" t="s">
        <v>278</v>
      </c>
      <c r="AT38" s="604"/>
      <c r="AU38" s="604"/>
      <c r="AV38" s="604"/>
      <c r="AW38" s="604"/>
      <c r="AX38" s="604"/>
      <c r="AY38" s="604"/>
      <c r="AZ38" s="604"/>
      <c r="BA38" s="671">
        <f>SUM(BA11:BJ37)</f>
        <v>0</v>
      </c>
      <c r="BB38" s="672"/>
      <c r="BC38" s="672"/>
      <c r="BD38" s="672"/>
      <c r="BE38" s="672"/>
      <c r="BF38" s="672"/>
      <c r="BG38" s="672"/>
      <c r="BH38" s="672"/>
      <c r="BI38" s="672"/>
      <c r="BJ38" s="672"/>
      <c r="BK38" s="599" t="s">
        <v>61</v>
      </c>
      <c r="BL38" s="196"/>
      <c r="BM38" s="70"/>
      <c r="BN38" s="70"/>
      <c r="BO38" s="70"/>
      <c r="BP38" s="70"/>
      <c r="BQ38" s="70"/>
      <c r="BR38" s="70"/>
      <c r="BS38" s="70"/>
      <c r="BT38" s="70"/>
      <c r="BU38" s="70"/>
      <c r="BV38" s="70"/>
      <c r="BW38" s="70"/>
      <c r="BX38" s="70"/>
      <c r="BY38" s="70"/>
      <c r="BZ38" s="70"/>
      <c r="CA38" s="70"/>
      <c r="CB38" s="70"/>
      <c r="CC38" s="70"/>
      <c r="CD38" s="70"/>
      <c r="CE38" s="70"/>
      <c r="CF38" s="70"/>
      <c r="CG38" s="70"/>
      <c r="CH38" s="70"/>
      <c r="CI38" s="70"/>
      <c r="CJ38" s="70"/>
      <c r="CK38" s="70"/>
      <c r="CL38" s="70"/>
      <c r="CM38" s="70"/>
      <c r="CN38" s="37"/>
      <c r="CO38" s="22"/>
    </row>
    <row r="39" spans="1:93" ht="11.25" customHeight="1" x14ac:dyDescent="0.15">
      <c r="A39" s="170"/>
      <c r="B39" s="177"/>
      <c r="C39" s="177"/>
      <c r="D39" s="177"/>
      <c r="E39" s="177"/>
      <c r="F39" s="177"/>
      <c r="G39" s="177"/>
      <c r="H39" s="177"/>
      <c r="I39" s="177"/>
      <c r="J39" s="177"/>
      <c r="K39" s="177"/>
      <c r="L39" s="177"/>
      <c r="M39" s="177"/>
      <c r="N39" s="177"/>
      <c r="O39" s="177"/>
      <c r="P39" s="177"/>
      <c r="Q39" s="177"/>
      <c r="R39" s="177"/>
      <c r="S39" s="177"/>
      <c r="T39" s="177"/>
      <c r="U39" s="177"/>
      <c r="V39" s="177"/>
      <c r="W39" s="177"/>
      <c r="X39" s="177"/>
      <c r="Y39" s="176"/>
      <c r="Z39" s="176"/>
      <c r="AA39" s="176"/>
      <c r="AB39" s="176"/>
      <c r="AC39" s="176"/>
      <c r="AD39" s="176"/>
      <c r="AE39" s="176"/>
      <c r="AF39" s="176"/>
      <c r="AG39" s="176"/>
      <c r="AH39" s="176"/>
      <c r="AI39" s="176"/>
      <c r="AJ39" s="176"/>
      <c r="AK39" s="176"/>
      <c r="AL39" s="176"/>
      <c r="AM39" s="176"/>
      <c r="AN39" s="176"/>
      <c r="AO39" s="176"/>
      <c r="AP39" s="176"/>
      <c r="AQ39" s="176"/>
      <c r="AR39" s="176"/>
      <c r="AS39" s="604"/>
      <c r="AT39" s="604"/>
      <c r="AU39" s="604"/>
      <c r="AV39" s="604"/>
      <c r="AW39" s="604"/>
      <c r="AX39" s="604"/>
      <c r="AY39" s="604"/>
      <c r="AZ39" s="604"/>
      <c r="BA39" s="673"/>
      <c r="BB39" s="674"/>
      <c r="BC39" s="674"/>
      <c r="BD39" s="674"/>
      <c r="BE39" s="674"/>
      <c r="BF39" s="674"/>
      <c r="BG39" s="674"/>
      <c r="BH39" s="674"/>
      <c r="BI39" s="674"/>
      <c r="BJ39" s="674"/>
      <c r="BK39" s="600"/>
      <c r="BL39" s="196"/>
      <c r="BM39" s="38"/>
      <c r="BN39" s="38"/>
      <c r="BO39" s="38"/>
      <c r="BP39" s="38"/>
      <c r="BQ39" s="38"/>
      <c r="BR39" s="38"/>
      <c r="BS39" s="38"/>
      <c r="BT39" s="38"/>
      <c r="BU39" s="38"/>
      <c r="BV39" s="38"/>
      <c r="BW39" s="38"/>
      <c r="BX39" s="38"/>
      <c r="BY39" s="38"/>
      <c r="BZ39" s="38"/>
      <c r="CA39" s="38"/>
      <c r="CB39" s="38"/>
      <c r="CC39" s="38"/>
      <c r="CD39" s="38"/>
      <c r="CE39" s="38"/>
      <c r="CF39" s="38"/>
      <c r="CG39" s="38"/>
      <c r="CH39" s="38"/>
      <c r="CI39" s="39"/>
      <c r="CJ39" s="39"/>
      <c r="CK39" s="39"/>
      <c r="CL39" s="39"/>
      <c r="CM39" s="39"/>
      <c r="CN39" s="22"/>
      <c r="CO39" s="22"/>
    </row>
    <row r="40" spans="1:93" ht="11.25" customHeight="1" x14ac:dyDescent="0.15">
      <c r="A40" s="170"/>
      <c r="B40" s="177"/>
      <c r="C40" s="177"/>
      <c r="D40" s="177"/>
      <c r="E40" s="177"/>
      <c r="F40" s="177"/>
      <c r="G40" s="177"/>
      <c r="H40" s="177"/>
      <c r="I40" s="177"/>
      <c r="J40" s="177"/>
      <c r="K40" s="177"/>
      <c r="L40" s="177"/>
      <c r="M40" s="177"/>
      <c r="N40" s="177"/>
      <c r="O40" s="177"/>
      <c r="P40" s="177"/>
      <c r="Q40" s="177"/>
      <c r="R40" s="177"/>
      <c r="S40" s="177"/>
      <c r="T40" s="177"/>
      <c r="U40" s="177"/>
      <c r="V40" s="177"/>
      <c r="W40" s="177"/>
      <c r="X40" s="177"/>
      <c r="Y40" s="176"/>
      <c r="Z40" s="176"/>
      <c r="AA40" s="176"/>
      <c r="AB40" s="176"/>
      <c r="AC40" s="176"/>
      <c r="AD40" s="176"/>
      <c r="AE40" s="176"/>
      <c r="AF40" s="176"/>
      <c r="AG40" s="176"/>
      <c r="AH40" s="176"/>
      <c r="AI40" s="176"/>
      <c r="AJ40" s="176"/>
      <c r="AK40" s="176"/>
      <c r="AL40" s="176"/>
      <c r="AM40" s="176"/>
      <c r="AN40" s="176"/>
      <c r="AO40" s="176"/>
      <c r="AP40" s="176"/>
      <c r="AQ40" s="176"/>
      <c r="AR40" s="176"/>
      <c r="AS40" s="604"/>
      <c r="AT40" s="604"/>
      <c r="AU40" s="604"/>
      <c r="AV40" s="604"/>
      <c r="AW40" s="604"/>
      <c r="AX40" s="604"/>
      <c r="AY40" s="604"/>
      <c r="AZ40" s="604"/>
      <c r="BA40" s="675"/>
      <c r="BB40" s="676"/>
      <c r="BC40" s="676"/>
      <c r="BD40" s="676"/>
      <c r="BE40" s="676"/>
      <c r="BF40" s="676"/>
      <c r="BG40" s="676"/>
      <c r="BH40" s="676"/>
      <c r="BI40" s="676"/>
      <c r="BJ40" s="676"/>
      <c r="BK40" s="601"/>
      <c r="BL40" s="196"/>
      <c r="BM40" s="22"/>
      <c r="BN40" s="22"/>
      <c r="BO40" s="22"/>
      <c r="BP40" s="22"/>
      <c r="BQ40" s="22"/>
      <c r="BR40" s="22"/>
      <c r="BS40" s="22"/>
      <c r="BT40" s="22"/>
      <c r="BU40" s="22"/>
      <c r="BV40" s="22"/>
      <c r="BW40" s="22"/>
      <c r="BX40" s="22"/>
      <c r="BY40" s="22"/>
      <c r="BZ40" s="22"/>
      <c r="CA40" s="22"/>
      <c r="CB40" s="22"/>
      <c r="CC40" s="22"/>
      <c r="CD40" s="22"/>
      <c r="CE40" s="22"/>
      <c r="CF40" s="22"/>
      <c r="CG40" s="22"/>
      <c r="CH40" s="22"/>
      <c r="CI40" s="22"/>
      <c r="CJ40" s="22"/>
      <c r="CK40" s="22"/>
      <c r="CL40" s="22"/>
      <c r="CM40" s="22"/>
      <c r="CN40" s="22"/>
      <c r="CO40" s="22"/>
    </row>
    <row r="41" spans="1:93" ht="11.25" customHeight="1" x14ac:dyDescent="0.15">
      <c r="A41" s="170"/>
      <c r="B41" s="180"/>
      <c r="C41" s="180"/>
      <c r="D41" s="180"/>
      <c r="E41" s="180"/>
      <c r="F41" s="180"/>
      <c r="G41" s="180"/>
      <c r="H41" s="180"/>
      <c r="I41" s="180"/>
      <c r="J41" s="180"/>
      <c r="K41" s="180"/>
      <c r="L41" s="180"/>
      <c r="M41" s="193"/>
      <c r="N41" s="180"/>
      <c r="O41" s="180"/>
      <c r="P41" s="180"/>
      <c r="Q41" s="180"/>
      <c r="R41" s="193"/>
      <c r="S41" s="194"/>
      <c r="T41" s="194"/>
      <c r="U41" s="180"/>
      <c r="V41" s="180"/>
      <c r="W41" s="180"/>
      <c r="X41" s="180"/>
      <c r="Y41" s="180"/>
      <c r="Z41" s="180"/>
      <c r="AA41" s="180"/>
      <c r="AB41" s="180"/>
      <c r="AC41" s="193"/>
      <c r="AD41" s="194"/>
      <c r="AE41" s="180"/>
      <c r="AF41" s="180"/>
      <c r="AG41" s="180"/>
      <c r="AH41" s="180"/>
      <c r="AI41" s="193"/>
      <c r="AJ41" s="194"/>
      <c r="AK41" s="180"/>
      <c r="AL41" s="180"/>
      <c r="AM41" s="180"/>
      <c r="AN41" s="180"/>
      <c r="AO41" s="193"/>
      <c r="AP41" s="194"/>
      <c r="AQ41" s="180"/>
      <c r="AR41" s="180"/>
      <c r="AS41" s="37"/>
      <c r="AT41" s="25"/>
      <c r="AU41" s="25"/>
      <c r="AV41" s="25"/>
      <c r="AW41" s="25"/>
      <c r="AX41" s="37"/>
      <c r="AY41" s="38"/>
      <c r="AZ41" s="38"/>
      <c r="BA41" s="38"/>
      <c r="BB41" s="38"/>
      <c r="BC41" s="38"/>
      <c r="BD41" s="38"/>
      <c r="BE41" s="38"/>
      <c r="BF41" s="38"/>
      <c r="BG41" s="38"/>
      <c r="BH41" s="38"/>
      <c r="BI41" s="38"/>
      <c r="BJ41" s="38"/>
      <c r="BK41" s="38"/>
      <c r="BL41" s="194"/>
      <c r="BM41" s="22"/>
      <c r="BN41" s="22"/>
      <c r="BO41" s="22"/>
      <c r="BP41" s="22"/>
      <c r="BQ41" s="22"/>
      <c r="BR41" s="22"/>
      <c r="BS41" s="22"/>
      <c r="BT41" s="22"/>
      <c r="BU41" s="22"/>
      <c r="BV41" s="22"/>
      <c r="BW41" s="22"/>
      <c r="BX41" s="22"/>
      <c r="BY41" s="22"/>
      <c r="BZ41" s="22"/>
      <c r="CA41" s="22"/>
      <c r="CB41" s="22"/>
      <c r="CC41" s="22"/>
      <c r="CD41" s="22"/>
      <c r="CE41" s="22"/>
      <c r="CF41" s="22"/>
      <c r="CG41" s="22"/>
      <c r="CH41" s="22"/>
      <c r="CI41" s="22"/>
      <c r="CJ41" s="22"/>
      <c r="CK41" s="22"/>
      <c r="CL41" s="22"/>
      <c r="CM41" s="22"/>
      <c r="CN41" s="22"/>
    </row>
    <row r="42" spans="1:93" ht="15" customHeight="1" x14ac:dyDescent="0.2">
      <c r="A42" s="170"/>
      <c r="B42" s="418" t="s">
        <v>789</v>
      </c>
      <c r="C42" s="418"/>
      <c r="D42" s="418"/>
      <c r="E42" s="418"/>
      <c r="F42" s="421" t="s">
        <v>816</v>
      </c>
      <c r="G42" s="421"/>
      <c r="H42" s="421"/>
      <c r="I42" s="421"/>
      <c r="J42" s="421"/>
      <c r="K42" s="421"/>
      <c r="L42" s="421"/>
      <c r="M42" s="421"/>
      <c r="N42" s="421"/>
      <c r="O42" s="421"/>
      <c r="P42" s="421"/>
      <c r="Q42" s="421"/>
      <c r="R42" s="421"/>
      <c r="S42" s="421"/>
      <c r="T42" s="421"/>
      <c r="U42" s="421"/>
      <c r="V42" s="421"/>
      <c r="W42" s="421"/>
      <c r="X42" s="421"/>
      <c r="Y42" s="421"/>
      <c r="Z42" s="421"/>
      <c r="AA42" s="421"/>
      <c r="AB42" s="421"/>
      <c r="AC42" s="421"/>
      <c r="AD42" s="421"/>
      <c r="AE42" s="421"/>
      <c r="AF42" s="421"/>
      <c r="AG42" s="421"/>
      <c r="AH42" s="421"/>
      <c r="AI42" s="421"/>
      <c r="AJ42" s="421"/>
      <c r="AK42" s="421"/>
      <c r="AL42" s="421"/>
      <c r="AM42" s="421"/>
      <c r="AN42" s="421"/>
      <c r="AO42" s="421"/>
      <c r="AP42" s="421"/>
      <c r="AQ42" s="421"/>
      <c r="AR42" s="421"/>
      <c r="AS42" s="421"/>
      <c r="AT42" s="421"/>
      <c r="AU42" s="421"/>
      <c r="AV42" s="421"/>
      <c r="AW42" s="421"/>
      <c r="AX42" s="421"/>
      <c r="AY42" s="421"/>
      <c r="AZ42" s="421"/>
      <c r="BA42" s="421"/>
      <c r="BB42" s="421"/>
      <c r="BC42" s="421"/>
      <c r="BD42" s="421"/>
      <c r="BE42" s="421"/>
      <c r="BF42" s="421"/>
      <c r="BG42" s="421"/>
      <c r="BH42" s="421"/>
      <c r="BI42" s="421"/>
      <c r="BJ42" s="421"/>
      <c r="BK42" s="421"/>
      <c r="BL42" s="421"/>
      <c r="BM42" s="421"/>
      <c r="BN42" s="421"/>
      <c r="BO42" s="421"/>
      <c r="BP42" s="421"/>
      <c r="BQ42" s="421"/>
      <c r="BR42" s="421"/>
      <c r="BS42" s="421"/>
      <c r="BT42" s="421"/>
      <c r="BU42" s="421"/>
      <c r="BV42" s="421"/>
      <c r="BW42" s="421"/>
      <c r="BX42" s="421"/>
      <c r="BY42" s="421"/>
      <c r="BZ42" s="421"/>
      <c r="CA42" s="421"/>
      <c r="CB42" s="421"/>
      <c r="CC42" s="421"/>
      <c r="CD42" s="421"/>
      <c r="CE42" s="421"/>
      <c r="CF42" s="421"/>
      <c r="CG42" s="421"/>
      <c r="CH42" s="421"/>
      <c r="CI42" s="421"/>
      <c r="CJ42" s="421"/>
      <c r="CK42" s="421"/>
      <c r="CL42" s="421"/>
      <c r="CM42" s="421"/>
      <c r="CN42" s="170"/>
      <c r="CO42" s="170"/>
    </row>
    <row r="43" spans="1:93" ht="30" customHeight="1" x14ac:dyDescent="0.2">
      <c r="A43" s="170"/>
      <c r="B43" s="418" t="s">
        <v>790</v>
      </c>
      <c r="C43" s="418"/>
      <c r="D43" s="418"/>
      <c r="E43" s="418"/>
      <c r="F43" s="583" t="s">
        <v>817</v>
      </c>
      <c r="G43" s="583"/>
      <c r="H43" s="583"/>
      <c r="I43" s="583"/>
      <c r="J43" s="583"/>
      <c r="K43" s="583"/>
      <c r="L43" s="583"/>
      <c r="M43" s="583"/>
      <c r="N43" s="583"/>
      <c r="O43" s="583"/>
      <c r="P43" s="583"/>
      <c r="Q43" s="583"/>
      <c r="R43" s="583"/>
      <c r="S43" s="583"/>
      <c r="T43" s="583"/>
      <c r="U43" s="583"/>
      <c r="V43" s="583"/>
      <c r="W43" s="583"/>
      <c r="X43" s="583"/>
      <c r="Y43" s="583"/>
      <c r="Z43" s="583"/>
      <c r="AA43" s="583"/>
      <c r="AB43" s="583"/>
      <c r="AC43" s="583"/>
      <c r="AD43" s="583"/>
      <c r="AE43" s="583"/>
      <c r="AF43" s="583"/>
      <c r="AG43" s="583"/>
      <c r="AH43" s="583"/>
      <c r="AI43" s="583"/>
      <c r="AJ43" s="583"/>
      <c r="AK43" s="583"/>
      <c r="AL43" s="583"/>
      <c r="AM43" s="583"/>
      <c r="AN43" s="583"/>
      <c r="AO43" s="583"/>
      <c r="AP43" s="583"/>
      <c r="AQ43" s="583"/>
      <c r="AR43" s="583"/>
      <c r="AS43" s="583"/>
      <c r="AT43" s="583"/>
      <c r="AU43" s="583"/>
      <c r="AV43" s="583"/>
      <c r="AW43" s="583"/>
      <c r="AX43" s="583"/>
      <c r="AY43" s="583"/>
      <c r="AZ43" s="583"/>
      <c r="BA43" s="583"/>
      <c r="BB43" s="583"/>
      <c r="BC43" s="583"/>
      <c r="BD43" s="583"/>
      <c r="BE43" s="583"/>
      <c r="BF43" s="583"/>
      <c r="BG43" s="583"/>
      <c r="BH43" s="583"/>
      <c r="BI43" s="583"/>
      <c r="BJ43" s="583"/>
      <c r="BK43" s="583"/>
      <c r="BL43" s="583"/>
      <c r="BM43" s="583"/>
      <c r="BN43" s="583"/>
      <c r="BO43" s="583"/>
      <c r="BP43" s="583"/>
      <c r="BQ43" s="583"/>
      <c r="BR43" s="583"/>
      <c r="BS43" s="583"/>
      <c r="BT43" s="583"/>
      <c r="BU43" s="583"/>
      <c r="BV43" s="583"/>
      <c r="BW43" s="583"/>
      <c r="BX43" s="583"/>
      <c r="BY43" s="583"/>
      <c r="BZ43" s="583"/>
      <c r="CA43" s="583"/>
      <c r="CB43" s="583"/>
      <c r="CC43" s="583"/>
      <c r="CD43" s="583"/>
      <c r="CE43" s="583"/>
      <c r="CF43" s="583"/>
      <c r="CG43" s="583"/>
      <c r="CH43" s="583"/>
      <c r="CI43" s="583"/>
      <c r="CJ43" s="583"/>
      <c r="CK43" s="583"/>
      <c r="CL43" s="583"/>
      <c r="CM43" s="583"/>
      <c r="CN43" s="170"/>
      <c r="CO43" s="170"/>
    </row>
    <row r="44" spans="1:93" ht="15" customHeight="1" x14ac:dyDescent="0.2">
      <c r="A44" s="170"/>
      <c r="B44" s="418" t="s">
        <v>791</v>
      </c>
      <c r="C44" s="418"/>
      <c r="D44" s="418"/>
      <c r="E44" s="418"/>
      <c r="F44" s="421" t="s">
        <v>818</v>
      </c>
      <c r="G44" s="421"/>
      <c r="H44" s="421"/>
      <c r="I44" s="421"/>
      <c r="J44" s="421"/>
      <c r="K44" s="421"/>
      <c r="L44" s="421"/>
      <c r="M44" s="421"/>
      <c r="N44" s="421"/>
      <c r="O44" s="421"/>
      <c r="P44" s="421"/>
      <c r="Q44" s="421"/>
      <c r="R44" s="421"/>
      <c r="S44" s="421"/>
      <c r="T44" s="421"/>
      <c r="U44" s="421"/>
      <c r="V44" s="421"/>
      <c r="W44" s="421"/>
      <c r="X44" s="421"/>
      <c r="Y44" s="421"/>
      <c r="Z44" s="421"/>
      <c r="AA44" s="421"/>
      <c r="AB44" s="421"/>
      <c r="AC44" s="421"/>
      <c r="AD44" s="421"/>
      <c r="AE44" s="421"/>
      <c r="AF44" s="421"/>
      <c r="AG44" s="421"/>
      <c r="AH44" s="421"/>
      <c r="AI44" s="421"/>
      <c r="AJ44" s="421"/>
      <c r="AK44" s="421"/>
      <c r="AL44" s="421"/>
      <c r="AM44" s="421"/>
      <c r="AN44" s="421"/>
      <c r="AO44" s="421"/>
      <c r="AP44" s="421"/>
      <c r="AQ44" s="421"/>
      <c r="AR44" s="421"/>
      <c r="AS44" s="421"/>
      <c r="AT44" s="421"/>
      <c r="AU44" s="421"/>
      <c r="AV44" s="421"/>
      <c r="AW44" s="421"/>
      <c r="AX44" s="421"/>
      <c r="AY44" s="421"/>
      <c r="AZ44" s="421"/>
      <c r="BA44" s="421"/>
      <c r="BB44" s="421"/>
      <c r="BC44" s="421"/>
      <c r="BD44" s="421"/>
      <c r="BE44" s="421"/>
      <c r="BF44" s="421"/>
      <c r="BG44" s="421"/>
      <c r="BH44" s="421"/>
      <c r="BI44" s="421"/>
      <c r="BJ44" s="421"/>
      <c r="BK44" s="421"/>
      <c r="BL44" s="421"/>
      <c r="BM44" s="421"/>
      <c r="BN44" s="421"/>
      <c r="BO44" s="421"/>
      <c r="BP44" s="421"/>
      <c r="BQ44" s="421"/>
      <c r="BR44" s="421"/>
      <c r="BS44" s="421"/>
      <c r="BT44" s="421"/>
      <c r="BU44" s="421"/>
      <c r="BV44" s="421"/>
      <c r="BW44" s="421"/>
      <c r="BX44" s="421"/>
      <c r="BY44" s="421"/>
      <c r="BZ44" s="421"/>
      <c r="CA44" s="421"/>
      <c r="CB44" s="421"/>
      <c r="CC44" s="421"/>
      <c r="CD44" s="421"/>
      <c r="CE44" s="421"/>
      <c r="CF44" s="421"/>
      <c r="CG44" s="421"/>
      <c r="CH44" s="421"/>
      <c r="CI44" s="421"/>
      <c r="CJ44" s="421"/>
      <c r="CK44" s="421"/>
      <c r="CL44" s="421"/>
      <c r="CM44" s="421"/>
      <c r="CN44" s="170"/>
      <c r="CO44" s="170"/>
    </row>
    <row r="45" spans="1:93" ht="15" customHeight="1" x14ac:dyDescent="0.2">
      <c r="A45" s="170"/>
      <c r="B45" s="418" t="s">
        <v>792</v>
      </c>
      <c r="C45" s="418"/>
      <c r="D45" s="418"/>
      <c r="E45" s="418"/>
      <c r="F45" s="421" t="s">
        <v>819</v>
      </c>
      <c r="G45" s="421"/>
      <c r="H45" s="421"/>
      <c r="I45" s="421"/>
      <c r="J45" s="421"/>
      <c r="K45" s="421"/>
      <c r="L45" s="421"/>
      <c r="M45" s="421"/>
      <c r="N45" s="421"/>
      <c r="O45" s="421"/>
      <c r="P45" s="421"/>
      <c r="Q45" s="421"/>
      <c r="R45" s="421"/>
      <c r="S45" s="421"/>
      <c r="T45" s="421"/>
      <c r="U45" s="421"/>
      <c r="V45" s="421"/>
      <c r="W45" s="421"/>
      <c r="X45" s="421"/>
      <c r="Y45" s="421"/>
      <c r="Z45" s="421"/>
      <c r="AA45" s="421"/>
      <c r="AB45" s="421"/>
      <c r="AC45" s="421"/>
      <c r="AD45" s="421"/>
      <c r="AE45" s="421"/>
      <c r="AF45" s="421"/>
      <c r="AG45" s="421"/>
      <c r="AH45" s="421"/>
      <c r="AI45" s="421"/>
      <c r="AJ45" s="421"/>
      <c r="AK45" s="421"/>
      <c r="AL45" s="421"/>
      <c r="AM45" s="421"/>
      <c r="AN45" s="421"/>
      <c r="AO45" s="421"/>
      <c r="AP45" s="421"/>
      <c r="AQ45" s="421"/>
      <c r="AR45" s="421"/>
      <c r="AS45" s="421"/>
      <c r="AT45" s="421"/>
      <c r="AU45" s="421"/>
      <c r="AV45" s="421"/>
      <c r="AW45" s="421"/>
      <c r="AX45" s="421"/>
      <c r="AY45" s="421"/>
      <c r="AZ45" s="421"/>
      <c r="BA45" s="421"/>
      <c r="BB45" s="421"/>
      <c r="BC45" s="421"/>
      <c r="BD45" s="421"/>
      <c r="BE45" s="421"/>
      <c r="BF45" s="421"/>
      <c r="BG45" s="421"/>
      <c r="BH45" s="421"/>
      <c r="BI45" s="421"/>
      <c r="BJ45" s="421"/>
      <c r="BK45" s="421"/>
      <c r="BL45" s="421"/>
      <c r="BM45" s="421"/>
      <c r="BN45" s="421"/>
      <c r="BO45" s="421"/>
      <c r="BP45" s="421"/>
      <c r="BQ45" s="421"/>
      <c r="BR45" s="421"/>
      <c r="BS45" s="421"/>
      <c r="BT45" s="421"/>
      <c r="BU45" s="421"/>
      <c r="BV45" s="421"/>
      <c r="BW45" s="421"/>
      <c r="BX45" s="421"/>
      <c r="BY45" s="421"/>
      <c r="BZ45" s="421"/>
      <c r="CA45" s="421"/>
      <c r="CB45" s="421"/>
      <c r="CC45" s="421"/>
      <c r="CD45" s="421"/>
      <c r="CE45" s="421"/>
      <c r="CF45" s="421"/>
      <c r="CG45" s="421"/>
      <c r="CH45" s="421"/>
      <c r="CI45" s="421"/>
      <c r="CJ45" s="421"/>
      <c r="CK45" s="421"/>
      <c r="CL45" s="421"/>
      <c r="CM45" s="421"/>
      <c r="CN45" s="170"/>
      <c r="CO45" s="170"/>
    </row>
    <row r="46" spans="1:93" ht="18" customHeight="1" x14ac:dyDescent="0.2">
      <c r="A46" s="170"/>
      <c r="B46" s="170"/>
      <c r="C46" s="170"/>
      <c r="D46" s="170"/>
      <c r="E46" s="170"/>
      <c r="F46" s="170"/>
      <c r="G46" s="170"/>
      <c r="H46" s="170"/>
      <c r="I46" s="170"/>
      <c r="J46" s="170"/>
      <c r="K46" s="170"/>
      <c r="L46" s="170"/>
      <c r="M46" s="170"/>
      <c r="N46" s="170"/>
      <c r="O46" s="170"/>
      <c r="P46" s="170"/>
      <c r="Q46" s="170"/>
      <c r="R46" s="170"/>
      <c r="S46" s="170"/>
      <c r="T46" s="170"/>
      <c r="U46" s="170"/>
      <c r="V46" s="170"/>
      <c r="W46" s="170"/>
      <c r="X46" s="170"/>
      <c r="Y46" s="170"/>
      <c r="Z46" s="170"/>
      <c r="AA46" s="170"/>
      <c r="AB46" s="170"/>
      <c r="AC46" s="170"/>
      <c r="AD46" s="170"/>
      <c r="AE46" s="170"/>
      <c r="AF46" s="170"/>
      <c r="AG46" s="170"/>
      <c r="AH46" s="170"/>
      <c r="AI46" s="170"/>
      <c r="AJ46" s="170"/>
      <c r="AK46" s="170"/>
      <c r="AL46" s="170"/>
      <c r="AM46" s="170"/>
      <c r="AN46" s="170"/>
      <c r="AO46" s="170"/>
      <c r="AP46" s="170"/>
      <c r="AQ46" s="170"/>
      <c r="AR46" s="170"/>
      <c r="AS46" s="170"/>
      <c r="AT46" s="170"/>
      <c r="AU46" s="170"/>
      <c r="AV46" s="170"/>
      <c r="AW46" s="170"/>
      <c r="AX46" s="170"/>
      <c r="AY46" s="170"/>
      <c r="AZ46" s="170"/>
      <c r="BA46" s="170"/>
      <c r="BB46" s="170"/>
      <c r="BC46" s="170"/>
      <c r="BD46" s="170"/>
      <c r="BE46" s="170"/>
      <c r="BF46" s="170"/>
      <c r="BG46" s="170"/>
      <c r="BH46" s="170"/>
      <c r="BI46" s="170"/>
      <c r="BJ46" s="170"/>
      <c r="BK46" s="170"/>
      <c r="BM46" s="170"/>
      <c r="BN46" s="170"/>
      <c r="BO46" s="170"/>
      <c r="BP46" s="170"/>
      <c r="BQ46" s="170"/>
      <c r="BR46" s="170"/>
      <c r="BS46" s="170"/>
      <c r="BT46" s="170"/>
      <c r="BU46" s="170"/>
      <c r="BV46" s="170"/>
      <c r="BW46" s="170"/>
      <c r="BX46" s="170"/>
      <c r="BY46" s="170"/>
      <c r="BZ46" s="170"/>
      <c r="CA46" s="170"/>
      <c r="CB46" s="170"/>
      <c r="CC46" s="170"/>
      <c r="CD46" s="170"/>
      <c r="CE46" s="170"/>
      <c r="CF46" s="170"/>
      <c r="CG46" s="170"/>
      <c r="CH46" s="170"/>
      <c r="CI46" s="170"/>
      <c r="CJ46" s="170"/>
      <c r="CK46" s="170"/>
      <c r="CL46" s="170"/>
      <c r="CM46" s="170"/>
      <c r="CN46" s="170"/>
      <c r="CO46" s="170"/>
    </row>
    <row r="47" spans="1:93" ht="11.25" customHeight="1" x14ac:dyDescent="0.2"/>
    <row r="48" spans="1:93" ht="11.25" customHeight="1" x14ac:dyDescent="0.2"/>
    <row r="49" spans="2:92" ht="11.25" customHeight="1" x14ac:dyDescent="0.2"/>
    <row r="50" spans="2:92" ht="11.25" customHeight="1" x14ac:dyDescent="0.2">
      <c r="B50" s="187"/>
      <c r="C50" s="187"/>
      <c r="D50" s="187"/>
      <c r="E50" s="187"/>
      <c r="F50" s="187"/>
      <c r="G50" s="187"/>
      <c r="H50" s="187"/>
      <c r="I50" s="187"/>
      <c r="J50" s="187"/>
      <c r="K50" s="187"/>
      <c r="L50" s="187"/>
      <c r="M50" s="187"/>
      <c r="N50" s="187"/>
      <c r="O50" s="187"/>
      <c r="P50" s="187"/>
      <c r="Q50" s="187"/>
      <c r="R50" s="187"/>
      <c r="S50" s="187"/>
      <c r="T50" s="187"/>
      <c r="U50" s="187"/>
      <c r="V50" s="187"/>
      <c r="W50" s="187"/>
      <c r="X50" s="187"/>
      <c r="Y50" s="187"/>
      <c r="Z50" s="187"/>
      <c r="AA50" s="187"/>
      <c r="AB50" s="187"/>
      <c r="AC50" s="187"/>
      <c r="AD50" s="187"/>
      <c r="AE50" s="187"/>
      <c r="AF50" s="187"/>
      <c r="AG50" s="187"/>
      <c r="AH50" s="187"/>
      <c r="AI50" s="187"/>
      <c r="AJ50" s="187"/>
      <c r="AK50" s="187"/>
      <c r="AL50" s="187"/>
      <c r="AM50" s="187"/>
      <c r="AN50" s="187"/>
      <c r="AO50" s="187"/>
      <c r="AP50" s="187"/>
      <c r="AQ50" s="187"/>
      <c r="AR50" s="187"/>
      <c r="AS50" s="187"/>
      <c r="AT50" s="187"/>
      <c r="AU50" s="187"/>
      <c r="AV50" s="187"/>
      <c r="AW50" s="187"/>
      <c r="AX50" s="187"/>
      <c r="AY50" s="187"/>
      <c r="AZ50" s="187"/>
      <c r="BA50" s="187"/>
      <c r="BB50" s="187"/>
      <c r="BC50" s="187"/>
      <c r="BD50" s="187"/>
      <c r="BE50" s="187"/>
      <c r="BF50" s="187"/>
      <c r="BG50" s="187"/>
      <c r="BH50" s="187"/>
      <c r="BI50" s="187"/>
      <c r="BJ50" s="187"/>
      <c r="BK50" s="187"/>
      <c r="BL50" s="191"/>
      <c r="BM50" s="187"/>
      <c r="BN50" s="187"/>
      <c r="BO50" s="187"/>
      <c r="BP50" s="187"/>
      <c r="BQ50" s="187"/>
      <c r="BR50" s="187"/>
      <c r="BS50" s="187"/>
      <c r="BT50" s="187"/>
      <c r="BU50" s="187"/>
      <c r="BV50" s="187"/>
      <c r="BW50" s="187"/>
      <c r="BX50" s="187"/>
      <c r="BY50" s="187"/>
      <c r="BZ50" s="187"/>
      <c r="CA50" s="187"/>
      <c r="CB50" s="187"/>
      <c r="CC50" s="187"/>
      <c r="CD50" s="187"/>
      <c r="CE50" s="187"/>
      <c r="CF50" s="187"/>
      <c r="CG50" s="187"/>
      <c r="CH50" s="187"/>
      <c r="CI50" s="187"/>
      <c r="CJ50" s="187"/>
      <c r="CK50" s="187"/>
      <c r="CL50" s="187"/>
      <c r="CM50" s="187"/>
      <c r="CN50" s="187"/>
    </row>
    <row r="51" spans="2:92" ht="11.25" customHeight="1" x14ac:dyDescent="0.2">
      <c r="B51" s="187"/>
      <c r="C51" s="187"/>
      <c r="D51" s="187"/>
      <c r="E51" s="187"/>
      <c r="F51" s="187"/>
      <c r="G51" s="187"/>
      <c r="H51" s="187"/>
      <c r="I51" s="187"/>
      <c r="J51" s="187"/>
      <c r="K51" s="187"/>
      <c r="L51" s="187"/>
      <c r="M51" s="187"/>
      <c r="N51" s="187"/>
      <c r="O51" s="187"/>
      <c r="P51" s="187"/>
      <c r="Q51" s="187"/>
      <c r="R51" s="187"/>
      <c r="S51" s="187"/>
      <c r="T51" s="187"/>
      <c r="U51" s="187"/>
      <c r="V51" s="187"/>
      <c r="W51" s="187"/>
      <c r="X51" s="187"/>
      <c r="Y51" s="187"/>
      <c r="Z51" s="187"/>
      <c r="AA51" s="187"/>
      <c r="AB51" s="187"/>
      <c r="AC51" s="187"/>
      <c r="AD51" s="187"/>
      <c r="AE51" s="187"/>
      <c r="AF51" s="187"/>
      <c r="AG51" s="187"/>
      <c r="AH51" s="187"/>
      <c r="AI51" s="187"/>
      <c r="AJ51" s="187"/>
      <c r="AK51" s="187"/>
      <c r="AL51" s="187"/>
      <c r="AM51" s="187"/>
      <c r="AN51" s="187"/>
      <c r="AO51" s="187"/>
      <c r="AP51" s="187"/>
      <c r="AQ51" s="187"/>
      <c r="AR51" s="187"/>
      <c r="AS51" s="187"/>
      <c r="AT51" s="187"/>
      <c r="AU51" s="187"/>
      <c r="AV51" s="187"/>
      <c r="AW51" s="187"/>
      <c r="AX51" s="187"/>
      <c r="AY51" s="187"/>
      <c r="AZ51" s="187"/>
      <c r="BA51" s="187"/>
      <c r="BB51" s="187"/>
      <c r="BC51" s="187"/>
      <c r="BD51" s="187"/>
      <c r="BE51" s="187"/>
      <c r="BF51" s="187"/>
      <c r="BG51" s="187"/>
      <c r="BH51" s="187"/>
      <c r="BI51" s="187"/>
      <c r="BJ51" s="187"/>
      <c r="BK51" s="187"/>
      <c r="BL51" s="191"/>
      <c r="BM51" s="187"/>
      <c r="BN51" s="187"/>
      <c r="BO51" s="187"/>
      <c r="BP51" s="187"/>
      <c r="BQ51" s="187"/>
      <c r="BR51" s="187"/>
      <c r="BS51" s="187"/>
      <c r="BT51" s="187"/>
      <c r="BU51" s="187"/>
      <c r="BV51" s="187"/>
      <c r="BW51" s="187"/>
      <c r="BX51" s="187"/>
      <c r="BY51" s="187"/>
      <c r="BZ51" s="187"/>
      <c r="CA51" s="187"/>
      <c r="CB51" s="187"/>
      <c r="CC51" s="187"/>
      <c r="CD51" s="187"/>
      <c r="CE51" s="187"/>
      <c r="CF51" s="187"/>
      <c r="CG51" s="187"/>
      <c r="CH51" s="187"/>
      <c r="CI51" s="187"/>
      <c r="CJ51" s="187"/>
      <c r="CK51" s="187"/>
      <c r="CL51" s="187"/>
      <c r="CM51" s="187"/>
      <c r="CN51" s="187"/>
    </row>
    <row r="52" spans="2:92" ht="11.25" customHeight="1" x14ac:dyDescent="0.2">
      <c r="B52" s="187"/>
      <c r="C52" s="187"/>
      <c r="D52" s="187"/>
      <c r="E52" s="187"/>
      <c r="F52" s="187"/>
      <c r="G52" s="187"/>
      <c r="H52" s="187"/>
      <c r="I52" s="187"/>
      <c r="J52" s="187"/>
      <c r="K52" s="187"/>
      <c r="L52" s="187"/>
      <c r="M52" s="187"/>
      <c r="N52" s="187"/>
      <c r="O52" s="187"/>
      <c r="P52" s="187"/>
      <c r="Q52" s="187"/>
      <c r="R52" s="187"/>
      <c r="S52" s="187"/>
      <c r="T52" s="187"/>
      <c r="U52" s="187"/>
      <c r="V52" s="187"/>
      <c r="W52" s="187"/>
      <c r="X52" s="187"/>
      <c r="Y52" s="187"/>
      <c r="Z52" s="187"/>
      <c r="AA52" s="187"/>
      <c r="AB52" s="187"/>
      <c r="AC52" s="187"/>
      <c r="AD52" s="187"/>
      <c r="AE52" s="187"/>
      <c r="AF52" s="187"/>
      <c r="AG52" s="187"/>
      <c r="AH52" s="187"/>
      <c r="AI52" s="187"/>
      <c r="AJ52" s="187"/>
      <c r="AK52" s="187"/>
      <c r="AL52" s="187"/>
      <c r="AM52" s="187"/>
      <c r="AN52" s="187"/>
      <c r="AO52" s="187"/>
      <c r="AP52" s="187"/>
      <c r="AQ52" s="187"/>
      <c r="AR52" s="187"/>
      <c r="AS52" s="187"/>
      <c r="AT52" s="187"/>
      <c r="AU52" s="187"/>
      <c r="AV52" s="187"/>
      <c r="AW52" s="187"/>
      <c r="AX52" s="187"/>
      <c r="AY52" s="187"/>
      <c r="AZ52" s="187"/>
      <c r="BA52" s="187"/>
      <c r="BB52" s="187"/>
      <c r="BC52" s="187"/>
      <c r="BD52" s="187"/>
      <c r="BE52" s="187"/>
      <c r="BF52" s="187"/>
      <c r="BG52" s="187"/>
      <c r="BH52" s="187"/>
      <c r="BI52" s="187"/>
      <c r="BJ52" s="187"/>
      <c r="BK52" s="187"/>
      <c r="BL52" s="191"/>
      <c r="BM52" s="187"/>
      <c r="BN52" s="187"/>
      <c r="BO52" s="187"/>
      <c r="BP52" s="187"/>
      <c r="BQ52" s="187"/>
      <c r="BR52" s="187"/>
      <c r="BS52" s="187"/>
      <c r="BT52" s="187"/>
      <c r="BU52" s="187"/>
      <c r="BV52" s="187"/>
      <c r="BW52" s="187"/>
      <c r="BX52" s="187"/>
      <c r="BY52" s="187"/>
      <c r="BZ52" s="187"/>
      <c r="CA52" s="187"/>
      <c r="CB52" s="187"/>
      <c r="CC52" s="187"/>
      <c r="CD52" s="187"/>
      <c r="CE52" s="187"/>
      <c r="CF52" s="187"/>
      <c r="CG52" s="187"/>
      <c r="CH52" s="187"/>
      <c r="CI52" s="187"/>
      <c r="CJ52" s="187"/>
      <c r="CK52" s="187"/>
      <c r="CL52" s="187"/>
      <c r="CM52" s="187"/>
      <c r="CN52" s="187"/>
    </row>
    <row r="53" spans="2:92" ht="11.25" customHeight="1" x14ac:dyDescent="0.2">
      <c r="B53" s="187"/>
      <c r="C53" s="187"/>
      <c r="D53" s="187"/>
      <c r="E53" s="187"/>
      <c r="F53" s="187"/>
      <c r="G53" s="187"/>
      <c r="H53" s="187"/>
      <c r="I53" s="187"/>
      <c r="J53" s="187"/>
      <c r="K53" s="187"/>
      <c r="L53" s="187"/>
      <c r="M53" s="187"/>
      <c r="N53" s="187"/>
      <c r="O53" s="187"/>
      <c r="P53" s="187"/>
      <c r="Q53" s="187"/>
      <c r="R53" s="187"/>
      <c r="S53" s="187"/>
      <c r="T53" s="187"/>
      <c r="U53" s="187"/>
      <c r="V53" s="187"/>
      <c r="W53" s="187"/>
      <c r="X53" s="187"/>
      <c r="Y53" s="187"/>
      <c r="Z53" s="187"/>
      <c r="AA53" s="187"/>
      <c r="AB53" s="187"/>
      <c r="AC53" s="187"/>
      <c r="AD53" s="187"/>
      <c r="AE53" s="187"/>
      <c r="AF53" s="187"/>
      <c r="AG53" s="187"/>
      <c r="AH53" s="187"/>
      <c r="AI53" s="187"/>
      <c r="AJ53" s="187"/>
      <c r="AK53" s="187"/>
      <c r="AL53" s="187"/>
      <c r="AM53" s="187"/>
      <c r="AN53" s="187"/>
      <c r="AO53" s="187"/>
      <c r="AP53" s="187"/>
      <c r="AQ53" s="187"/>
      <c r="AR53" s="187"/>
      <c r="AS53" s="187"/>
      <c r="AT53" s="187"/>
      <c r="AU53" s="187"/>
      <c r="AV53" s="187"/>
      <c r="AW53" s="187"/>
      <c r="AX53" s="187"/>
      <c r="AY53" s="187"/>
      <c r="AZ53" s="187"/>
      <c r="BA53" s="187"/>
      <c r="BB53" s="187"/>
      <c r="BC53" s="187"/>
      <c r="BD53" s="187"/>
      <c r="BE53" s="187"/>
      <c r="BF53" s="187"/>
      <c r="BG53" s="187"/>
      <c r="BH53" s="187"/>
      <c r="BI53" s="187"/>
      <c r="BJ53" s="187"/>
      <c r="BK53" s="187"/>
      <c r="BL53" s="191"/>
      <c r="BM53" s="187"/>
      <c r="BN53" s="187"/>
      <c r="BO53" s="187"/>
      <c r="BP53" s="187"/>
      <c r="BQ53" s="187"/>
      <c r="BR53" s="187"/>
      <c r="BS53" s="187"/>
      <c r="BT53" s="187"/>
      <c r="BU53" s="187"/>
      <c r="BV53" s="187"/>
      <c r="BW53" s="187"/>
      <c r="BX53" s="187"/>
      <c r="BY53" s="187"/>
      <c r="BZ53" s="187"/>
      <c r="CA53" s="187"/>
      <c r="CB53" s="187"/>
      <c r="CC53" s="187"/>
      <c r="CD53" s="187"/>
      <c r="CE53" s="187"/>
      <c r="CF53" s="187"/>
      <c r="CG53" s="187"/>
      <c r="CH53" s="187"/>
      <c r="CI53" s="187"/>
      <c r="CJ53" s="187"/>
      <c r="CK53" s="187"/>
      <c r="CL53" s="187"/>
      <c r="CM53" s="187"/>
      <c r="CN53" s="187"/>
    </row>
    <row r="54" spans="2:92" x14ac:dyDescent="0.2">
      <c r="B54" s="187"/>
      <c r="C54" s="187"/>
      <c r="D54" s="187"/>
      <c r="E54" s="187"/>
      <c r="F54" s="187"/>
      <c r="G54" s="187"/>
      <c r="H54" s="187"/>
      <c r="I54" s="187"/>
      <c r="J54" s="187"/>
      <c r="K54" s="187"/>
      <c r="L54" s="187"/>
      <c r="M54" s="187"/>
      <c r="N54" s="187"/>
      <c r="O54" s="187"/>
      <c r="P54" s="187"/>
      <c r="Q54" s="187"/>
      <c r="R54" s="187"/>
      <c r="S54" s="187"/>
      <c r="T54" s="187"/>
      <c r="U54" s="187"/>
      <c r="V54" s="187"/>
      <c r="W54" s="187"/>
      <c r="X54" s="187"/>
      <c r="Y54" s="187"/>
      <c r="Z54" s="187"/>
      <c r="AA54" s="187"/>
      <c r="AB54" s="187"/>
      <c r="AC54" s="187"/>
      <c r="AD54" s="187"/>
      <c r="AE54" s="187"/>
      <c r="AF54" s="187"/>
      <c r="AG54" s="187"/>
      <c r="AH54" s="187"/>
      <c r="AI54" s="187"/>
      <c r="AJ54" s="187"/>
      <c r="AK54" s="187"/>
      <c r="AL54" s="187"/>
      <c r="AM54" s="187"/>
      <c r="AN54" s="187"/>
      <c r="AO54" s="187"/>
      <c r="AP54" s="187"/>
      <c r="AQ54" s="187"/>
      <c r="AR54" s="187"/>
      <c r="AS54" s="187"/>
      <c r="AT54" s="187"/>
      <c r="AU54" s="187"/>
      <c r="AV54" s="187"/>
      <c r="AW54" s="187"/>
      <c r="AX54" s="187"/>
      <c r="AY54" s="187"/>
      <c r="AZ54" s="187"/>
      <c r="BA54" s="187"/>
      <c r="BB54" s="187"/>
      <c r="BC54" s="187"/>
      <c r="BD54" s="187"/>
      <c r="BE54" s="187"/>
      <c r="BF54" s="187"/>
      <c r="BG54" s="187"/>
      <c r="BH54" s="187"/>
      <c r="BI54" s="187"/>
      <c r="BJ54" s="187"/>
      <c r="BK54" s="187"/>
      <c r="BL54" s="191"/>
      <c r="BM54" s="187"/>
      <c r="BN54" s="187"/>
      <c r="BO54" s="187"/>
      <c r="BP54" s="187"/>
      <c r="BQ54" s="187"/>
      <c r="BR54" s="187"/>
      <c r="BS54" s="187"/>
      <c r="BT54" s="187"/>
      <c r="BU54" s="187"/>
      <c r="BV54" s="187"/>
      <c r="BW54" s="187"/>
      <c r="BX54" s="187"/>
      <c r="BY54" s="187"/>
      <c r="BZ54" s="187"/>
      <c r="CA54" s="187"/>
      <c r="CB54" s="187"/>
      <c r="CC54" s="187"/>
      <c r="CD54" s="187"/>
      <c r="CE54" s="187"/>
      <c r="CF54" s="187"/>
      <c r="CG54" s="187"/>
      <c r="CH54" s="187"/>
      <c r="CI54" s="187"/>
      <c r="CJ54" s="187"/>
      <c r="CK54" s="187"/>
      <c r="CL54" s="187"/>
      <c r="CM54" s="187"/>
      <c r="CN54" s="187"/>
    </row>
    <row r="55" spans="2:92" x14ac:dyDescent="0.2">
      <c r="B55" s="187"/>
      <c r="C55" s="187"/>
      <c r="D55" s="187"/>
      <c r="E55" s="187"/>
      <c r="F55" s="187"/>
      <c r="G55" s="187"/>
      <c r="H55" s="187"/>
      <c r="I55" s="187"/>
      <c r="J55" s="187"/>
      <c r="K55" s="187"/>
      <c r="L55" s="187"/>
      <c r="M55" s="187"/>
      <c r="N55" s="187"/>
      <c r="O55" s="187"/>
      <c r="P55" s="187"/>
      <c r="Q55" s="187"/>
      <c r="R55" s="187"/>
      <c r="S55" s="187"/>
      <c r="T55" s="187"/>
      <c r="U55" s="187"/>
      <c r="V55" s="187"/>
      <c r="W55" s="187"/>
      <c r="X55" s="187"/>
      <c r="Y55" s="187"/>
      <c r="Z55" s="187"/>
      <c r="AA55" s="187"/>
      <c r="AB55" s="187"/>
      <c r="AC55" s="187"/>
      <c r="AD55" s="187"/>
      <c r="AE55" s="187"/>
      <c r="AF55" s="187"/>
      <c r="AG55" s="187"/>
      <c r="AH55" s="187"/>
      <c r="AI55" s="187"/>
      <c r="AJ55" s="187"/>
      <c r="AK55" s="187"/>
      <c r="AL55" s="187"/>
      <c r="AM55" s="187"/>
      <c r="AN55" s="187"/>
      <c r="AO55" s="187"/>
      <c r="AP55" s="187"/>
      <c r="AQ55" s="187"/>
      <c r="AR55" s="187"/>
      <c r="AS55" s="187"/>
      <c r="AT55" s="187"/>
      <c r="AU55" s="187"/>
      <c r="AV55" s="187"/>
      <c r="AW55" s="187"/>
      <c r="AX55" s="187"/>
      <c r="AY55" s="187"/>
      <c r="AZ55" s="187"/>
      <c r="BA55" s="187"/>
      <c r="BB55" s="187"/>
      <c r="BC55" s="187"/>
      <c r="BD55" s="187"/>
      <c r="BE55" s="187"/>
      <c r="BF55" s="187"/>
      <c r="BG55" s="187"/>
      <c r="BH55" s="187"/>
      <c r="BI55" s="187"/>
      <c r="BJ55" s="187"/>
      <c r="BK55" s="187"/>
      <c r="BL55" s="191"/>
      <c r="BM55" s="187"/>
      <c r="BN55" s="187"/>
      <c r="BO55" s="187"/>
      <c r="BP55" s="187"/>
      <c r="BQ55" s="187"/>
      <c r="BR55" s="187"/>
      <c r="BS55" s="187"/>
      <c r="BT55" s="187"/>
      <c r="BU55" s="187"/>
      <c r="BV55" s="187"/>
      <c r="BW55" s="187"/>
      <c r="BX55" s="187"/>
      <c r="BY55" s="187"/>
      <c r="BZ55" s="187"/>
      <c r="CA55" s="187"/>
      <c r="CB55" s="187"/>
      <c r="CC55" s="187"/>
      <c r="CD55" s="187"/>
      <c r="CE55" s="187"/>
      <c r="CF55" s="187"/>
      <c r="CG55" s="187"/>
      <c r="CH55" s="187"/>
      <c r="CI55" s="187"/>
      <c r="CJ55" s="187"/>
      <c r="CK55" s="187"/>
      <c r="CL55" s="187"/>
      <c r="CM55" s="187"/>
      <c r="CN55" s="187"/>
    </row>
    <row r="56" spans="2:92" x14ac:dyDescent="0.2">
      <c r="B56" s="187"/>
      <c r="C56" s="187"/>
      <c r="D56" s="187"/>
      <c r="E56" s="187"/>
      <c r="F56" s="187"/>
      <c r="G56" s="187"/>
      <c r="H56" s="187"/>
      <c r="I56" s="187"/>
      <c r="J56" s="187"/>
      <c r="K56" s="187"/>
      <c r="L56" s="187"/>
      <c r="M56" s="187"/>
      <c r="N56" s="187"/>
      <c r="O56" s="187"/>
      <c r="P56" s="187"/>
      <c r="Q56" s="187"/>
      <c r="R56" s="187"/>
      <c r="S56" s="187"/>
      <c r="T56" s="187"/>
      <c r="U56" s="187"/>
      <c r="V56" s="187"/>
      <c r="W56" s="187"/>
      <c r="X56" s="187"/>
      <c r="Y56" s="187"/>
      <c r="Z56" s="187"/>
      <c r="AA56" s="187"/>
      <c r="AB56" s="187"/>
      <c r="AC56" s="187"/>
      <c r="AD56" s="187"/>
      <c r="AE56" s="187"/>
      <c r="AF56" s="187"/>
      <c r="AG56" s="187"/>
      <c r="AH56" s="187"/>
      <c r="AI56" s="187"/>
      <c r="AJ56" s="187"/>
      <c r="AK56" s="187"/>
      <c r="AL56" s="187"/>
      <c r="AM56" s="187"/>
      <c r="AN56" s="187"/>
      <c r="AO56" s="187"/>
      <c r="AP56" s="187"/>
      <c r="AQ56" s="187"/>
      <c r="AR56" s="187"/>
      <c r="AS56" s="187"/>
      <c r="AT56" s="187"/>
      <c r="AU56" s="187"/>
      <c r="AV56" s="187"/>
      <c r="AW56" s="187"/>
      <c r="AX56" s="187"/>
      <c r="AY56" s="187"/>
      <c r="AZ56" s="187"/>
      <c r="BA56" s="187"/>
      <c r="BB56" s="187"/>
      <c r="BC56" s="187"/>
      <c r="BD56" s="187"/>
      <c r="BE56" s="187"/>
      <c r="BF56" s="187"/>
      <c r="BG56" s="187"/>
      <c r="BH56" s="187"/>
      <c r="BI56" s="187"/>
      <c r="BJ56" s="187"/>
      <c r="BK56" s="187"/>
      <c r="BL56" s="191"/>
      <c r="BM56" s="187"/>
      <c r="BN56" s="187"/>
      <c r="BO56" s="187"/>
      <c r="BP56" s="187"/>
      <c r="BQ56" s="187"/>
      <c r="BR56" s="187"/>
      <c r="BS56" s="187"/>
      <c r="BT56" s="187"/>
      <c r="BU56" s="187"/>
      <c r="BV56" s="187"/>
      <c r="BW56" s="187"/>
      <c r="BX56" s="187"/>
      <c r="BY56" s="187"/>
      <c r="BZ56" s="187"/>
      <c r="CA56" s="187"/>
      <c r="CB56" s="187"/>
      <c r="CC56" s="187"/>
      <c r="CD56" s="187"/>
      <c r="CE56" s="187"/>
      <c r="CF56" s="187"/>
      <c r="CG56" s="187"/>
      <c r="CH56" s="187"/>
      <c r="CI56" s="187"/>
      <c r="CJ56" s="187"/>
      <c r="CK56" s="187"/>
      <c r="CL56" s="187"/>
      <c r="CM56" s="187"/>
      <c r="CN56" s="187"/>
    </row>
  </sheetData>
  <mergeCells count="118">
    <mergeCell ref="AS38:AZ40"/>
    <mergeCell ref="BA38:BJ40"/>
    <mergeCell ref="BK38:BK40"/>
    <mergeCell ref="B32:X34"/>
    <mergeCell ref="AK32:AR34"/>
    <mergeCell ref="Y35:AD37"/>
    <mergeCell ref="AE35:AJ37"/>
    <mergeCell ref="AE23:AJ25"/>
    <mergeCell ref="AE26:AJ28"/>
    <mergeCell ref="AE29:AJ31"/>
    <mergeCell ref="AE32:AJ34"/>
    <mergeCell ref="B35:X37"/>
    <mergeCell ref="AK35:AR37"/>
    <mergeCell ref="AS35:AZ37"/>
    <mergeCell ref="BA35:BJ37"/>
    <mergeCell ref="BK35:BK37"/>
    <mergeCell ref="CL32:CM33"/>
    <mergeCell ref="B29:X31"/>
    <mergeCell ref="AK29:AR31"/>
    <mergeCell ref="AS29:AZ31"/>
    <mergeCell ref="BA29:BJ31"/>
    <mergeCell ref="BK29:BK31"/>
    <mergeCell ref="AS32:AZ34"/>
    <mergeCell ref="BA32:BJ34"/>
    <mergeCell ref="BK32:BK34"/>
    <mergeCell ref="BM31:CC33"/>
    <mergeCell ref="CD31:CK33"/>
    <mergeCell ref="Y29:AD31"/>
    <mergeCell ref="Y32:AD34"/>
    <mergeCell ref="BM27:BT29"/>
    <mergeCell ref="BU27:CC29"/>
    <mergeCell ref="CD16:CG18"/>
    <mergeCell ref="CH16:CK18"/>
    <mergeCell ref="BM16:CC18"/>
    <mergeCell ref="CD21:CK23"/>
    <mergeCell ref="CL22:CM23"/>
    <mergeCell ref="B23:X25"/>
    <mergeCell ref="AK23:AR25"/>
    <mergeCell ref="AS23:AZ25"/>
    <mergeCell ref="BA23:BJ25"/>
    <mergeCell ref="BK23:BK25"/>
    <mergeCell ref="BU24:CC26"/>
    <mergeCell ref="CD24:CK26"/>
    <mergeCell ref="B20:X22"/>
    <mergeCell ref="AK20:AR22"/>
    <mergeCell ref="AS20:AZ22"/>
    <mergeCell ref="BA20:BJ22"/>
    <mergeCell ref="BK20:BK22"/>
    <mergeCell ref="BM21:BT26"/>
    <mergeCell ref="Y20:AD22"/>
    <mergeCell ref="Y23:AD25"/>
    <mergeCell ref="CL25:CM26"/>
    <mergeCell ref="AE14:AJ16"/>
    <mergeCell ref="AE17:AJ19"/>
    <mergeCell ref="AE20:AJ22"/>
    <mergeCell ref="B8:X10"/>
    <mergeCell ref="AK8:AR10"/>
    <mergeCell ref="AS8:AZ10"/>
    <mergeCell ref="BA8:BJ10"/>
    <mergeCell ref="BK8:BK10"/>
    <mergeCell ref="BM10:CC12"/>
    <mergeCell ref="Y11:AD13"/>
    <mergeCell ref="B14:X16"/>
    <mergeCell ref="AK14:AR16"/>
    <mergeCell ref="AS14:AZ16"/>
    <mergeCell ref="BA14:BJ16"/>
    <mergeCell ref="BK14:BK16"/>
    <mergeCell ref="Y14:AD16"/>
    <mergeCell ref="AE8:AJ10"/>
    <mergeCell ref="AE11:AJ13"/>
    <mergeCell ref="B1:CN2"/>
    <mergeCell ref="AK5:AR7"/>
    <mergeCell ref="AS5:AZ7"/>
    <mergeCell ref="BA5:BK7"/>
    <mergeCell ref="BM5:BU8"/>
    <mergeCell ref="BV5:CC6"/>
    <mergeCell ref="CD5:CK6"/>
    <mergeCell ref="BV7:CC8"/>
    <mergeCell ref="CD7:CK8"/>
    <mergeCell ref="Y8:AD10"/>
    <mergeCell ref="B5:X7"/>
    <mergeCell ref="Y5:AJ5"/>
    <mergeCell ref="Y6:AD7"/>
    <mergeCell ref="AE6:AJ7"/>
    <mergeCell ref="CD10:CG12"/>
    <mergeCell ref="CH10:CK12"/>
    <mergeCell ref="B11:X13"/>
    <mergeCell ref="AK11:AR13"/>
    <mergeCell ref="AS11:AZ13"/>
    <mergeCell ref="BA11:BJ13"/>
    <mergeCell ref="BK11:BK13"/>
    <mergeCell ref="BM13:CC15"/>
    <mergeCell ref="CD13:CG15"/>
    <mergeCell ref="CH13:CK15"/>
    <mergeCell ref="B42:E42"/>
    <mergeCell ref="B43:E43"/>
    <mergeCell ref="B44:E44"/>
    <mergeCell ref="B45:E45"/>
    <mergeCell ref="F42:CM42"/>
    <mergeCell ref="F43:CM43"/>
    <mergeCell ref="F44:CM44"/>
    <mergeCell ref="F45:CM45"/>
    <mergeCell ref="BM19:CK20"/>
    <mergeCell ref="B17:X19"/>
    <mergeCell ref="AK17:AR19"/>
    <mergeCell ref="AS17:AZ19"/>
    <mergeCell ref="BA17:BJ19"/>
    <mergeCell ref="BK17:BK19"/>
    <mergeCell ref="Y17:AD19"/>
    <mergeCell ref="B26:X28"/>
    <mergeCell ref="AK26:AR28"/>
    <mergeCell ref="AS26:AZ28"/>
    <mergeCell ref="BA26:BJ28"/>
    <mergeCell ref="BK26:BK28"/>
    <mergeCell ref="CD27:CK29"/>
    <mergeCell ref="CL28:CM29"/>
    <mergeCell ref="Y26:AD28"/>
    <mergeCell ref="BU21:CC23"/>
  </mergeCells>
  <phoneticPr fontId="2"/>
  <dataValidations count="2">
    <dataValidation type="list" showInputMessage="1" showErrorMessage="1" sqref="LZ13:MG19 VV13:WC19 AFR13:AFY19 APN13:APU19 AZJ13:AZQ19 BJF13:BJM19 BTB13:BTI19 CCX13:CDE19 CMT13:CNA19 CWP13:CWW19 DGL13:DGS19 DQH13:DQO19 EAD13:EAK19 EJZ13:EKG19 ETV13:EUC19 FDR13:FDY19 FNN13:FNU19 FXJ13:FXQ19 GHF13:GHM19 GRB13:GRI19 HAX13:HBE19 HKT13:HLA19 HUP13:HUW19 IEL13:IES19 IOH13:IOO19 IYD13:IYK19 JHZ13:JIG19 JRV13:JSC19 KBR13:KBY19 KLN13:KLU19 KVJ13:KVQ19 LFF13:LFM19 LPB13:LPI19 LYX13:LZE19 MIT13:MJA19 MSP13:MSW19 NCL13:NCS19 NMH13:NMO19 NWD13:NWK19 OFZ13:OGG19 OPV13:OQC19 OZR13:OZY19 PJN13:PJU19 PTJ13:PTQ19 QDF13:QDM19 QNB13:QNI19 QWX13:QXE19 RGT13:RHA19 RQP13:RQW19 SAL13:SAS19 SKH13:SKO19 SUD13:SUK19 TDZ13:TEG19 TNV13:TOC19 TXR13:TXY19 UHN13:UHU19 URJ13:URQ19 VBF13:VBM19 VLB13:VLI19 VUX13:VVE19 WET13:WFA19 WOP13:WOW19 WYL13:WYS19 CD65543:CK65549 LZ65550:MG65556 VV65550:WC65556 AFR65550:AFY65556 APN65550:APU65556 AZJ65550:AZQ65556 BJF65550:BJM65556 BTB65550:BTI65556 CCX65550:CDE65556 CMT65550:CNA65556 CWP65550:CWW65556 DGL65550:DGS65556 DQH65550:DQO65556 EAD65550:EAK65556 EJZ65550:EKG65556 ETV65550:EUC65556 FDR65550:FDY65556 FNN65550:FNU65556 FXJ65550:FXQ65556 GHF65550:GHM65556 GRB65550:GRI65556 HAX65550:HBE65556 HKT65550:HLA65556 HUP65550:HUW65556 IEL65550:IES65556 IOH65550:IOO65556 IYD65550:IYK65556 JHZ65550:JIG65556 JRV65550:JSC65556 KBR65550:KBY65556 KLN65550:KLU65556 KVJ65550:KVQ65556 LFF65550:LFM65556 LPB65550:LPI65556 LYX65550:LZE65556 MIT65550:MJA65556 MSP65550:MSW65556 NCL65550:NCS65556 NMH65550:NMO65556 NWD65550:NWK65556 OFZ65550:OGG65556 OPV65550:OQC65556 OZR65550:OZY65556 PJN65550:PJU65556 PTJ65550:PTQ65556 QDF65550:QDM65556 QNB65550:QNI65556 QWX65550:QXE65556 RGT65550:RHA65556 RQP65550:RQW65556 SAL65550:SAS65556 SKH65550:SKO65556 SUD65550:SUK65556 TDZ65550:TEG65556 TNV65550:TOC65556 TXR65550:TXY65556 UHN65550:UHU65556 URJ65550:URQ65556 VBF65550:VBM65556 VLB65550:VLI65556 VUX65550:VVE65556 WET65550:WFA65556 WOP65550:WOW65556 WYL65550:WYS65556 CD131079:CK131085 LZ131086:MG131092 VV131086:WC131092 AFR131086:AFY131092 APN131086:APU131092 AZJ131086:AZQ131092 BJF131086:BJM131092 BTB131086:BTI131092 CCX131086:CDE131092 CMT131086:CNA131092 CWP131086:CWW131092 DGL131086:DGS131092 DQH131086:DQO131092 EAD131086:EAK131092 EJZ131086:EKG131092 ETV131086:EUC131092 FDR131086:FDY131092 FNN131086:FNU131092 FXJ131086:FXQ131092 GHF131086:GHM131092 GRB131086:GRI131092 HAX131086:HBE131092 HKT131086:HLA131092 HUP131086:HUW131092 IEL131086:IES131092 IOH131086:IOO131092 IYD131086:IYK131092 JHZ131086:JIG131092 JRV131086:JSC131092 KBR131086:KBY131092 KLN131086:KLU131092 KVJ131086:KVQ131092 LFF131086:LFM131092 LPB131086:LPI131092 LYX131086:LZE131092 MIT131086:MJA131092 MSP131086:MSW131092 NCL131086:NCS131092 NMH131086:NMO131092 NWD131086:NWK131092 OFZ131086:OGG131092 OPV131086:OQC131092 OZR131086:OZY131092 PJN131086:PJU131092 PTJ131086:PTQ131092 QDF131086:QDM131092 QNB131086:QNI131092 QWX131086:QXE131092 RGT131086:RHA131092 RQP131086:RQW131092 SAL131086:SAS131092 SKH131086:SKO131092 SUD131086:SUK131092 TDZ131086:TEG131092 TNV131086:TOC131092 TXR131086:TXY131092 UHN131086:UHU131092 URJ131086:URQ131092 VBF131086:VBM131092 VLB131086:VLI131092 VUX131086:VVE131092 WET131086:WFA131092 WOP131086:WOW131092 WYL131086:WYS131092 CD196615:CK196621 LZ196622:MG196628 VV196622:WC196628 AFR196622:AFY196628 APN196622:APU196628 AZJ196622:AZQ196628 BJF196622:BJM196628 BTB196622:BTI196628 CCX196622:CDE196628 CMT196622:CNA196628 CWP196622:CWW196628 DGL196622:DGS196628 DQH196622:DQO196628 EAD196622:EAK196628 EJZ196622:EKG196628 ETV196622:EUC196628 FDR196622:FDY196628 FNN196622:FNU196628 FXJ196622:FXQ196628 GHF196622:GHM196628 GRB196622:GRI196628 HAX196622:HBE196628 HKT196622:HLA196628 HUP196622:HUW196628 IEL196622:IES196628 IOH196622:IOO196628 IYD196622:IYK196628 JHZ196622:JIG196628 JRV196622:JSC196628 KBR196622:KBY196628 KLN196622:KLU196628 KVJ196622:KVQ196628 LFF196622:LFM196628 LPB196622:LPI196628 LYX196622:LZE196628 MIT196622:MJA196628 MSP196622:MSW196628 NCL196622:NCS196628 NMH196622:NMO196628 NWD196622:NWK196628 OFZ196622:OGG196628 OPV196622:OQC196628 OZR196622:OZY196628 PJN196622:PJU196628 PTJ196622:PTQ196628 QDF196622:QDM196628 QNB196622:QNI196628 QWX196622:QXE196628 RGT196622:RHA196628 RQP196622:RQW196628 SAL196622:SAS196628 SKH196622:SKO196628 SUD196622:SUK196628 TDZ196622:TEG196628 TNV196622:TOC196628 TXR196622:TXY196628 UHN196622:UHU196628 URJ196622:URQ196628 VBF196622:VBM196628 VLB196622:VLI196628 VUX196622:VVE196628 WET196622:WFA196628 WOP196622:WOW196628 WYL196622:WYS196628 CD262151:CK262157 LZ262158:MG262164 VV262158:WC262164 AFR262158:AFY262164 APN262158:APU262164 AZJ262158:AZQ262164 BJF262158:BJM262164 BTB262158:BTI262164 CCX262158:CDE262164 CMT262158:CNA262164 CWP262158:CWW262164 DGL262158:DGS262164 DQH262158:DQO262164 EAD262158:EAK262164 EJZ262158:EKG262164 ETV262158:EUC262164 FDR262158:FDY262164 FNN262158:FNU262164 FXJ262158:FXQ262164 GHF262158:GHM262164 GRB262158:GRI262164 HAX262158:HBE262164 HKT262158:HLA262164 HUP262158:HUW262164 IEL262158:IES262164 IOH262158:IOO262164 IYD262158:IYK262164 JHZ262158:JIG262164 JRV262158:JSC262164 KBR262158:KBY262164 KLN262158:KLU262164 KVJ262158:KVQ262164 LFF262158:LFM262164 LPB262158:LPI262164 LYX262158:LZE262164 MIT262158:MJA262164 MSP262158:MSW262164 NCL262158:NCS262164 NMH262158:NMO262164 NWD262158:NWK262164 OFZ262158:OGG262164 OPV262158:OQC262164 OZR262158:OZY262164 PJN262158:PJU262164 PTJ262158:PTQ262164 QDF262158:QDM262164 QNB262158:QNI262164 QWX262158:QXE262164 RGT262158:RHA262164 RQP262158:RQW262164 SAL262158:SAS262164 SKH262158:SKO262164 SUD262158:SUK262164 TDZ262158:TEG262164 TNV262158:TOC262164 TXR262158:TXY262164 UHN262158:UHU262164 URJ262158:URQ262164 VBF262158:VBM262164 VLB262158:VLI262164 VUX262158:VVE262164 WET262158:WFA262164 WOP262158:WOW262164 WYL262158:WYS262164 CD327687:CK327693 LZ327694:MG327700 VV327694:WC327700 AFR327694:AFY327700 APN327694:APU327700 AZJ327694:AZQ327700 BJF327694:BJM327700 BTB327694:BTI327700 CCX327694:CDE327700 CMT327694:CNA327700 CWP327694:CWW327700 DGL327694:DGS327700 DQH327694:DQO327700 EAD327694:EAK327700 EJZ327694:EKG327700 ETV327694:EUC327700 FDR327694:FDY327700 FNN327694:FNU327700 FXJ327694:FXQ327700 GHF327694:GHM327700 GRB327694:GRI327700 HAX327694:HBE327700 HKT327694:HLA327700 HUP327694:HUW327700 IEL327694:IES327700 IOH327694:IOO327700 IYD327694:IYK327700 JHZ327694:JIG327700 JRV327694:JSC327700 KBR327694:KBY327700 KLN327694:KLU327700 KVJ327694:KVQ327700 LFF327694:LFM327700 LPB327694:LPI327700 LYX327694:LZE327700 MIT327694:MJA327700 MSP327694:MSW327700 NCL327694:NCS327700 NMH327694:NMO327700 NWD327694:NWK327700 OFZ327694:OGG327700 OPV327694:OQC327700 OZR327694:OZY327700 PJN327694:PJU327700 PTJ327694:PTQ327700 QDF327694:QDM327700 QNB327694:QNI327700 QWX327694:QXE327700 RGT327694:RHA327700 RQP327694:RQW327700 SAL327694:SAS327700 SKH327694:SKO327700 SUD327694:SUK327700 TDZ327694:TEG327700 TNV327694:TOC327700 TXR327694:TXY327700 UHN327694:UHU327700 URJ327694:URQ327700 VBF327694:VBM327700 VLB327694:VLI327700 VUX327694:VVE327700 WET327694:WFA327700 WOP327694:WOW327700 WYL327694:WYS327700 CD393223:CK393229 LZ393230:MG393236 VV393230:WC393236 AFR393230:AFY393236 APN393230:APU393236 AZJ393230:AZQ393236 BJF393230:BJM393236 BTB393230:BTI393236 CCX393230:CDE393236 CMT393230:CNA393236 CWP393230:CWW393236 DGL393230:DGS393236 DQH393230:DQO393236 EAD393230:EAK393236 EJZ393230:EKG393236 ETV393230:EUC393236 FDR393230:FDY393236 FNN393230:FNU393236 FXJ393230:FXQ393236 GHF393230:GHM393236 GRB393230:GRI393236 HAX393230:HBE393236 HKT393230:HLA393236 HUP393230:HUW393236 IEL393230:IES393236 IOH393230:IOO393236 IYD393230:IYK393236 JHZ393230:JIG393236 JRV393230:JSC393236 KBR393230:KBY393236 KLN393230:KLU393236 KVJ393230:KVQ393236 LFF393230:LFM393236 LPB393230:LPI393236 LYX393230:LZE393236 MIT393230:MJA393236 MSP393230:MSW393236 NCL393230:NCS393236 NMH393230:NMO393236 NWD393230:NWK393236 OFZ393230:OGG393236 OPV393230:OQC393236 OZR393230:OZY393236 PJN393230:PJU393236 PTJ393230:PTQ393236 QDF393230:QDM393236 QNB393230:QNI393236 QWX393230:QXE393236 RGT393230:RHA393236 RQP393230:RQW393236 SAL393230:SAS393236 SKH393230:SKO393236 SUD393230:SUK393236 TDZ393230:TEG393236 TNV393230:TOC393236 TXR393230:TXY393236 UHN393230:UHU393236 URJ393230:URQ393236 VBF393230:VBM393236 VLB393230:VLI393236 VUX393230:VVE393236 WET393230:WFA393236 WOP393230:WOW393236 WYL393230:WYS393236 CD458759:CK458765 LZ458766:MG458772 VV458766:WC458772 AFR458766:AFY458772 APN458766:APU458772 AZJ458766:AZQ458772 BJF458766:BJM458772 BTB458766:BTI458772 CCX458766:CDE458772 CMT458766:CNA458772 CWP458766:CWW458772 DGL458766:DGS458772 DQH458766:DQO458772 EAD458766:EAK458772 EJZ458766:EKG458772 ETV458766:EUC458772 FDR458766:FDY458772 FNN458766:FNU458772 FXJ458766:FXQ458772 GHF458766:GHM458772 GRB458766:GRI458772 HAX458766:HBE458772 HKT458766:HLA458772 HUP458766:HUW458772 IEL458766:IES458772 IOH458766:IOO458772 IYD458766:IYK458772 JHZ458766:JIG458772 JRV458766:JSC458772 KBR458766:KBY458772 KLN458766:KLU458772 KVJ458766:KVQ458772 LFF458766:LFM458772 LPB458766:LPI458772 LYX458766:LZE458772 MIT458766:MJA458772 MSP458766:MSW458772 NCL458766:NCS458772 NMH458766:NMO458772 NWD458766:NWK458772 OFZ458766:OGG458772 OPV458766:OQC458772 OZR458766:OZY458772 PJN458766:PJU458772 PTJ458766:PTQ458772 QDF458766:QDM458772 QNB458766:QNI458772 QWX458766:QXE458772 RGT458766:RHA458772 RQP458766:RQW458772 SAL458766:SAS458772 SKH458766:SKO458772 SUD458766:SUK458772 TDZ458766:TEG458772 TNV458766:TOC458772 TXR458766:TXY458772 UHN458766:UHU458772 URJ458766:URQ458772 VBF458766:VBM458772 VLB458766:VLI458772 VUX458766:VVE458772 WET458766:WFA458772 WOP458766:WOW458772 WYL458766:WYS458772 CD524295:CK524301 LZ524302:MG524308 VV524302:WC524308 AFR524302:AFY524308 APN524302:APU524308 AZJ524302:AZQ524308 BJF524302:BJM524308 BTB524302:BTI524308 CCX524302:CDE524308 CMT524302:CNA524308 CWP524302:CWW524308 DGL524302:DGS524308 DQH524302:DQO524308 EAD524302:EAK524308 EJZ524302:EKG524308 ETV524302:EUC524308 FDR524302:FDY524308 FNN524302:FNU524308 FXJ524302:FXQ524308 GHF524302:GHM524308 GRB524302:GRI524308 HAX524302:HBE524308 HKT524302:HLA524308 HUP524302:HUW524308 IEL524302:IES524308 IOH524302:IOO524308 IYD524302:IYK524308 JHZ524302:JIG524308 JRV524302:JSC524308 KBR524302:KBY524308 KLN524302:KLU524308 KVJ524302:KVQ524308 LFF524302:LFM524308 LPB524302:LPI524308 LYX524302:LZE524308 MIT524302:MJA524308 MSP524302:MSW524308 NCL524302:NCS524308 NMH524302:NMO524308 NWD524302:NWK524308 OFZ524302:OGG524308 OPV524302:OQC524308 OZR524302:OZY524308 PJN524302:PJU524308 PTJ524302:PTQ524308 QDF524302:QDM524308 QNB524302:QNI524308 QWX524302:QXE524308 RGT524302:RHA524308 RQP524302:RQW524308 SAL524302:SAS524308 SKH524302:SKO524308 SUD524302:SUK524308 TDZ524302:TEG524308 TNV524302:TOC524308 TXR524302:TXY524308 UHN524302:UHU524308 URJ524302:URQ524308 VBF524302:VBM524308 VLB524302:VLI524308 VUX524302:VVE524308 WET524302:WFA524308 WOP524302:WOW524308 WYL524302:WYS524308 CD589831:CK589837 LZ589838:MG589844 VV589838:WC589844 AFR589838:AFY589844 APN589838:APU589844 AZJ589838:AZQ589844 BJF589838:BJM589844 BTB589838:BTI589844 CCX589838:CDE589844 CMT589838:CNA589844 CWP589838:CWW589844 DGL589838:DGS589844 DQH589838:DQO589844 EAD589838:EAK589844 EJZ589838:EKG589844 ETV589838:EUC589844 FDR589838:FDY589844 FNN589838:FNU589844 FXJ589838:FXQ589844 GHF589838:GHM589844 GRB589838:GRI589844 HAX589838:HBE589844 HKT589838:HLA589844 HUP589838:HUW589844 IEL589838:IES589844 IOH589838:IOO589844 IYD589838:IYK589844 JHZ589838:JIG589844 JRV589838:JSC589844 KBR589838:KBY589844 KLN589838:KLU589844 KVJ589838:KVQ589844 LFF589838:LFM589844 LPB589838:LPI589844 LYX589838:LZE589844 MIT589838:MJA589844 MSP589838:MSW589844 NCL589838:NCS589844 NMH589838:NMO589844 NWD589838:NWK589844 OFZ589838:OGG589844 OPV589838:OQC589844 OZR589838:OZY589844 PJN589838:PJU589844 PTJ589838:PTQ589844 QDF589838:QDM589844 QNB589838:QNI589844 QWX589838:QXE589844 RGT589838:RHA589844 RQP589838:RQW589844 SAL589838:SAS589844 SKH589838:SKO589844 SUD589838:SUK589844 TDZ589838:TEG589844 TNV589838:TOC589844 TXR589838:TXY589844 UHN589838:UHU589844 URJ589838:URQ589844 VBF589838:VBM589844 VLB589838:VLI589844 VUX589838:VVE589844 WET589838:WFA589844 WOP589838:WOW589844 WYL589838:WYS589844 CD655367:CK655373 LZ655374:MG655380 VV655374:WC655380 AFR655374:AFY655380 APN655374:APU655380 AZJ655374:AZQ655380 BJF655374:BJM655380 BTB655374:BTI655380 CCX655374:CDE655380 CMT655374:CNA655380 CWP655374:CWW655380 DGL655374:DGS655380 DQH655374:DQO655380 EAD655374:EAK655380 EJZ655374:EKG655380 ETV655374:EUC655380 FDR655374:FDY655380 FNN655374:FNU655380 FXJ655374:FXQ655380 GHF655374:GHM655380 GRB655374:GRI655380 HAX655374:HBE655380 HKT655374:HLA655380 HUP655374:HUW655380 IEL655374:IES655380 IOH655374:IOO655380 IYD655374:IYK655380 JHZ655374:JIG655380 JRV655374:JSC655380 KBR655374:KBY655380 KLN655374:KLU655380 KVJ655374:KVQ655380 LFF655374:LFM655380 LPB655374:LPI655380 LYX655374:LZE655380 MIT655374:MJA655380 MSP655374:MSW655380 NCL655374:NCS655380 NMH655374:NMO655380 NWD655374:NWK655380 OFZ655374:OGG655380 OPV655374:OQC655380 OZR655374:OZY655380 PJN655374:PJU655380 PTJ655374:PTQ655380 QDF655374:QDM655380 QNB655374:QNI655380 QWX655374:QXE655380 RGT655374:RHA655380 RQP655374:RQW655380 SAL655374:SAS655380 SKH655374:SKO655380 SUD655374:SUK655380 TDZ655374:TEG655380 TNV655374:TOC655380 TXR655374:TXY655380 UHN655374:UHU655380 URJ655374:URQ655380 VBF655374:VBM655380 VLB655374:VLI655380 VUX655374:VVE655380 WET655374:WFA655380 WOP655374:WOW655380 WYL655374:WYS655380 CD720903:CK720909 LZ720910:MG720916 VV720910:WC720916 AFR720910:AFY720916 APN720910:APU720916 AZJ720910:AZQ720916 BJF720910:BJM720916 BTB720910:BTI720916 CCX720910:CDE720916 CMT720910:CNA720916 CWP720910:CWW720916 DGL720910:DGS720916 DQH720910:DQO720916 EAD720910:EAK720916 EJZ720910:EKG720916 ETV720910:EUC720916 FDR720910:FDY720916 FNN720910:FNU720916 FXJ720910:FXQ720916 GHF720910:GHM720916 GRB720910:GRI720916 HAX720910:HBE720916 HKT720910:HLA720916 HUP720910:HUW720916 IEL720910:IES720916 IOH720910:IOO720916 IYD720910:IYK720916 JHZ720910:JIG720916 JRV720910:JSC720916 KBR720910:KBY720916 KLN720910:KLU720916 KVJ720910:KVQ720916 LFF720910:LFM720916 LPB720910:LPI720916 LYX720910:LZE720916 MIT720910:MJA720916 MSP720910:MSW720916 NCL720910:NCS720916 NMH720910:NMO720916 NWD720910:NWK720916 OFZ720910:OGG720916 OPV720910:OQC720916 OZR720910:OZY720916 PJN720910:PJU720916 PTJ720910:PTQ720916 QDF720910:QDM720916 QNB720910:QNI720916 QWX720910:QXE720916 RGT720910:RHA720916 RQP720910:RQW720916 SAL720910:SAS720916 SKH720910:SKO720916 SUD720910:SUK720916 TDZ720910:TEG720916 TNV720910:TOC720916 TXR720910:TXY720916 UHN720910:UHU720916 URJ720910:URQ720916 VBF720910:VBM720916 VLB720910:VLI720916 VUX720910:VVE720916 WET720910:WFA720916 WOP720910:WOW720916 WYL720910:WYS720916 CD786439:CK786445 LZ786446:MG786452 VV786446:WC786452 AFR786446:AFY786452 APN786446:APU786452 AZJ786446:AZQ786452 BJF786446:BJM786452 BTB786446:BTI786452 CCX786446:CDE786452 CMT786446:CNA786452 CWP786446:CWW786452 DGL786446:DGS786452 DQH786446:DQO786452 EAD786446:EAK786452 EJZ786446:EKG786452 ETV786446:EUC786452 FDR786446:FDY786452 FNN786446:FNU786452 FXJ786446:FXQ786452 GHF786446:GHM786452 GRB786446:GRI786452 HAX786446:HBE786452 HKT786446:HLA786452 HUP786446:HUW786452 IEL786446:IES786452 IOH786446:IOO786452 IYD786446:IYK786452 JHZ786446:JIG786452 JRV786446:JSC786452 KBR786446:KBY786452 KLN786446:KLU786452 KVJ786446:KVQ786452 LFF786446:LFM786452 LPB786446:LPI786452 LYX786446:LZE786452 MIT786446:MJA786452 MSP786446:MSW786452 NCL786446:NCS786452 NMH786446:NMO786452 NWD786446:NWK786452 OFZ786446:OGG786452 OPV786446:OQC786452 OZR786446:OZY786452 PJN786446:PJU786452 PTJ786446:PTQ786452 QDF786446:QDM786452 QNB786446:QNI786452 QWX786446:QXE786452 RGT786446:RHA786452 RQP786446:RQW786452 SAL786446:SAS786452 SKH786446:SKO786452 SUD786446:SUK786452 TDZ786446:TEG786452 TNV786446:TOC786452 TXR786446:TXY786452 UHN786446:UHU786452 URJ786446:URQ786452 VBF786446:VBM786452 VLB786446:VLI786452 VUX786446:VVE786452 WET786446:WFA786452 WOP786446:WOW786452 WYL786446:WYS786452 CD851975:CK851981 LZ851982:MG851988 VV851982:WC851988 AFR851982:AFY851988 APN851982:APU851988 AZJ851982:AZQ851988 BJF851982:BJM851988 BTB851982:BTI851988 CCX851982:CDE851988 CMT851982:CNA851988 CWP851982:CWW851988 DGL851982:DGS851988 DQH851982:DQO851988 EAD851982:EAK851988 EJZ851982:EKG851988 ETV851982:EUC851988 FDR851982:FDY851988 FNN851982:FNU851988 FXJ851982:FXQ851988 GHF851982:GHM851988 GRB851982:GRI851988 HAX851982:HBE851988 HKT851982:HLA851988 HUP851982:HUW851988 IEL851982:IES851988 IOH851982:IOO851988 IYD851982:IYK851988 JHZ851982:JIG851988 JRV851982:JSC851988 KBR851982:KBY851988 KLN851982:KLU851988 KVJ851982:KVQ851988 LFF851982:LFM851988 LPB851982:LPI851988 LYX851982:LZE851988 MIT851982:MJA851988 MSP851982:MSW851988 NCL851982:NCS851988 NMH851982:NMO851988 NWD851982:NWK851988 OFZ851982:OGG851988 OPV851982:OQC851988 OZR851982:OZY851988 PJN851982:PJU851988 PTJ851982:PTQ851988 QDF851982:QDM851988 QNB851982:QNI851988 QWX851982:QXE851988 RGT851982:RHA851988 RQP851982:RQW851988 SAL851982:SAS851988 SKH851982:SKO851988 SUD851982:SUK851988 TDZ851982:TEG851988 TNV851982:TOC851988 TXR851982:TXY851988 UHN851982:UHU851988 URJ851982:URQ851988 VBF851982:VBM851988 VLB851982:VLI851988 VUX851982:VVE851988 WET851982:WFA851988 WOP851982:WOW851988 WYL851982:WYS851988 CD917511:CK917517 LZ917518:MG917524 VV917518:WC917524 AFR917518:AFY917524 APN917518:APU917524 AZJ917518:AZQ917524 BJF917518:BJM917524 BTB917518:BTI917524 CCX917518:CDE917524 CMT917518:CNA917524 CWP917518:CWW917524 DGL917518:DGS917524 DQH917518:DQO917524 EAD917518:EAK917524 EJZ917518:EKG917524 ETV917518:EUC917524 FDR917518:FDY917524 FNN917518:FNU917524 FXJ917518:FXQ917524 GHF917518:GHM917524 GRB917518:GRI917524 HAX917518:HBE917524 HKT917518:HLA917524 HUP917518:HUW917524 IEL917518:IES917524 IOH917518:IOO917524 IYD917518:IYK917524 JHZ917518:JIG917524 JRV917518:JSC917524 KBR917518:KBY917524 KLN917518:KLU917524 KVJ917518:KVQ917524 LFF917518:LFM917524 LPB917518:LPI917524 LYX917518:LZE917524 MIT917518:MJA917524 MSP917518:MSW917524 NCL917518:NCS917524 NMH917518:NMO917524 NWD917518:NWK917524 OFZ917518:OGG917524 OPV917518:OQC917524 OZR917518:OZY917524 PJN917518:PJU917524 PTJ917518:PTQ917524 QDF917518:QDM917524 QNB917518:QNI917524 QWX917518:QXE917524 RGT917518:RHA917524 RQP917518:RQW917524 SAL917518:SAS917524 SKH917518:SKO917524 SUD917518:SUK917524 TDZ917518:TEG917524 TNV917518:TOC917524 TXR917518:TXY917524 UHN917518:UHU917524 URJ917518:URQ917524 VBF917518:VBM917524 VLB917518:VLI917524 VUX917518:VVE917524 WET917518:WFA917524 WOP917518:WOW917524 WYL917518:WYS917524 CD983047:CK983053 LZ983054:MG983060 VV983054:WC983060 AFR983054:AFY983060 APN983054:APU983060 AZJ983054:AZQ983060 BJF983054:BJM983060 BTB983054:BTI983060 CCX983054:CDE983060 CMT983054:CNA983060 CWP983054:CWW983060 DGL983054:DGS983060 DQH983054:DQO983060 EAD983054:EAK983060 EJZ983054:EKG983060 ETV983054:EUC983060 FDR983054:FDY983060 FNN983054:FNU983060 FXJ983054:FXQ983060 GHF983054:GHM983060 GRB983054:GRI983060 HAX983054:HBE983060 HKT983054:HLA983060 HUP983054:HUW983060 IEL983054:IES983060 IOH983054:IOO983060 IYD983054:IYK983060 JHZ983054:JIG983060 JRV983054:JSC983060 KBR983054:KBY983060 KLN983054:KLU983060 KVJ983054:KVQ983060 LFF983054:LFM983060 LPB983054:LPI983060 LYX983054:LZE983060 MIT983054:MJA983060 MSP983054:MSW983060 NCL983054:NCS983060 NMH983054:NMO983060 NWD983054:NWK983060 OFZ983054:OGG983060 OPV983054:OQC983060 OZR983054:OZY983060 PJN983054:PJU983060 PTJ983054:PTQ983060 QDF983054:QDM983060 QNB983054:QNI983060 QWX983054:QXE983060 RGT983054:RHA983060 RQP983054:RQW983060 SAL983054:SAS983060 SKH983054:SKO983060 SUD983054:SUK983060 TDZ983054:TEG983060 TNV983054:TOC983060 TXR983054:TXY983060 UHN983054:UHU983060 URJ983054:URQ983060 VBF983054:VBM983060 VLB983054:VLI983060 VUX983054:VVE983060 WET983054:WFA983060 WOP983054:WOW983060 WYL983054:WYS983060 CD13:CK18" xr:uid="{00000000-0002-0000-0400-000000000000}">
      <formula1>"　,〇"</formula1>
    </dataValidation>
    <dataValidation type="list" allowBlank="1" showInputMessage="1" showErrorMessage="1" sqref="Y8:AD10" xr:uid="{00000000-0002-0000-0400-000001000000}">
      <formula1>"〇,　"</formula1>
    </dataValidation>
  </dataValidations>
  <pageMargins left="0.59055118110236227" right="0.39370078740157483" top="0.39370078740157483" bottom="0.39370078740157483" header="0.51181102362204722" footer="0.19685039370078741"/>
  <pageSetup paperSize="9" fitToHeight="0" orientation="landscape" r:id="rId1"/>
  <headerFooter alignWithMargins="0">
    <oddFooter>&amp;C&amp;P / &amp;N ページ&amp;R&amp;A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Z104"/>
  <sheetViews>
    <sheetView zoomScaleNormal="100" zoomScaleSheetLayoutView="100" workbookViewId="0">
      <selection sqref="A1:X2"/>
    </sheetView>
  </sheetViews>
  <sheetFormatPr defaultColWidth="1.88671875" defaultRowHeight="10.8" x14ac:dyDescent="0.2"/>
  <cols>
    <col min="1" max="16384" width="1.88671875" style="8"/>
  </cols>
  <sheetData>
    <row r="1" spans="1:50" s="6" customFormat="1" ht="11.25" customHeight="1" x14ac:dyDescent="0.2">
      <c r="A1" s="689" t="s">
        <v>679</v>
      </c>
      <c r="B1" s="689"/>
      <c r="C1" s="689"/>
      <c r="D1" s="689"/>
      <c r="E1" s="689"/>
      <c r="F1" s="689"/>
      <c r="G1" s="689"/>
      <c r="H1" s="689"/>
      <c r="I1" s="689"/>
      <c r="J1" s="689"/>
      <c r="K1" s="689"/>
      <c r="L1" s="689"/>
      <c r="M1" s="689"/>
      <c r="N1" s="689"/>
      <c r="O1" s="689"/>
      <c r="P1" s="689"/>
      <c r="Q1" s="689"/>
      <c r="R1" s="689"/>
      <c r="S1" s="689"/>
      <c r="T1" s="689"/>
      <c r="U1" s="689"/>
      <c r="V1" s="689"/>
      <c r="W1" s="689"/>
      <c r="X1" s="689"/>
      <c r="Y1" s="19"/>
      <c r="Z1" s="19"/>
      <c r="AA1" s="19"/>
      <c r="AB1" s="19"/>
      <c r="AC1" s="19"/>
      <c r="AD1" s="19"/>
      <c r="AE1" s="19"/>
      <c r="AF1" s="19"/>
      <c r="AG1" s="19"/>
      <c r="AH1" s="42"/>
      <c r="AI1" s="42"/>
      <c r="AJ1" s="42"/>
      <c r="AK1" s="42"/>
      <c r="AL1" s="42"/>
      <c r="AM1" s="42"/>
      <c r="AN1" s="42"/>
      <c r="AO1" s="42"/>
      <c r="AP1" s="42"/>
      <c r="AQ1" s="42"/>
      <c r="AR1" s="42"/>
      <c r="AS1" s="42"/>
      <c r="AT1" s="42"/>
      <c r="AU1" s="42"/>
      <c r="AV1" s="42"/>
      <c r="AW1" s="42"/>
      <c r="AX1" s="42"/>
    </row>
    <row r="2" spans="1:50" s="6" customFormat="1" ht="11.25" customHeight="1" x14ac:dyDescent="0.2">
      <c r="A2" s="689"/>
      <c r="B2" s="689"/>
      <c r="C2" s="689"/>
      <c r="D2" s="689"/>
      <c r="E2" s="689"/>
      <c r="F2" s="689"/>
      <c r="G2" s="689"/>
      <c r="H2" s="689"/>
      <c r="I2" s="689"/>
      <c r="J2" s="689"/>
      <c r="K2" s="689"/>
      <c r="L2" s="689"/>
      <c r="M2" s="689"/>
      <c r="N2" s="689"/>
      <c r="O2" s="689"/>
      <c r="P2" s="689"/>
      <c r="Q2" s="689"/>
      <c r="R2" s="689"/>
      <c r="S2" s="689"/>
      <c r="T2" s="689"/>
      <c r="U2" s="689"/>
      <c r="V2" s="689"/>
      <c r="W2" s="689"/>
      <c r="X2" s="689"/>
      <c r="Y2" s="19"/>
      <c r="Z2" s="19"/>
      <c r="AA2" s="19"/>
      <c r="AB2" s="19"/>
      <c r="AC2" s="19"/>
      <c r="AD2" s="19"/>
      <c r="AE2" s="19"/>
      <c r="AF2" s="19"/>
      <c r="AG2" s="19"/>
      <c r="AH2" s="42"/>
      <c r="AI2" s="76"/>
      <c r="AJ2" s="42" t="s">
        <v>385</v>
      </c>
      <c r="AK2" s="690" t="s">
        <v>958</v>
      </c>
      <c r="AL2" s="690"/>
      <c r="AM2" s="690"/>
      <c r="AN2" s="690"/>
      <c r="AO2" s="690"/>
      <c r="AP2" s="690"/>
      <c r="AQ2" s="690"/>
      <c r="AR2" s="690"/>
      <c r="AS2" s="690"/>
      <c r="AT2" s="690"/>
      <c r="AU2" s="690"/>
      <c r="AV2" s="690"/>
      <c r="AW2" s="42" t="s">
        <v>213</v>
      </c>
      <c r="AX2" s="42"/>
    </row>
    <row r="3" spans="1:50" ht="11.25" customHeight="1" x14ac:dyDescent="0.2">
      <c r="A3" s="26"/>
      <c r="B3" s="425" t="s">
        <v>144</v>
      </c>
      <c r="C3" s="425"/>
      <c r="D3" s="425"/>
      <c r="E3" s="425"/>
      <c r="F3" s="425"/>
      <c r="G3" s="425"/>
      <c r="H3" s="425"/>
      <c r="I3" s="425"/>
      <c r="J3" s="425"/>
      <c r="K3" s="425"/>
      <c r="L3" s="425"/>
      <c r="M3" s="425"/>
      <c r="N3" s="425"/>
      <c r="O3" s="425"/>
      <c r="P3" s="425"/>
      <c r="Q3" s="425"/>
      <c r="R3" s="425"/>
      <c r="S3" s="425"/>
      <c r="T3" s="425"/>
      <c r="U3" s="425"/>
      <c r="V3" s="425"/>
      <c r="W3" s="425"/>
      <c r="X3" s="425"/>
      <c r="Y3" s="425"/>
      <c r="Z3" s="425"/>
      <c r="AA3" s="425"/>
      <c r="AB3" s="425"/>
      <c r="AC3" s="425"/>
      <c r="AD3" s="425"/>
      <c r="AE3" s="425"/>
      <c r="AF3" s="425"/>
      <c r="AG3" s="425"/>
      <c r="AH3" s="43"/>
      <c r="AI3" s="43"/>
      <c r="AJ3" s="43"/>
      <c r="AK3" s="43"/>
      <c r="AL3" s="43"/>
      <c r="AM3" s="43"/>
      <c r="AN3" s="43"/>
      <c r="AO3" s="43"/>
      <c r="AP3" s="43"/>
      <c r="AQ3" s="43"/>
      <c r="AR3" s="43"/>
      <c r="AS3" s="43"/>
      <c r="AT3" s="43"/>
      <c r="AU3" s="43"/>
      <c r="AV3" s="43"/>
      <c r="AW3" s="43"/>
      <c r="AX3" s="41"/>
    </row>
    <row r="4" spans="1:50" ht="11.25" customHeight="1" x14ac:dyDescent="0.2">
      <c r="A4" s="26"/>
      <c r="B4" s="425"/>
      <c r="C4" s="425"/>
      <c r="D4" s="425"/>
      <c r="E4" s="425"/>
      <c r="F4" s="425"/>
      <c r="G4" s="425"/>
      <c r="H4" s="425"/>
      <c r="I4" s="425"/>
      <c r="J4" s="425"/>
      <c r="K4" s="425"/>
      <c r="L4" s="425"/>
      <c r="M4" s="425"/>
      <c r="N4" s="425"/>
      <c r="O4" s="425"/>
      <c r="P4" s="425"/>
      <c r="Q4" s="425"/>
      <c r="R4" s="425"/>
      <c r="S4" s="425"/>
      <c r="T4" s="425"/>
      <c r="U4" s="425"/>
      <c r="V4" s="425"/>
      <c r="W4" s="425"/>
      <c r="X4" s="425"/>
      <c r="Y4" s="425"/>
      <c r="Z4" s="425"/>
      <c r="AA4" s="425"/>
      <c r="AB4" s="425"/>
      <c r="AC4" s="425"/>
      <c r="AD4" s="425"/>
      <c r="AE4" s="425"/>
      <c r="AF4" s="425"/>
      <c r="AG4" s="425"/>
      <c r="AH4" s="43"/>
      <c r="AI4" s="43"/>
      <c r="AJ4" s="43"/>
      <c r="AK4" s="43"/>
      <c r="AL4" s="43"/>
      <c r="AM4" s="43"/>
      <c r="AN4" s="43"/>
      <c r="AO4" s="43"/>
      <c r="AP4" s="43"/>
      <c r="AQ4" s="43"/>
      <c r="AR4" s="43"/>
      <c r="AS4" s="43"/>
      <c r="AT4" s="43"/>
      <c r="AU4" s="43"/>
      <c r="AV4" s="43"/>
      <c r="AW4" s="43"/>
      <c r="AX4" s="43"/>
    </row>
    <row r="5" spans="1:50" ht="11.25" customHeight="1" x14ac:dyDescent="0.2">
      <c r="A5" s="26"/>
      <c r="B5" s="427" t="s">
        <v>81</v>
      </c>
      <c r="C5" s="427"/>
      <c r="D5" s="427"/>
      <c r="E5" s="427"/>
      <c r="F5" s="427"/>
      <c r="G5" s="427"/>
      <c r="H5" s="427"/>
      <c r="I5" s="427"/>
      <c r="J5" s="427"/>
      <c r="K5" s="427"/>
      <c r="L5" s="427"/>
      <c r="M5" s="427"/>
      <c r="N5" s="427" t="s">
        <v>50</v>
      </c>
      <c r="O5" s="427"/>
      <c r="P5" s="427"/>
      <c r="Q5" s="427" t="s">
        <v>51</v>
      </c>
      <c r="R5" s="427"/>
      <c r="S5" s="427"/>
      <c r="T5" s="17"/>
      <c r="U5" s="17"/>
      <c r="V5" s="17"/>
      <c r="W5" s="17"/>
      <c r="X5" s="17"/>
      <c r="Y5" s="17"/>
      <c r="Z5" s="17"/>
      <c r="AA5" s="17"/>
      <c r="AB5" s="17"/>
      <c r="AC5" s="17"/>
      <c r="AD5" s="17"/>
      <c r="AE5" s="17"/>
      <c r="AF5" s="17"/>
      <c r="AG5" s="17"/>
      <c r="AH5" s="26"/>
      <c r="AI5" s="26"/>
      <c r="AJ5" s="26"/>
      <c r="AK5" s="26"/>
      <c r="AL5" s="26"/>
      <c r="AM5" s="26"/>
      <c r="AN5" s="26"/>
      <c r="AO5" s="26"/>
      <c r="AP5" s="26"/>
      <c r="AQ5" s="26"/>
      <c r="AR5" s="26"/>
      <c r="AS5" s="26"/>
      <c r="AT5" s="26"/>
      <c r="AU5" s="26"/>
      <c r="AV5" s="26"/>
      <c r="AW5" s="26"/>
      <c r="AX5" s="26"/>
    </row>
    <row r="6" spans="1:50" ht="11.25" customHeight="1" x14ac:dyDescent="0.2">
      <c r="A6" s="26"/>
      <c r="B6" s="427"/>
      <c r="C6" s="427"/>
      <c r="D6" s="427"/>
      <c r="E6" s="427"/>
      <c r="F6" s="427"/>
      <c r="G6" s="427"/>
      <c r="H6" s="427"/>
      <c r="I6" s="427"/>
      <c r="J6" s="427"/>
      <c r="K6" s="427"/>
      <c r="L6" s="427"/>
      <c r="M6" s="427"/>
      <c r="N6" s="677"/>
      <c r="O6" s="678"/>
      <c r="P6" s="679"/>
      <c r="Q6" s="677"/>
      <c r="R6" s="678"/>
      <c r="S6" s="679"/>
      <c r="T6" s="17"/>
      <c r="U6" s="17"/>
      <c r="V6" s="17"/>
      <c r="W6" s="17"/>
      <c r="X6" s="17"/>
      <c r="Y6" s="17"/>
      <c r="Z6" s="17"/>
      <c r="AA6" s="17"/>
      <c r="AB6" s="17"/>
      <c r="AC6" s="17"/>
      <c r="AD6" s="17"/>
      <c r="AE6" s="17"/>
      <c r="AF6" s="17"/>
      <c r="AG6" s="17"/>
      <c r="AH6" s="26"/>
      <c r="AI6" s="26"/>
      <c r="AJ6" s="26"/>
      <c r="AK6" s="26"/>
      <c r="AL6" s="26"/>
      <c r="AM6" s="26"/>
      <c r="AN6" s="26"/>
      <c r="AO6" s="26"/>
      <c r="AP6" s="26"/>
      <c r="AQ6" s="26"/>
      <c r="AR6" s="26"/>
      <c r="AS6" s="26"/>
      <c r="AT6" s="26"/>
      <c r="AU6" s="26"/>
      <c r="AV6" s="26"/>
      <c r="AW6" s="26"/>
      <c r="AX6" s="26"/>
    </row>
    <row r="7" spans="1:50" ht="11.25" customHeight="1" x14ac:dyDescent="0.2">
      <c r="A7" s="26"/>
      <c r="B7" s="427"/>
      <c r="C7" s="427"/>
      <c r="D7" s="427"/>
      <c r="E7" s="427"/>
      <c r="F7" s="427"/>
      <c r="G7" s="427"/>
      <c r="H7" s="427"/>
      <c r="I7" s="427"/>
      <c r="J7" s="427"/>
      <c r="K7" s="427"/>
      <c r="L7" s="427"/>
      <c r="M7" s="427"/>
      <c r="N7" s="680"/>
      <c r="O7" s="681"/>
      <c r="P7" s="682"/>
      <c r="Q7" s="680"/>
      <c r="R7" s="681"/>
      <c r="S7" s="682"/>
      <c r="T7" s="17"/>
      <c r="U7" s="19" t="s">
        <v>94</v>
      </c>
      <c r="V7" s="22"/>
      <c r="W7" s="17"/>
      <c r="X7" s="17"/>
      <c r="Y7" s="17"/>
      <c r="Z7" s="17"/>
      <c r="AA7" s="17"/>
      <c r="AB7" s="17"/>
      <c r="AC7" s="17"/>
      <c r="AD7" s="17"/>
      <c r="AE7" s="17"/>
      <c r="AF7" s="17"/>
      <c r="AG7" s="17"/>
      <c r="AH7" s="26"/>
      <c r="AI7" s="26"/>
      <c r="AJ7" s="26"/>
      <c r="AK7" s="26"/>
      <c r="AL7" s="26"/>
      <c r="AM7" s="26"/>
      <c r="AN7" s="26"/>
      <c r="AO7" s="26"/>
      <c r="AP7" s="26"/>
      <c r="AQ7" s="26"/>
      <c r="AR7" s="26"/>
      <c r="AS7" s="26"/>
      <c r="AT7" s="26"/>
      <c r="AU7" s="26"/>
      <c r="AV7" s="26"/>
      <c r="AW7" s="26"/>
      <c r="AX7" s="26"/>
    </row>
    <row r="8" spans="1:50" ht="11.25" customHeight="1" x14ac:dyDescent="0.2">
      <c r="A8" s="22"/>
      <c r="B8" s="12"/>
      <c r="C8" s="12"/>
      <c r="D8" s="12"/>
      <c r="E8" s="12"/>
      <c r="F8" s="12"/>
      <c r="G8" s="12"/>
      <c r="H8" s="12"/>
      <c r="I8" s="12"/>
      <c r="J8" s="12"/>
      <c r="K8" s="12"/>
      <c r="L8" s="12"/>
      <c r="M8" s="12"/>
      <c r="N8" s="12"/>
      <c r="O8" s="12"/>
      <c r="P8" s="12"/>
      <c r="Q8" s="12"/>
      <c r="R8" s="12"/>
      <c r="S8" s="12"/>
      <c r="T8" s="20"/>
      <c r="U8" s="20"/>
      <c r="V8" s="20"/>
      <c r="W8" s="17"/>
      <c r="X8" s="17"/>
      <c r="Y8" s="17"/>
      <c r="Z8" s="17"/>
      <c r="AA8" s="17"/>
      <c r="AB8" s="17"/>
      <c r="AC8" s="17"/>
      <c r="AD8" s="17"/>
      <c r="AE8" s="17"/>
      <c r="AF8" s="17"/>
      <c r="AG8" s="17"/>
      <c r="AH8" s="26"/>
      <c r="AI8" s="26"/>
      <c r="AJ8" s="26"/>
      <c r="AK8" s="26"/>
      <c r="AL8" s="26"/>
      <c r="AM8" s="26"/>
      <c r="AN8" s="26"/>
      <c r="AO8" s="26"/>
      <c r="AP8" s="26"/>
      <c r="AQ8" s="26"/>
      <c r="AR8" s="26"/>
      <c r="AS8" s="26"/>
      <c r="AT8" s="26"/>
      <c r="AU8" s="26"/>
      <c r="AV8" s="26"/>
      <c r="AW8" s="26"/>
      <c r="AX8" s="26"/>
    </row>
    <row r="9" spans="1:50" ht="11.25" customHeight="1" x14ac:dyDescent="0.2">
      <c r="A9" s="22"/>
      <c r="B9" s="139" t="s">
        <v>95</v>
      </c>
      <c r="C9" s="12"/>
      <c r="D9" s="12"/>
      <c r="E9" s="12"/>
      <c r="F9" s="12"/>
      <c r="G9" s="12"/>
      <c r="H9" s="12"/>
      <c r="I9" s="12"/>
      <c r="J9" s="12"/>
      <c r="K9" s="12"/>
      <c r="L9" s="12"/>
      <c r="M9" s="12"/>
      <c r="N9" s="12"/>
      <c r="O9" s="12"/>
      <c r="P9" s="12"/>
      <c r="Q9" s="12"/>
      <c r="R9" s="12"/>
      <c r="S9" s="12"/>
      <c r="T9" s="20"/>
      <c r="U9" s="20"/>
      <c r="V9" s="20"/>
      <c r="W9" s="20"/>
      <c r="X9" s="20"/>
      <c r="Y9" s="20"/>
      <c r="Z9" s="20"/>
      <c r="AA9" s="17"/>
      <c r="AB9" s="17"/>
      <c r="AC9" s="17"/>
      <c r="AD9" s="17"/>
      <c r="AE9" s="17"/>
      <c r="AF9" s="17"/>
      <c r="AG9" s="17"/>
      <c r="AH9" s="26"/>
      <c r="AI9" s="26"/>
      <c r="AJ9" s="26"/>
      <c r="AK9" s="26"/>
      <c r="AL9" s="26"/>
      <c r="AM9" s="26"/>
      <c r="AN9" s="26"/>
      <c r="AO9" s="26"/>
      <c r="AP9" s="26"/>
      <c r="AQ9" s="26"/>
      <c r="AR9" s="26"/>
      <c r="AS9" s="26"/>
      <c r="AT9" s="26"/>
      <c r="AU9" s="26"/>
      <c r="AV9" s="26"/>
      <c r="AW9" s="26"/>
      <c r="AX9" s="26"/>
    </row>
    <row r="10" spans="1:50" s="6" customFormat="1" ht="11.25" customHeight="1" x14ac:dyDescent="0.2">
      <c r="A10" s="18"/>
      <c r="B10" s="18"/>
      <c r="C10" s="18"/>
      <c r="D10" s="18"/>
      <c r="E10" s="18"/>
      <c r="F10" s="18"/>
      <c r="G10" s="18"/>
      <c r="H10" s="18"/>
      <c r="I10" s="18"/>
      <c r="J10" s="18"/>
      <c r="K10" s="18"/>
      <c r="L10" s="18"/>
      <c r="M10" s="18"/>
      <c r="N10" s="18"/>
      <c r="O10" s="18"/>
      <c r="P10" s="18"/>
      <c r="Q10" s="18"/>
      <c r="R10" s="18"/>
      <c r="S10" s="18"/>
      <c r="T10" s="18"/>
      <c r="U10" s="18"/>
      <c r="V10" s="18"/>
      <c r="W10" s="18"/>
      <c r="X10" s="18"/>
      <c r="Y10" s="19"/>
      <c r="Z10" s="19"/>
      <c r="AA10" s="19"/>
      <c r="AB10" s="19"/>
      <c r="AC10" s="19"/>
      <c r="AD10" s="19"/>
      <c r="AE10" s="19"/>
      <c r="AF10" s="19"/>
      <c r="AG10" s="19"/>
      <c r="AH10" s="19"/>
      <c r="AI10" s="19"/>
      <c r="AJ10" s="19"/>
      <c r="AK10" s="19"/>
      <c r="AL10" s="19"/>
      <c r="AM10" s="19"/>
      <c r="AN10" s="19"/>
      <c r="AO10" s="19"/>
      <c r="AP10" s="19"/>
      <c r="AQ10" s="19"/>
      <c r="AR10" s="19"/>
      <c r="AS10" s="19"/>
      <c r="AT10" s="19"/>
      <c r="AU10" s="19"/>
      <c r="AV10" s="19"/>
      <c r="AW10" s="19"/>
      <c r="AX10" s="19"/>
    </row>
    <row r="11" spans="1:50" s="6" customFormat="1" ht="11.25" customHeight="1" x14ac:dyDescent="0.2">
      <c r="A11" s="19"/>
      <c r="B11" s="719" t="s">
        <v>680</v>
      </c>
      <c r="C11" s="719"/>
      <c r="D11" s="719"/>
      <c r="E11" s="719"/>
      <c r="F11" s="719"/>
      <c r="G11" s="719"/>
      <c r="H11" s="719"/>
      <c r="I11" s="719"/>
      <c r="J11" s="719"/>
      <c r="K11" s="719"/>
      <c r="L11" s="719"/>
      <c r="M11" s="719"/>
      <c r="N11" s="719"/>
      <c r="O11" s="719"/>
      <c r="P11" s="719"/>
      <c r="Q11" s="719"/>
      <c r="R11" s="719"/>
      <c r="S11" s="719"/>
      <c r="T11" s="719"/>
      <c r="U11" s="719"/>
      <c r="V11" s="719"/>
      <c r="W11" s="19"/>
      <c r="X11" s="19"/>
      <c r="Y11" s="19"/>
      <c r="Z11" s="19"/>
      <c r="AA11" s="19"/>
      <c r="AB11" s="19"/>
      <c r="AC11" s="19"/>
      <c r="AD11" s="19"/>
      <c r="AE11" s="19"/>
      <c r="AF11" s="19"/>
      <c r="AG11" s="19"/>
      <c r="AH11" s="19"/>
      <c r="AI11" s="19"/>
      <c r="AJ11" s="19"/>
      <c r="AK11" s="19"/>
      <c r="AL11" s="19"/>
      <c r="AM11" s="19"/>
      <c r="AN11" s="19"/>
      <c r="AO11" s="19"/>
      <c r="AP11" s="19"/>
      <c r="AQ11" s="19"/>
      <c r="AR11" s="19"/>
      <c r="AS11" s="19"/>
      <c r="AT11" s="19"/>
      <c r="AU11" s="19"/>
      <c r="AV11" s="19"/>
      <c r="AW11" s="19"/>
      <c r="AX11" s="19"/>
    </row>
    <row r="12" spans="1:50" s="6" customFormat="1" ht="11.25" customHeight="1" x14ac:dyDescent="0.2">
      <c r="A12" s="19"/>
      <c r="B12" s="719"/>
      <c r="C12" s="719"/>
      <c r="D12" s="719"/>
      <c r="E12" s="719"/>
      <c r="F12" s="719"/>
      <c r="G12" s="719"/>
      <c r="H12" s="719"/>
      <c r="I12" s="719"/>
      <c r="J12" s="719"/>
      <c r="K12" s="719"/>
      <c r="L12" s="719"/>
      <c r="M12" s="719"/>
      <c r="N12" s="719"/>
      <c r="O12" s="719"/>
      <c r="P12" s="719"/>
      <c r="Q12" s="719"/>
      <c r="R12" s="719"/>
      <c r="S12" s="719"/>
      <c r="T12" s="719"/>
      <c r="U12" s="719"/>
      <c r="V12" s="719"/>
      <c r="W12" s="19"/>
      <c r="X12" s="19"/>
      <c r="Y12" s="19"/>
      <c r="Z12" s="19"/>
      <c r="AA12" s="19"/>
      <c r="AB12" s="19"/>
      <c r="AC12" s="19"/>
      <c r="AD12" s="19"/>
      <c r="AE12" s="19"/>
      <c r="AF12" s="19"/>
      <c r="AG12" s="19"/>
      <c r="AH12" s="60"/>
      <c r="AI12" s="61"/>
      <c r="AJ12" s="691"/>
      <c r="AK12" s="691"/>
      <c r="AL12" s="691"/>
      <c r="AM12" s="691"/>
      <c r="AN12" s="691"/>
      <c r="AO12" s="692"/>
      <c r="AP12" s="692"/>
      <c r="AQ12" s="61"/>
      <c r="AR12" s="61"/>
      <c r="AS12" s="26"/>
      <c r="AT12" s="26"/>
      <c r="AU12" s="22"/>
      <c r="AV12" s="22"/>
      <c r="AW12" s="170"/>
      <c r="AX12" s="42"/>
    </row>
    <row r="13" spans="1:50" ht="11.25" customHeight="1" x14ac:dyDescent="0.2">
      <c r="A13" s="22"/>
      <c r="B13" s="427" t="s">
        <v>65</v>
      </c>
      <c r="C13" s="427"/>
      <c r="D13" s="427"/>
      <c r="E13" s="427"/>
      <c r="F13" s="427"/>
      <c r="G13" s="427"/>
      <c r="H13" s="427"/>
      <c r="I13" s="427"/>
      <c r="J13" s="427"/>
      <c r="K13" s="427"/>
      <c r="L13" s="427"/>
      <c r="M13" s="427"/>
      <c r="N13" s="427"/>
      <c r="O13" s="427"/>
      <c r="P13" s="427"/>
      <c r="Q13" s="427"/>
      <c r="R13" s="427"/>
      <c r="S13" s="714"/>
      <c r="T13" s="648"/>
      <c r="U13" s="648"/>
      <c r="V13" s="701" t="s">
        <v>280</v>
      </c>
      <c r="W13" s="702"/>
      <c r="X13" s="41"/>
      <c r="Y13" s="41"/>
      <c r="Z13" s="41"/>
      <c r="AA13" s="41"/>
      <c r="AB13" s="41"/>
      <c r="AC13" s="41"/>
      <c r="AD13" s="41"/>
      <c r="AE13" s="41"/>
      <c r="AF13" s="41"/>
      <c r="AG13" s="41"/>
      <c r="AH13" s="41"/>
      <c r="AI13" s="41"/>
      <c r="AJ13" s="41"/>
      <c r="AK13" s="41"/>
      <c r="AL13" s="41"/>
      <c r="AM13" s="41"/>
      <c r="AN13" s="41"/>
      <c r="AO13" s="41"/>
      <c r="AP13" s="41"/>
      <c r="AQ13" s="41"/>
      <c r="AR13" s="41"/>
      <c r="AS13" s="41"/>
      <c r="AT13" s="22"/>
      <c r="AU13" s="22"/>
      <c r="AV13" s="22"/>
      <c r="AW13" s="170"/>
      <c r="AX13" s="170"/>
    </row>
    <row r="14" spans="1:50" ht="11.25" customHeight="1" x14ac:dyDescent="0.2">
      <c r="A14" s="22"/>
      <c r="B14" s="427"/>
      <c r="C14" s="427"/>
      <c r="D14" s="427"/>
      <c r="E14" s="427"/>
      <c r="F14" s="427"/>
      <c r="G14" s="427"/>
      <c r="H14" s="427"/>
      <c r="I14" s="427"/>
      <c r="J14" s="427"/>
      <c r="K14" s="427"/>
      <c r="L14" s="427"/>
      <c r="M14" s="427"/>
      <c r="N14" s="427"/>
      <c r="O14" s="427"/>
      <c r="P14" s="427"/>
      <c r="Q14" s="427"/>
      <c r="R14" s="427"/>
      <c r="S14" s="720"/>
      <c r="T14" s="721"/>
      <c r="U14" s="721"/>
      <c r="V14" s="703"/>
      <c r="W14" s="704"/>
      <c r="X14" s="41"/>
      <c r="Y14" s="41"/>
      <c r="Z14" s="41"/>
      <c r="AA14" s="41"/>
      <c r="AB14" s="41"/>
      <c r="AC14" s="41"/>
      <c r="AD14" s="41"/>
      <c r="AE14" s="41"/>
      <c r="AF14" s="41"/>
      <c r="AG14" s="41"/>
      <c r="AH14" s="41"/>
      <c r="AI14" s="41"/>
      <c r="AJ14" s="41"/>
      <c r="AK14" s="41"/>
      <c r="AL14" s="41"/>
      <c r="AM14" s="41"/>
      <c r="AN14" s="41"/>
      <c r="AO14" s="41"/>
      <c r="AP14" s="41"/>
      <c r="AQ14" s="41"/>
      <c r="AR14" s="41"/>
      <c r="AS14" s="41"/>
      <c r="AT14" s="22"/>
      <c r="AU14" s="22"/>
      <c r="AV14" s="22"/>
      <c r="AW14" s="170"/>
      <c r="AX14" s="170"/>
    </row>
    <row r="15" spans="1:50" ht="11.25" customHeight="1" x14ac:dyDescent="0.2">
      <c r="A15" s="27"/>
      <c r="B15" s="347" t="s">
        <v>66</v>
      </c>
      <c r="C15" s="348"/>
      <c r="D15" s="348"/>
      <c r="E15" s="348"/>
      <c r="F15" s="348"/>
      <c r="G15" s="348"/>
      <c r="H15" s="348"/>
      <c r="I15" s="348"/>
      <c r="J15" s="348"/>
      <c r="K15" s="348"/>
      <c r="L15" s="348"/>
      <c r="M15" s="349"/>
      <c r="N15" s="347" t="s">
        <v>67</v>
      </c>
      <c r="O15" s="348"/>
      <c r="P15" s="348"/>
      <c r="Q15" s="348"/>
      <c r="R15" s="349"/>
      <c r="S15" s="714"/>
      <c r="T15" s="648"/>
      <c r="U15" s="648"/>
      <c r="V15" s="701" t="s">
        <v>280</v>
      </c>
      <c r="W15" s="702"/>
      <c r="X15" s="69"/>
      <c r="Y15" s="70"/>
      <c r="Z15" s="70"/>
      <c r="AA15" s="70"/>
      <c r="AB15" s="70"/>
      <c r="AC15" s="70"/>
      <c r="AD15" s="70"/>
      <c r="AE15" s="70"/>
      <c r="AF15" s="70"/>
      <c r="AG15" s="70"/>
      <c r="AH15" s="70"/>
      <c r="AI15" s="70"/>
      <c r="AJ15" s="70"/>
      <c r="AK15" s="70"/>
      <c r="AL15" s="70"/>
      <c r="AM15" s="70"/>
      <c r="AN15" s="70"/>
      <c r="AO15" s="70"/>
      <c r="AP15" s="70"/>
      <c r="AQ15" s="70"/>
      <c r="AR15" s="70"/>
      <c r="AS15" s="41"/>
      <c r="AT15" s="22"/>
      <c r="AU15" s="22"/>
      <c r="AV15" s="22"/>
      <c r="AW15" s="170"/>
      <c r="AX15" s="170"/>
    </row>
    <row r="16" spans="1:50" ht="11.25" customHeight="1" x14ac:dyDescent="0.2">
      <c r="A16" s="27"/>
      <c r="B16" s="350"/>
      <c r="C16" s="351"/>
      <c r="D16" s="351"/>
      <c r="E16" s="351"/>
      <c r="F16" s="351"/>
      <c r="G16" s="351"/>
      <c r="H16" s="351"/>
      <c r="I16" s="351"/>
      <c r="J16" s="351"/>
      <c r="K16" s="351"/>
      <c r="L16" s="351"/>
      <c r="M16" s="352"/>
      <c r="N16" s="353"/>
      <c r="O16" s="354"/>
      <c r="P16" s="354"/>
      <c r="Q16" s="354"/>
      <c r="R16" s="355"/>
      <c r="S16" s="720"/>
      <c r="T16" s="721"/>
      <c r="U16" s="721"/>
      <c r="V16" s="703"/>
      <c r="W16" s="704"/>
      <c r="X16" s="69"/>
      <c r="Y16" s="70"/>
      <c r="Z16" s="70"/>
      <c r="AA16" s="70"/>
      <c r="AB16" s="70"/>
      <c r="AC16" s="70"/>
      <c r="AD16" s="70"/>
      <c r="AE16" s="70"/>
      <c r="AF16" s="70"/>
      <c r="AG16" s="70"/>
      <c r="AH16" s="70"/>
      <c r="AI16" s="70"/>
      <c r="AJ16" s="70"/>
      <c r="AK16" s="70"/>
      <c r="AL16" s="70"/>
      <c r="AM16" s="70"/>
      <c r="AN16" s="70"/>
      <c r="AO16" s="70"/>
      <c r="AP16" s="70"/>
      <c r="AQ16" s="70"/>
      <c r="AR16" s="70"/>
      <c r="AS16" s="41"/>
      <c r="AT16" s="22"/>
      <c r="AU16" s="22"/>
      <c r="AV16" s="22"/>
      <c r="AW16" s="170"/>
      <c r="AX16" s="170"/>
    </row>
    <row r="17" spans="1:52" ht="11.25" customHeight="1" x14ac:dyDescent="0.2">
      <c r="A17" s="27"/>
      <c r="B17" s="350"/>
      <c r="C17" s="351"/>
      <c r="D17" s="351"/>
      <c r="E17" s="351"/>
      <c r="F17" s="351"/>
      <c r="G17" s="351"/>
      <c r="H17" s="351"/>
      <c r="I17" s="351"/>
      <c r="J17" s="351"/>
      <c r="K17" s="351"/>
      <c r="L17" s="351"/>
      <c r="M17" s="352"/>
      <c r="N17" s="347" t="s">
        <v>68</v>
      </c>
      <c r="O17" s="348"/>
      <c r="P17" s="348"/>
      <c r="Q17" s="348"/>
      <c r="R17" s="349"/>
      <c r="S17" s="714"/>
      <c r="T17" s="648"/>
      <c r="U17" s="648"/>
      <c r="V17" s="701" t="s">
        <v>280</v>
      </c>
      <c r="W17" s="702"/>
      <c r="X17" s="69"/>
      <c r="Y17" s="70"/>
      <c r="Z17" s="70"/>
      <c r="AA17" s="70"/>
      <c r="AB17" s="70"/>
      <c r="AC17" s="70"/>
      <c r="AD17" s="70"/>
      <c r="AE17" s="70"/>
      <c r="AF17" s="70"/>
      <c r="AG17" s="70"/>
      <c r="AH17" s="70"/>
      <c r="AI17" s="70"/>
      <c r="AJ17" s="70"/>
      <c r="AK17" s="70"/>
      <c r="AL17" s="70"/>
      <c r="AM17" s="70"/>
      <c r="AN17" s="70"/>
      <c r="AO17" s="70"/>
      <c r="AP17" s="70"/>
      <c r="AQ17" s="70"/>
      <c r="AR17" s="70"/>
      <c r="AS17" s="41"/>
      <c r="AT17" s="22"/>
      <c r="AU17" s="22"/>
      <c r="AV17" s="22"/>
      <c r="AW17" s="170"/>
      <c r="AX17" s="170"/>
    </row>
    <row r="18" spans="1:52" ht="11.25" customHeight="1" x14ac:dyDescent="0.2">
      <c r="A18" s="27"/>
      <c r="B18" s="353"/>
      <c r="C18" s="354"/>
      <c r="D18" s="354"/>
      <c r="E18" s="354"/>
      <c r="F18" s="354"/>
      <c r="G18" s="354"/>
      <c r="H18" s="354"/>
      <c r="I18" s="354"/>
      <c r="J18" s="354"/>
      <c r="K18" s="354"/>
      <c r="L18" s="354"/>
      <c r="M18" s="355"/>
      <c r="N18" s="353"/>
      <c r="O18" s="354"/>
      <c r="P18" s="354"/>
      <c r="Q18" s="354"/>
      <c r="R18" s="355"/>
      <c r="S18" s="720"/>
      <c r="T18" s="721"/>
      <c r="U18" s="721"/>
      <c r="V18" s="703"/>
      <c r="W18" s="704"/>
      <c r="X18" s="69"/>
      <c r="Y18" s="70"/>
      <c r="Z18" s="70"/>
      <c r="AA18" s="70"/>
      <c r="AB18" s="70"/>
      <c r="AC18" s="70"/>
      <c r="AD18" s="70"/>
      <c r="AE18" s="70"/>
      <c r="AF18" s="70"/>
      <c r="AG18" s="70"/>
      <c r="AH18" s="70"/>
      <c r="AI18" s="70"/>
      <c r="AJ18" s="70"/>
      <c r="AK18" s="70"/>
      <c r="AL18" s="70"/>
      <c r="AM18" s="70"/>
      <c r="AN18" s="70"/>
      <c r="AO18" s="70"/>
      <c r="AP18" s="70"/>
      <c r="AQ18" s="70"/>
      <c r="AR18" s="70"/>
      <c r="AS18" s="41"/>
      <c r="AT18" s="22"/>
      <c r="AU18" s="22"/>
      <c r="AV18" s="22"/>
      <c r="AW18" s="170"/>
      <c r="AX18" s="170"/>
    </row>
    <row r="19" spans="1:52" ht="11.25" customHeight="1" x14ac:dyDescent="0.2">
      <c r="A19" s="26"/>
      <c r="B19" s="26"/>
      <c r="C19" s="22" t="s">
        <v>63</v>
      </c>
      <c r="D19" s="26"/>
      <c r="E19" s="26"/>
      <c r="F19" s="22" t="s">
        <v>70</v>
      </c>
      <c r="G19" s="26"/>
      <c r="H19" s="26"/>
      <c r="I19" s="26"/>
      <c r="J19" s="26"/>
      <c r="K19" s="26"/>
      <c r="L19" s="26"/>
      <c r="M19" s="26"/>
      <c r="N19" s="26"/>
      <c r="O19" s="26"/>
      <c r="P19" s="26"/>
      <c r="Q19" s="26"/>
      <c r="R19" s="26"/>
      <c r="S19" s="26"/>
      <c r="T19" s="26"/>
      <c r="U19" s="22"/>
      <c r="V19" s="22"/>
      <c r="W19" s="22"/>
      <c r="X19" s="22"/>
      <c r="Y19" s="22"/>
      <c r="Z19" s="22"/>
      <c r="AA19" s="22"/>
      <c r="AB19" s="22"/>
      <c r="AC19" s="22"/>
      <c r="AD19" s="22"/>
      <c r="AE19" s="22"/>
      <c r="AF19" s="22"/>
      <c r="AG19" s="22"/>
      <c r="AH19" s="22"/>
      <c r="AI19" s="22"/>
      <c r="AJ19" s="22"/>
      <c r="AK19" s="22"/>
      <c r="AL19" s="22"/>
      <c r="AM19" s="22"/>
      <c r="AN19" s="22"/>
      <c r="AO19" s="22"/>
      <c r="AP19" s="22"/>
      <c r="AQ19" s="22"/>
      <c r="AR19" s="22"/>
      <c r="AS19" s="22"/>
      <c r="AT19" s="22"/>
      <c r="AU19" s="22"/>
      <c r="AV19" s="22"/>
      <c r="AW19" s="170"/>
      <c r="AX19" s="170"/>
    </row>
    <row r="20" spans="1:52" ht="11.25" customHeight="1" x14ac:dyDescent="0.2">
      <c r="A20" s="26"/>
      <c r="B20" s="26"/>
      <c r="C20" s="26"/>
      <c r="D20" s="26"/>
      <c r="E20" s="26"/>
      <c r="F20" s="22" t="s">
        <v>71</v>
      </c>
      <c r="G20" s="26"/>
      <c r="H20" s="26"/>
      <c r="I20" s="26"/>
      <c r="J20" s="26"/>
      <c r="K20" s="26"/>
      <c r="L20" s="26"/>
      <c r="M20" s="26"/>
      <c r="N20" s="26"/>
      <c r="O20" s="26"/>
      <c r="P20" s="26"/>
      <c r="Q20" s="26"/>
      <c r="R20" s="26"/>
      <c r="S20" s="26"/>
      <c r="T20" s="26"/>
      <c r="U20" s="22"/>
      <c r="V20" s="22"/>
      <c r="W20" s="22"/>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2"/>
      <c r="AV20" s="22"/>
      <c r="AW20" s="22"/>
      <c r="AX20" s="22"/>
    </row>
    <row r="21" spans="1:52" ht="11.25" customHeight="1" x14ac:dyDescent="0.2">
      <c r="A21" s="26"/>
      <c r="B21" s="26"/>
      <c r="C21" s="26"/>
      <c r="D21" s="26"/>
      <c r="E21" s="26"/>
      <c r="F21" s="26"/>
      <c r="G21" s="26"/>
      <c r="H21" s="26"/>
      <c r="I21" s="26"/>
      <c r="J21" s="26"/>
      <c r="K21" s="26"/>
      <c r="L21" s="26"/>
      <c r="M21" s="26"/>
      <c r="N21" s="26"/>
      <c r="O21" s="26"/>
      <c r="P21" s="26"/>
      <c r="Q21" s="26"/>
      <c r="R21" s="26"/>
      <c r="S21" s="26"/>
      <c r="T21" s="26"/>
      <c r="U21" s="26"/>
      <c r="V21" s="26"/>
      <c r="W21" s="26"/>
      <c r="X21" s="26"/>
      <c r="Y21" s="26"/>
      <c r="Z21" s="26"/>
      <c r="AA21" s="26"/>
      <c r="AB21" s="26"/>
      <c r="AC21" s="26"/>
      <c r="AD21" s="26"/>
      <c r="AE21" s="26"/>
      <c r="AF21" s="26"/>
      <c r="AG21" s="26"/>
      <c r="AH21" s="26"/>
      <c r="AI21" s="26"/>
      <c r="AJ21" s="26"/>
      <c r="AK21" s="26"/>
      <c r="AL21" s="26"/>
      <c r="AM21" s="26"/>
      <c r="AN21" s="26"/>
      <c r="AO21" s="26"/>
      <c r="AP21" s="26"/>
      <c r="AQ21" s="26"/>
      <c r="AR21" s="26"/>
      <c r="AS21" s="26"/>
      <c r="AT21" s="26"/>
      <c r="AU21" s="26"/>
      <c r="AV21" s="26"/>
      <c r="AW21" s="26"/>
      <c r="AX21" s="26"/>
      <c r="AY21" s="11"/>
      <c r="AZ21" s="11"/>
    </row>
    <row r="22" spans="1:52" ht="11.25" customHeight="1" x14ac:dyDescent="0.2">
      <c r="A22" s="22"/>
      <c r="B22" s="427" t="s">
        <v>79</v>
      </c>
      <c r="C22" s="427"/>
      <c r="D22" s="427"/>
      <c r="E22" s="427"/>
      <c r="F22" s="427"/>
      <c r="G22" s="427"/>
      <c r="H22" s="427"/>
      <c r="I22" s="427"/>
      <c r="J22" s="427"/>
      <c r="K22" s="427"/>
      <c r="L22" s="427"/>
      <c r="M22" s="427"/>
      <c r="N22" s="427" t="s">
        <v>50</v>
      </c>
      <c r="O22" s="427"/>
      <c r="P22" s="427"/>
      <c r="Q22" s="427" t="s">
        <v>51</v>
      </c>
      <c r="R22" s="427"/>
      <c r="S22" s="427"/>
      <c r="T22" s="26"/>
      <c r="U22" s="26"/>
      <c r="V22" s="26"/>
      <c r="W22" s="26"/>
      <c r="X22" s="26"/>
      <c r="Y22" s="26"/>
      <c r="Z22" s="26"/>
      <c r="AA22" s="26"/>
      <c r="AB22" s="26"/>
      <c r="AC22" s="26"/>
      <c r="AD22" s="26"/>
      <c r="AE22" s="26"/>
      <c r="AF22" s="26"/>
      <c r="AG22" s="26"/>
      <c r="AH22" s="26"/>
      <c r="AI22" s="26"/>
      <c r="AJ22" s="26"/>
      <c r="AK22" s="26"/>
      <c r="AL22" s="26"/>
      <c r="AM22" s="26"/>
      <c r="AN22" s="26"/>
      <c r="AO22" s="26"/>
      <c r="AP22" s="26"/>
      <c r="AQ22" s="26"/>
      <c r="AR22" s="26"/>
      <c r="AS22" s="26"/>
      <c r="AT22" s="26"/>
      <c r="AU22" s="26"/>
      <c r="AV22" s="26"/>
      <c r="AW22" s="26"/>
      <c r="AX22" s="26"/>
      <c r="AY22" s="11"/>
      <c r="AZ22" s="11"/>
    </row>
    <row r="23" spans="1:52" ht="11.25" customHeight="1" x14ac:dyDescent="0.2">
      <c r="A23" s="22"/>
      <c r="B23" s="427"/>
      <c r="C23" s="427"/>
      <c r="D23" s="427"/>
      <c r="E23" s="427"/>
      <c r="F23" s="427"/>
      <c r="G23" s="427"/>
      <c r="H23" s="427"/>
      <c r="I23" s="427"/>
      <c r="J23" s="427"/>
      <c r="K23" s="427"/>
      <c r="L23" s="427"/>
      <c r="M23" s="427"/>
      <c r="N23" s="677"/>
      <c r="O23" s="678"/>
      <c r="P23" s="679"/>
      <c r="Q23" s="677"/>
      <c r="R23" s="678"/>
      <c r="S23" s="679"/>
      <c r="T23" s="26"/>
      <c r="U23" s="26"/>
      <c r="V23" s="26"/>
      <c r="W23" s="26"/>
      <c r="X23" s="26"/>
      <c r="Y23" s="26"/>
      <c r="Z23" s="26"/>
      <c r="AA23" s="26"/>
      <c r="AB23" s="26"/>
      <c r="AC23" s="26"/>
      <c r="AD23" s="26"/>
      <c r="AE23" s="26"/>
      <c r="AF23" s="26"/>
      <c r="AG23" s="26"/>
      <c r="AH23" s="26"/>
      <c r="AI23" s="26"/>
      <c r="AJ23" s="26"/>
      <c r="AK23" s="26"/>
      <c r="AL23" s="26"/>
      <c r="AM23" s="26"/>
      <c r="AN23" s="26"/>
      <c r="AO23" s="26"/>
      <c r="AP23" s="26"/>
      <c r="AQ23" s="26"/>
      <c r="AR23" s="26"/>
      <c r="AS23" s="26"/>
      <c r="AT23" s="26"/>
      <c r="AU23" s="26"/>
      <c r="AV23" s="26"/>
      <c r="AW23" s="26"/>
      <c r="AX23" s="26"/>
      <c r="AY23" s="11"/>
      <c r="AZ23" s="11"/>
    </row>
    <row r="24" spans="1:52" ht="11.25" customHeight="1" x14ac:dyDescent="0.2">
      <c r="A24" s="22"/>
      <c r="B24" s="427"/>
      <c r="C24" s="427"/>
      <c r="D24" s="427"/>
      <c r="E24" s="427"/>
      <c r="F24" s="427"/>
      <c r="G24" s="427"/>
      <c r="H24" s="427"/>
      <c r="I24" s="427"/>
      <c r="J24" s="427"/>
      <c r="K24" s="427"/>
      <c r="L24" s="427"/>
      <c r="M24" s="427"/>
      <c r="N24" s="680"/>
      <c r="O24" s="681"/>
      <c r="P24" s="682"/>
      <c r="Q24" s="680"/>
      <c r="R24" s="681"/>
      <c r="S24" s="682"/>
      <c r="T24" s="26"/>
      <c r="U24" s="26"/>
      <c r="V24" s="26"/>
      <c r="W24" s="26"/>
      <c r="X24" s="26"/>
      <c r="Y24" s="26"/>
      <c r="Z24" s="26"/>
      <c r="AA24" s="26"/>
      <c r="AB24" s="26"/>
      <c r="AC24" s="26"/>
      <c r="AD24" s="26"/>
      <c r="AE24" s="26"/>
      <c r="AF24" s="26"/>
      <c r="AG24" s="26"/>
      <c r="AH24" s="26"/>
      <c r="AI24" s="26"/>
      <c r="AJ24" s="26"/>
      <c r="AK24" s="26"/>
      <c r="AL24" s="26"/>
      <c r="AM24" s="26"/>
      <c r="AN24" s="26"/>
      <c r="AO24" s="26"/>
      <c r="AP24" s="26"/>
      <c r="AQ24" s="26"/>
      <c r="AR24" s="26"/>
      <c r="AS24" s="26"/>
      <c r="AT24" s="26"/>
      <c r="AU24" s="26"/>
      <c r="AV24" s="26"/>
      <c r="AW24" s="26"/>
      <c r="AX24" s="26"/>
      <c r="AY24" s="11"/>
      <c r="AZ24" s="11"/>
    </row>
    <row r="25" spans="1:52" ht="11.25" customHeight="1" x14ac:dyDescent="0.2">
      <c r="A25" s="22"/>
      <c r="B25" s="697" t="s">
        <v>83</v>
      </c>
      <c r="C25" s="427"/>
      <c r="D25" s="427"/>
      <c r="E25" s="427"/>
      <c r="F25" s="427"/>
      <c r="G25" s="427"/>
      <c r="H25" s="427"/>
      <c r="I25" s="427"/>
      <c r="J25" s="427"/>
      <c r="K25" s="427"/>
      <c r="L25" s="427"/>
      <c r="M25" s="427"/>
      <c r="N25" s="427" t="s">
        <v>50</v>
      </c>
      <c r="O25" s="427"/>
      <c r="P25" s="427"/>
      <c r="Q25" s="427" t="s">
        <v>51</v>
      </c>
      <c r="R25" s="427"/>
      <c r="S25" s="531"/>
      <c r="T25" s="698" t="s">
        <v>82</v>
      </c>
      <c r="U25" s="699"/>
      <c r="V25" s="699"/>
      <c r="W25" s="699"/>
      <c r="X25" s="699"/>
      <c r="Y25" s="699"/>
      <c r="Z25" s="699"/>
      <c r="AA25" s="699"/>
      <c r="AB25" s="699"/>
      <c r="AC25" s="699"/>
      <c r="AD25" s="699"/>
      <c r="AE25" s="699"/>
      <c r="AF25" s="699"/>
      <c r="AG25" s="699"/>
      <c r="AH25" s="699"/>
      <c r="AI25" s="699"/>
      <c r="AJ25" s="699"/>
      <c r="AK25" s="699"/>
      <c r="AL25" s="699"/>
      <c r="AM25" s="699"/>
      <c r="AN25" s="699"/>
      <c r="AO25" s="699"/>
      <c r="AP25" s="699"/>
      <c r="AQ25" s="699"/>
      <c r="AR25" s="699"/>
      <c r="AS25" s="699"/>
      <c r="AT25" s="699"/>
      <c r="AU25" s="699"/>
      <c r="AV25" s="699"/>
      <c r="AW25" s="700"/>
      <c r="AX25" s="26"/>
    </row>
    <row r="26" spans="1:52" ht="11.25" customHeight="1" x14ac:dyDescent="0.2">
      <c r="A26" s="22"/>
      <c r="B26" s="427"/>
      <c r="C26" s="427"/>
      <c r="D26" s="427"/>
      <c r="E26" s="427"/>
      <c r="F26" s="427"/>
      <c r="G26" s="427"/>
      <c r="H26" s="427"/>
      <c r="I26" s="427"/>
      <c r="J26" s="427"/>
      <c r="K26" s="427"/>
      <c r="L26" s="427"/>
      <c r="M26" s="427"/>
      <c r="N26" s="677"/>
      <c r="O26" s="678"/>
      <c r="P26" s="679"/>
      <c r="Q26" s="693"/>
      <c r="R26" s="694"/>
      <c r="S26" s="694"/>
      <c r="T26" s="685"/>
      <c r="U26" s="685"/>
      <c r="V26" s="685"/>
      <c r="W26" s="685"/>
      <c r="X26" s="685"/>
      <c r="Y26" s="685"/>
      <c r="Z26" s="685"/>
      <c r="AA26" s="685"/>
      <c r="AB26" s="685"/>
      <c r="AC26" s="685"/>
      <c r="AD26" s="685"/>
      <c r="AE26" s="685"/>
      <c r="AF26" s="685"/>
      <c r="AG26" s="685"/>
      <c r="AH26" s="685"/>
      <c r="AI26" s="685"/>
      <c r="AJ26" s="685"/>
      <c r="AK26" s="685"/>
      <c r="AL26" s="685"/>
      <c r="AM26" s="685"/>
      <c r="AN26" s="685"/>
      <c r="AO26" s="685"/>
      <c r="AP26" s="685"/>
      <c r="AQ26" s="685"/>
      <c r="AR26" s="685"/>
      <c r="AS26" s="685"/>
      <c r="AT26" s="685"/>
      <c r="AU26" s="685"/>
      <c r="AV26" s="685"/>
      <c r="AW26" s="686"/>
      <c r="AX26" s="26"/>
    </row>
    <row r="27" spans="1:52" ht="11.25" customHeight="1" x14ac:dyDescent="0.2">
      <c r="A27" s="22"/>
      <c r="B27" s="427"/>
      <c r="C27" s="427"/>
      <c r="D27" s="427"/>
      <c r="E27" s="427"/>
      <c r="F27" s="427"/>
      <c r="G27" s="427"/>
      <c r="H27" s="427"/>
      <c r="I27" s="427"/>
      <c r="J27" s="427"/>
      <c r="K27" s="427"/>
      <c r="L27" s="427"/>
      <c r="M27" s="427"/>
      <c r="N27" s="680"/>
      <c r="O27" s="681"/>
      <c r="P27" s="682"/>
      <c r="Q27" s="695"/>
      <c r="R27" s="696"/>
      <c r="S27" s="696"/>
      <c r="T27" s="687"/>
      <c r="U27" s="687"/>
      <c r="V27" s="687"/>
      <c r="W27" s="687"/>
      <c r="X27" s="687"/>
      <c r="Y27" s="687"/>
      <c r="Z27" s="687"/>
      <c r="AA27" s="687"/>
      <c r="AB27" s="687"/>
      <c r="AC27" s="687"/>
      <c r="AD27" s="687"/>
      <c r="AE27" s="687"/>
      <c r="AF27" s="687"/>
      <c r="AG27" s="687"/>
      <c r="AH27" s="687"/>
      <c r="AI27" s="687"/>
      <c r="AJ27" s="687"/>
      <c r="AK27" s="687"/>
      <c r="AL27" s="687"/>
      <c r="AM27" s="687"/>
      <c r="AN27" s="687"/>
      <c r="AO27" s="687"/>
      <c r="AP27" s="687"/>
      <c r="AQ27" s="687"/>
      <c r="AR27" s="687"/>
      <c r="AS27" s="687"/>
      <c r="AT27" s="687"/>
      <c r="AU27" s="687"/>
      <c r="AV27" s="687"/>
      <c r="AW27" s="688"/>
      <c r="AX27" s="26"/>
    </row>
    <row r="28" spans="1:52" ht="11.25" customHeight="1" x14ac:dyDescent="0.2">
      <c r="A28" s="22"/>
      <c r="B28" s="427" t="s">
        <v>80</v>
      </c>
      <c r="C28" s="427"/>
      <c r="D28" s="427"/>
      <c r="E28" s="427"/>
      <c r="F28" s="427"/>
      <c r="G28" s="427"/>
      <c r="H28" s="427"/>
      <c r="I28" s="427"/>
      <c r="J28" s="427"/>
      <c r="K28" s="427"/>
      <c r="L28" s="427"/>
      <c r="M28" s="427"/>
      <c r="N28" s="427" t="s">
        <v>50</v>
      </c>
      <c r="O28" s="427"/>
      <c r="P28" s="427"/>
      <c r="Q28" s="501" t="s">
        <v>51</v>
      </c>
      <c r="R28" s="502"/>
      <c r="S28" s="502"/>
      <c r="T28" s="683" t="s">
        <v>82</v>
      </c>
      <c r="U28" s="683"/>
      <c r="V28" s="683"/>
      <c r="W28" s="683"/>
      <c r="X28" s="683"/>
      <c r="Y28" s="683"/>
      <c r="Z28" s="683"/>
      <c r="AA28" s="683"/>
      <c r="AB28" s="683"/>
      <c r="AC28" s="683"/>
      <c r="AD28" s="683"/>
      <c r="AE28" s="683"/>
      <c r="AF28" s="683"/>
      <c r="AG28" s="683"/>
      <c r="AH28" s="683"/>
      <c r="AI28" s="683"/>
      <c r="AJ28" s="683"/>
      <c r="AK28" s="683"/>
      <c r="AL28" s="683"/>
      <c r="AM28" s="683"/>
      <c r="AN28" s="683"/>
      <c r="AO28" s="683"/>
      <c r="AP28" s="683"/>
      <c r="AQ28" s="683"/>
      <c r="AR28" s="683"/>
      <c r="AS28" s="683"/>
      <c r="AT28" s="683"/>
      <c r="AU28" s="683"/>
      <c r="AV28" s="683"/>
      <c r="AW28" s="684"/>
      <c r="AX28" s="26"/>
    </row>
    <row r="29" spans="1:52" ht="11.25" customHeight="1" x14ac:dyDescent="0.2">
      <c r="A29" s="22"/>
      <c r="B29" s="427"/>
      <c r="C29" s="427"/>
      <c r="D29" s="427"/>
      <c r="E29" s="427"/>
      <c r="F29" s="427"/>
      <c r="G29" s="427"/>
      <c r="H29" s="427"/>
      <c r="I29" s="427"/>
      <c r="J29" s="427"/>
      <c r="K29" s="427"/>
      <c r="L29" s="427"/>
      <c r="M29" s="427"/>
      <c r="N29" s="677"/>
      <c r="O29" s="678"/>
      <c r="P29" s="679"/>
      <c r="Q29" s="693"/>
      <c r="R29" s="694"/>
      <c r="S29" s="694"/>
      <c r="T29" s="685"/>
      <c r="U29" s="685"/>
      <c r="V29" s="685"/>
      <c r="W29" s="685"/>
      <c r="X29" s="685"/>
      <c r="Y29" s="685"/>
      <c r="Z29" s="685"/>
      <c r="AA29" s="685"/>
      <c r="AB29" s="685"/>
      <c r="AC29" s="685"/>
      <c r="AD29" s="685"/>
      <c r="AE29" s="685"/>
      <c r="AF29" s="685"/>
      <c r="AG29" s="685"/>
      <c r="AH29" s="685"/>
      <c r="AI29" s="685"/>
      <c r="AJ29" s="685"/>
      <c r="AK29" s="685"/>
      <c r="AL29" s="685"/>
      <c r="AM29" s="685"/>
      <c r="AN29" s="685"/>
      <c r="AO29" s="685"/>
      <c r="AP29" s="685"/>
      <c r="AQ29" s="685"/>
      <c r="AR29" s="685"/>
      <c r="AS29" s="685"/>
      <c r="AT29" s="685"/>
      <c r="AU29" s="685"/>
      <c r="AV29" s="685"/>
      <c r="AW29" s="686"/>
      <c r="AX29" s="26"/>
    </row>
    <row r="30" spans="1:52" ht="11.25" customHeight="1" x14ac:dyDescent="0.2">
      <c r="A30" s="22"/>
      <c r="B30" s="427"/>
      <c r="C30" s="427"/>
      <c r="D30" s="427"/>
      <c r="E30" s="427"/>
      <c r="F30" s="427"/>
      <c r="G30" s="427"/>
      <c r="H30" s="427"/>
      <c r="I30" s="427"/>
      <c r="J30" s="427"/>
      <c r="K30" s="427"/>
      <c r="L30" s="427"/>
      <c r="M30" s="427"/>
      <c r="N30" s="680"/>
      <c r="O30" s="681"/>
      <c r="P30" s="682"/>
      <c r="Q30" s="695"/>
      <c r="R30" s="696"/>
      <c r="S30" s="696"/>
      <c r="T30" s="687"/>
      <c r="U30" s="687"/>
      <c r="V30" s="687"/>
      <c r="W30" s="687"/>
      <c r="X30" s="687"/>
      <c r="Y30" s="687"/>
      <c r="Z30" s="687"/>
      <c r="AA30" s="687"/>
      <c r="AB30" s="687"/>
      <c r="AC30" s="687"/>
      <c r="AD30" s="687"/>
      <c r="AE30" s="687"/>
      <c r="AF30" s="687"/>
      <c r="AG30" s="687"/>
      <c r="AH30" s="687"/>
      <c r="AI30" s="687"/>
      <c r="AJ30" s="687"/>
      <c r="AK30" s="687"/>
      <c r="AL30" s="687"/>
      <c r="AM30" s="687"/>
      <c r="AN30" s="687"/>
      <c r="AO30" s="687"/>
      <c r="AP30" s="687"/>
      <c r="AQ30" s="687"/>
      <c r="AR30" s="687"/>
      <c r="AS30" s="687"/>
      <c r="AT30" s="687"/>
      <c r="AU30" s="687"/>
      <c r="AV30" s="687"/>
      <c r="AW30" s="688"/>
      <c r="AX30" s="26"/>
    </row>
    <row r="31" spans="1:52" ht="11.25" customHeight="1" x14ac:dyDescent="0.2">
      <c r="A31" s="22"/>
      <c r="B31" s="427" t="s">
        <v>681</v>
      </c>
      <c r="C31" s="427"/>
      <c r="D31" s="427"/>
      <c r="E31" s="427"/>
      <c r="F31" s="427"/>
      <c r="G31" s="427"/>
      <c r="H31" s="427"/>
      <c r="I31" s="427"/>
      <c r="J31" s="427"/>
      <c r="K31" s="427"/>
      <c r="L31" s="427"/>
      <c r="M31" s="427"/>
      <c r="N31" s="427" t="s">
        <v>50</v>
      </c>
      <c r="O31" s="427"/>
      <c r="P31" s="427"/>
      <c r="Q31" s="427" t="s">
        <v>51</v>
      </c>
      <c r="R31" s="427"/>
      <c r="S31" s="427"/>
      <c r="T31" s="28"/>
      <c r="U31" s="28"/>
      <c r="V31" s="28"/>
      <c r="W31" s="28"/>
      <c r="X31" s="28"/>
      <c r="Y31" s="28"/>
      <c r="Z31" s="28"/>
      <c r="AA31" s="28"/>
      <c r="AB31" s="28"/>
      <c r="AC31" s="28"/>
      <c r="AD31" s="28"/>
      <c r="AE31" s="28"/>
      <c r="AF31" s="28"/>
      <c r="AG31" s="28"/>
      <c r="AH31" s="28"/>
      <c r="AI31" s="28"/>
      <c r="AJ31" s="28"/>
      <c r="AK31" s="28"/>
      <c r="AL31" s="28"/>
      <c r="AM31" s="28"/>
      <c r="AN31" s="28"/>
      <c r="AO31" s="28"/>
      <c r="AP31" s="28"/>
      <c r="AQ31" s="28"/>
      <c r="AR31" s="28"/>
      <c r="AS31" s="28"/>
      <c r="AT31" s="28"/>
      <c r="AU31" s="28"/>
      <c r="AV31" s="28"/>
      <c r="AW31" s="28"/>
      <c r="AX31" s="26"/>
    </row>
    <row r="32" spans="1:52" ht="11.25" customHeight="1" x14ac:dyDescent="0.2">
      <c r="A32" s="22"/>
      <c r="B32" s="427"/>
      <c r="C32" s="427"/>
      <c r="D32" s="427"/>
      <c r="E32" s="427"/>
      <c r="F32" s="427"/>
      <c r="G32" s="427"/>
      <c r="H32" s="427"/>
      <c r="I32" s="427"/>
      <c r="J32" s="427"/>
      <c r="K32" s="427"/>
      <c r="L32" s="427"/>
      <c r="M32" s="427"/>
      <c r="N32" s="677"/>
      <c r="O32" s="678"/>
      <c r="P32" s="679"/>
      <c r="Q32" s="677"/>
      <c r="R32" s="678"/>
      <c r="S32" s="679"/>
      <c r="T32" s="28"/>
      <c r="U32" s="28"/>
      <c r="V32" s="28"/>
      <c r="W32" s="28"/>
      <c r="X32" s="28"/>
      <c r="Y32" s="28"/>
      <c r="Z32" s="28"/>
      <c r="AA32" s="28"/>
      <c r="AB32" s="28"/>
      <c r="AC32" s="28"/>
      <c r="AD32" s="28"/>
      <c r="AE32" s="28"/>
      <c r="AF32" s="28"/>
      <c r="AG32" s="28"/>
      <c r="AH32" s="28"/>
      <c r="AI32" s="28"/>
      <c r="AJ32" s="28"/>
      <c r="AK32" s="28"/>
      <c r="AL32" s="28"/>
      <c r="AM32" s="28"/>
      <c r="AN32" s="28"/>
      <c r="AO32" s="28"/>
      <c r="AP32" s="28"/>
      <c r="AQ32" s="28"/>
      <c r="AR32" s="28"/>
      <c r="AS32" s="28"/>
      <c r="AT32" s="28"/>
      <c r="AU32" s="28"/>
      <c r="AV32" s="28"/>
      <c r="AW32" s="28"/>
      <c r="AX32" s="26"/>
    </row>
    <row r="33" spans="1:50" x14ac:dyDescent="0.2">
      <c r="A33" s="22"/>
      <c r="B33" s="427"/>
      <c r="C33" s="427"/>
      <c r="D33" s="427"/>
      <c r="E33" s="427"/>
      <c r="F33" s="427"/>
      <c r="G33" s="427"/>
      <c r="H33" s="427"/>
      <c r="I33" s="427"/>
      <c r="J33" s="427"/>
      <c r="K33" s="427"/>
      <c r="L33" s="427"/>
      <c r="M33" s="427"/>
      <c r="N33" s="680"/>
      <c r="O33" s="681"/>
      <c r="P33" s="682"/>
      <c r="Q33" s="680"/>
      <c r="R33" s="681"/>
      <c r="S33" s="682"/>
      <c r="T33" s="22"/>
      <c r="U33" s="22"/>
      <c r="V33" s="22"/>
      <c r="W33" s="22"/>
      <c r="X33" s="22"/>
      <c r="Y33" s="22"/>
      <c r="Z33" s="22"/>
      <c r="AA33" s="22"/>
      <c r="AB33" s="22"/>
      <c r="AC33" s="22"/>
      <c r="AD33" s="22"/>
      <c r="AE33" s="22"/>
      <c r="AF33" s="22"/>
      <c r="AG33" s="22"/>
      <c r="AH33" s="22"/>
      <c r="AI33" s="22"/>
      <c r="AJ33" s="22"/>
      <c r="AK33" s="22"/>
      <c r="AL33" s="22"/>
      <c r="AM33" s="22"/>
      <c r="AN33" s="22"/>
      <c r="AO33" s="22"/>
      <c r="AP33" s="22"/>
      <c r="AQ33" s="22"/>
      <c r="AR33" s="22"/>
      <c r="AS33" s="22"/>
      <c r="AT33" s="22"/>
      <c r="AU33" s="22"/>
      <c r="AV33" s="22"/>
      <c r="AW33" s="22"/>
      <c r="AX33" s="22"/>
    </row>
    <row r="34" spans="1:50" x14ac:dyDescent="0.2">
      <c r="A34" s="22"/>
      <c r="B34" s="427" t="s">
        <v>93</v>
      </c>
      <c r="C34" s="427"/>
      <c r="D34" s="427"/>
      <c r="E34" s="427"/>
      <c r="F34" s="427"/>
      <c r="G34" s="427"/>
      <c r="H34" s="427"/>
      <c r="I34" s="427"/>
      <c r="J34" s="427"/>
      <c r="K34" s="427"/>
      <c r="L34" s="427"/>
      <c r="M34" s="427"/>
      <c r="N34" s="427" t="s">
        <v>50</v>
      </c>
      <c r="O34" s="427"/>
      <c r="P34" s="427"/>
      <c r="Q34" s="427" t="s">
        <v>51</v>
      </c>
      <c r="R34" s="427"/>
      <c r="S34" s="427"/>
      <c r="T34" s="22"/>
      <c r="U34" s="22"/>
      <c r="V34" s="22"/>
      <c r="W34" s="22"/>
      <c r="X34" s="22"/>
      <c r="Y34" s="22"/>
      <c r="Z34" s="22"/>
      <c r="AA34" s="22"/>
      <c r="AB34" s="22"/>
      <c r="AC34" s="22"/>
      <c r="AD34" s="22"/>
      <c r="AE34" s="22"/>
      <c r="AF34" s="22"/>
      <c r="AG34" s="22"/>
      <c r="AH34" s="22"/>
      <c r="AI34" s="22"/>
      <c r="AJ34" s="22"/>
      <c r="AK34" s="22"/>
      <c r="AL34" s="22"/>
      <c r="AM34" s="22"/>
      <c r="AN34" s="22"/>
      <c r="AO34" s="22"/>
      <c r="AP34" s="22"/>
      <c r="AQ34" s="22"/>
      <c r="AR34" s="22"/>
      <c r="AS34" s="22"/>
      <c r="AT34" s="22"/>
      <c r="AU34" s="22"/>
      <c r="AV34" s="22"/>
      <c r="AW34" s="22"/>
      <c r="AX34" s="22"/>
    </row>
    <row r="35" spans="1:50" x14ac:dyDescent="0.2">
      <c r="A35" s="22"/>
      <c r="B35" s="427"/>
      <c r="C35" s="427"/>
      <c r="D35" s="427"/>
      <c r="E35" s="427"/>
      <c r="F35" s="427"/>
      <c r="G35" s="427"/>
      <c r="H35" s="427"/>
      <c r="I35" s="427"/>
      <c r="J35" s="427"/>
      <c r="K35" s="427"/>
      <c r="L35" s="427"/>
      <c r="M35" s="427"/>
      <c r="N35" s="677"/>
      <c r="O35" s="678"/>
      <c r="P35" s="679"/>
      <c r="Q35" s="677"/>
      <c r="R35" s="678"/>
      <c r="S35" s="679"/>
      <c r="T35" s="22"/>
      <c r="U35" s="22"/>
      <c r="V35" s="22"/>
      <c r="W35" s="22"/>
      <c r="X35" s="22"/>
      <c r="Y35" s="22"/>
      <c r="Z35" s="22"/>
      <c r="AA35" s="22"/>
      <c r="AB35" s="22"/>
      <c r="AC35" s="22"/>
      <c r="AD35" s="22"/>
      <c r="AE35" s="22"/>
      <c r="AF35" s="22"/>
      <c r="AG35" s="22"/>
      <c r="AH35" s="22"/>
      <c r="AI35" s="22"/>
      <c r="AJ35" s="22"/>
      <c r="AK35" s="22"/>
      <c r="AL35" s="22"/>
      <c r="AM35" s="22"/>
      <c r="AN35" s="22"/>
      <c r="AO35" s="22"/>
      <c r="AP35" s="22"/>
      <c r="AQ35" s="22"/>
      <c r="AR35" s="22"/>
      <c r="AS35" s="22"/>
      <c r="AT35" s="22"/>
      <c r="AU35" s="22"/>
      <c r="AV35" s="22"/>
      <c r="AW35" s="22"/>
      <c r="AX35" s="22"/>
    </row>
    <row r="36" spans="1:50" x14ac:dyDescent="0.2">
      <c r="A36" s="22"/>
      <c r="B36" s="427"/>
      <c r="C36" s="427"/>
      <c r="D36" s="427"/>
      <c r="E36" s="427"/>
      <c r="F36" s="427"/>
      <c r="G36" s="427"/>
      <c r="H36" s="427"/>
      <c r="I36" s="427"/>
      <c r="J36" s="427"/>
      <c r="K36" s="427"/>
      <c r="L36" s="427"/>
      <c r="M36" s="427"/>
      <c r="N36" s="680"/>
      <c r="O36" s="681"/>
      <c r="P36" s="682"/>
      <c r="Q36" s="680"/>
      <c r="R36" s="681"/>
      <c r="S36" s="682"/>
      <c r="T36" s="22"/>
      <c r="U36" s="22"/>
      <c r="V36" s="22"/>
      <c r="W36" s="22"/>
      <c r="X36" s="22"/>
      <c r="Y36" s="22"/>
      <c r="Z36" s="22"/>
      <c r="AA36" s="22"/>
      <c r="AB36" s="22"/>
      <c r="AC36" s="22"/>
      <c r="AD36" s="22"/>
      <c r="AE36" s="22"/>
      <c r="AF36" s="22"/>
      <c r="AG36" s="22"/>
      <c r="AH36" s="22"/>
      <c r="AI36" s="22"/>
      <c r="AJ36" s="22"/>
      <c r="AK36" s="22"/>
      <c r="AL36" s="22"/>
      <c r="AM36" s="22"/>
      <c r="AN36" s="22"/>
      <c r="AO36" s="22"/>
      <c r="AP36" s="22"/>
      <c r="AQ36" s="22"/>
      <c r="AR36" s="22"/>
      <c r="AS36" s="22"/>
      <c r="AT36" s="22"/>
      <c r="AU36" s="22"/>
      <c r="AV36" s="22"/>
      <c r="AW36" s="22"/>
      <c r="AX36" s="22"/>
    </row>
    <row r="37" spans="1:50" x14ac:dyDescent="0.2">
      <c r="A37" s="22"/>
      <c r="B37" s="22"/>
      <c r="C37" s="22"/>
      <c r="D37" s="22"/>
      <c r="E37" s="22"/>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2"/>
      <c r="AK37" s="22"/>
      <c r="AL37" s="22"/>
      <c r="AM37" s="22"/>
      <c r="AN37" s="22"/>
      <c r="AO37" s="22"/>
      <c r="AP37" s="22"/>
      <c r="AQ37" s="22"/>
      <c r="AR37" s="22"/>
      <c r="AS37" s="22"/>
      <c r="AT37" s="22"/>
      <c r="AU37" s="22"/>
      <c r="AV37" s="22"/>
      <c r="AW37" s="22"/>
      <c r="AX37" s="22"/>
    </row>
    <row r="38" spans="1:50" ht="11.25" customHeight="1" x14ac:dyDescent="0.2">
      <c r="A38" s="26"/>
      <c r="B38" s="425" t="s">
        <v>86</v>
      </c>
      <c r="C38" s="425"/>
      <c r="D38" s="425"/>
      <c r="E38" s="425"/>
      <c r="F38" s="425"/>
      <c r="G38" s="425"/>
      <c r="H38" s="425"/>
      <c r="I38" s="425"/>
      <c r="J38" s="425"/>
      <c r="K38" s="425"/>
      <c r="L38" s="425"/>
      <c r="M38" s="425"/>
      <c r="N38" s="425"/>
      <c r="O38" s="425"/>
      <c r="P38" s="425"/>
      <c r="Q38" s="425"/>
      <c r="R38" s="425"/>
      <c r="S38" s="425"/>
      <c r="T38" s="425"/>
      <c r="U38" s="425"/>
      <c r="V38" s="425"/>
      <c r="W38" s="26"/>
      <c r="X38" s="26"/>
      <c r="Y38" s="26"/>
      <c r="Z38" s="26"/>
      <c r="AA38" s="26"/>
      <c r="AB38" s="26"/>
      <c r="AC38" s="26"/>
      <c r="AD38" s="26"/>
      <c r="AE38" s="26"/>
      <c r="AF38" s="26"/>
      <c r="AG38" s="26"/>
      <c r="AH38" s="26"/>
      <c r="AI38" s="26"/>
      <c r="AJ38" s="26"/>
      <c r="AK38" s="26"/>
      <c r="AL38" s="26"/>
      <c r="AM38" s="26"/>
      <c r="AN38" s="26"/>
      <c r="AO38" s="26"/>
      <c r="AP38" s="26"/>
      <c r="AQ38" s="26"/>
      <c r="AR38" s="26"/>
      <c r="AS38" s="26"/>
      <c r="AT38" s="26"/>
      <c r="AU38" s="26"/>
      <c r="AV38" s="26"/>
      <c r="AW38" s="26"/>
      <c r="AX38" s="22"/>
    </row>
    <row r="39" spans="1:50" ht="11.25" customHeight="1" x14ac:dyDescent="0.2">
      <c r="A39" s="26"/>
      <c r="B39" s="425"/>
      <c r="C39" s="425"/>
      <c r="D39" s="425"/>
      <c r="E39" s="425"/>
      <c r="F39" s="425"/>
      <c r="G39" s="425"/>
      <c r="H39" s="425"/>
      <c r="I39" s="425"/>
      <c r="J39" s="425"/>
      <c r="K39" s="425"/>
      <c r="L39" s="425"/>
      <c r="M39" s="425"/>
      <c r="N39" s="425"/>
      <c r="O39" s="425"/>
      <c r="P39" s="425"/>
      <c r="Q39" s="425"/>
      <c r="R39" s="425"/>
      <c r="S39" s="425"/>
      <c r="T39" s="425"/>
      <c r="U39" s="425"/>
      <c r="V39" s="425"/>
      <c r="W39" s="26"/>
      <c r="X39" s="26"/>
      <c r="Y39" s="26"/>
      <c r="Z39" s="26"/>
      <c r="AA39" s="26"/>
      <c r="AB39" s="26"/>
      <c r="AC39" s="26"/>
      <c r="AD39" s="26"/>
      <c r="AE39" s="26"/>
      <c r="AF39" s="26"/>
      <c r="AG39" s="26"/>
      <c r="AH39" s="26"/>
      <c r="AI39" s="26"/>
      <c r="AJ39" s="26"/>
      <c r="AK39" s="26"/>
      <c r="AL39" s="26"/>
      <c r="AM39" s="26"/>
      <c r="AN39" s="26"/>
      <c r="AO39" s="26"/>
      <c r="AP39" s="26"/>
      <c r="AQ39" s="26"/>
      <c r="AR39" s="26"/>
      <c r="AS39" s="26"/>
      <c r="AT39" s="26"/>
      <c r="AU39" s="26"/>
      <c r="AV39" s="26"/>
      <c r="AW39" s="26"/>
      <c r="AX39" s="26"/>
    </row>
    <row r="40" spans="1:50" ht="11.25" customHeight="1" x14ac:dyDescent="0.2">
      <c r="A40" s="26"/>
      <c r="B40" s="712"/>
      <c r="C40" s="712"/>
      <c r="D40" s="712"/>
      <c r="E40" s="712"/>
      <c r="F40" s="712"/>
      <c r="G40" s="712"/>
      <c r="H40" s="427" t="s">
        <v>75</v>
      </c>
      <c r="I40" s="427"/>
      <c r="J40" s="427"/>
      <c r="K40" s="427"/>
      <c r="L40" s="427"/>
      <c r="M40" s="427"/>
      <c r="N40" s="427"/>
      <c r="O40" s="427"/>
      <c r="P40" s="427" t="s">
        <v>76</v>
      </c>
      <c r="Q40" s="427"/>
      <c r="R40" s="427"/>
      <c r="S40" s="427"/>
      <c r="T40" s="427"/>
      <c r="U40" s="427"/>
      <c r="V40" s="427"/>
      <c r="W40" s="427"/>
      <c r="X40" s="427"/>
      <c r="Y40" s="427"/>
      <c r="Z40" s="427"/>
      <c r="AA40" s="427"/>
      <c r="AB40" s="427"/>
      <c r="AC40" s="427"/>
      <c r="AD40" s="26"/>
      <c r="AE40" s="26"/>
      <c r="AF40" s="26"/>
      <c r="AG40" s="26"/>
      <c r="AH40" s="26"/>
      <c r="AI40" s="26"/>
      <c r="AJ40" s="26"/>
      <c r="AK40" s="26"/>
      <c r="AL40" s="26"/>
      <c r="AM40" s="26"/>
      <c r="AN40" s="26"/>
      <c r="AO40" s="26"/>
      <c r="AP40" s="26"/>
      <c r="AQ40" s="26"/>
      <c r="AR40" s="26"/>
      <c r="AS40" s="26"/>
      <c r="AT40" s="26"/>
      <c r="AU40" s="26"/>
      <c r="AV40" s="26"/>
      <c r="AW40" s="26"/>
      <c r="AX40" s="26"/>
    </row>
    <row r="41" spans="1:50" ht="11.25" customHeight="1" x14ac:dyDescent="0.2">
      <c r="A41" s="26"/>
      <c r="B41" s="712"/>
      <c r="C41" s="712"/>
      <c r="D41" s="712"/>
      <c r="E41" s="712"/>
      <c r="F41" s="712"/>
      <c r="G41" s="712"/>
      <c r="H41" s="427"/>
      <c r="I41" s="427"/>
      <c r="J41" s="427"/>
      <c r="K41" s="427"/>
      <c r="L41" s="427"/>
      <c r="M41" s="427"/>
      <c r="N41" s="427"/>
      <c r="O41" s="427"/>
      <c r="P41" s="427"/>
      <c r="Q41" s="427"/>
      <c r="R41" s="427"/>
      <c r="S41" s="427"/>
      <c r="T41" s="427"/>
      <c r="U41" s="427"/>
      <c r="V41" s="427"/>
      <c r="W41" s="427"/>
      <c r="X41" s="427"/>
      <c r="Y41" s="427"/>
      <c r="Z41" s="427"/>
      <c r="AA41" s="427"/>
      <c r="AB41" s="427"/>
      <c r="AC41" s="427"/>
      <c r="AD41" s="26"/>
      <c r="AE41" s="26"/>
      <c r="AF41" s="26"/>
      <c r="AG41" s="26"/>
      <c r="AH41" s="26"/>
      <c r="AI41" s="26"/>
      <c r="AJ41" s="26"/>
      <c r="AK41" s="26"/>
      <c r="AL41" s="26"/>
      <c r="AM41" s="26"/>
      <c r="AN41" s="26"/>
      <c r="AO41" s="26"/>
      <c r="AP41" s="26"/>
      <c r="AQ41" s="26"/>
      <c r="AR41" s="26"/>
      <c r="AS41" s="26"/>
      <c r="AT41" s="26"/>
      <c r="AU41" s="26"/>
      <c r="AV41" s="26"/>
      <c r="AW41" s="26"/>
      <c r="AX41" s="26"/>
    </row>
    <row r="42" spans="1:50" ht="11.25" customHeight="1" x14ac:dyDescent="0.2">
      <c r="A42" s="26"/>
      <c r="B42" s="427" t="s">
        <v>72</v>
      </c>
      <c r="C42" s="427"/>
      <c r="D42" s="427"/>
      <c r="E42" s="427"/>
      <c r="F42" s="427"/>
      <c r="G42" s="427"/>
      <c r="H42" s="443"/>
      <c r="I42" s="443"/>
      <c r="J42" s="443"/>
      <c r="K42" s="443"/>
      <c r="L42" s="443"/>
      <c r="M42" s="443"/>
      <c r="N42" s="443"/>
      <c r="O42" s="443"/>
      <c r="P42" s="443"/>
      <c r="Q42" s="443"/>
      <c r="R42" s="443"/>
      <c r="S42" s="443"/>
      <c r="T42" s="443"/>
      <c r="U42" s="443"/>
      <c r="V42" s="443"/>
      <c r="W42" s="443"/>
      <c r="X42" s="443"/>
      <c r="Y42" s="443"/>
      <c r="Z42" s="443"/>
      <c r="AA42" s="443"/>
      <c r="AB42" s="443"/>
      <c r="AC42" s="443"/>
      <c r="AD42" s="26"/>
      <c r="AE42" s="26"/>
      <c r="AF42" s="26"/>
      <c r="AG42" s="26"/>
      <c r="AH42" s="26"/>
      <c r="AI42" s="26"/>
      <c r="AJ42" s="26"/>
      <c r="AK42" s="26"/>
      <c r="AL42" s="26"/>
      <c r="AM42" s="26"/>
      <c r="AN42" s="26"/>
      <c r="AO42" s="26"/>
      <c r="AP42" s="26"/>
      <c r="AQ42" s="26"/>
      <c r="AR42" s="26"/>
      <c r="AS42" s="26"/>
      <c r="AT42" s="26"/>
      <c r="AU42" s="26"/>
      <c r="AV42" s="26"/>
      <c r="AW42" s="26"/>
      <c r="AX42" s="26"/>
    </row>
    <row r="43" spans="1:50" ht="11.25" customHeight="1" x14ac:dyDescent="0.2">
      <c r="A43" s="26"/>
      <c r="B43" s="427"/>
      <c r="C43" s="427"/>
      <c r="D43" s="427"/>
      <c r="E43" s="427"/>
      <c r="F43" s="427"/>
      <c r="G43" s="427"/>
      <c r="H43" s="443"/>
      <c r="I43" s="443"/>
      <c r="J43" s="443"/>
      <c r="K43" s="443"/>
      <c r="L43" s="443"/>
      <c r="M43" s="443"/>
      <c r="N43" s="443"/>
      <c r="O43" s="443"/>
      <c r="P43" s="443"/>
      <c r="Q43" s="443"/>
      <c r="R43" s="443"/>
      <c r="S43" s="443"/>
      <c r="T43" s="443"/>
      <c r="U43" s="443"/>
      <c r="V43" s="443"/>
      <c r="W43" s="443"/>
      <c r="X43" s="443"/>
      <c r="Y43" s="443"/>
      <c r="Z43" s="443"/>
      <c r="AA43" s="443"/>
      <c r="AB43" s="443"/>
      <c r="AC43" s="443"/>
      <c r="AD43" s="26"/>
      <c r="AE43" s="26"/>
      <c r="AF43" s="26"/>
      <c r="AG43" s="26"/>
      <c r="AH43" s="26"/>
      <c r="AI43" s="26"/>
      <c r="AJ43" s="26"/>
      <c r="AK43" s="26"/>
      <c r="AL43" s="26"/>
      <c r="AM43" s="26"/>
      <c r="AN43" s="26"/>
      <c r="AO43" s="26"/>
      <c r="AP43" s="26"/>
      <c r="AQ43" s="26"/>
      <c r="AR43" s="26"/>
      <c r="AS43" s="26"/>
      <c r="AT43" s="26"/>
      <c r="AU43" s="26"/>
      <c r="AV43" s="26"/>
      <c r="AW43" s="26"/>
      <c r="AX43" s="26"/>
    </row>
    <row r="44" spans="1:50" ht="11.25" customHeight="1" x14ac:dyDescent="0.2">
      <c r="A44" s="26"/>
      <c r="B44" s="427" t="s">
        <v>73</v>
      </c>
      <c r="C44" s="427"/>
      <c r="D44" s="427"/>
      <c r="E44" s="427"/>
      <c r="F44" s="427"/>
      <c r="G44" s="427"/>
      <c r="H44" s="443"/>
      <c r="I44" s="443"/>
      <c r="J44" s="443"/>
      <c r="K44" s="443"/>
      <c r="L44" s="443"/>
      <c r="M44" s="443"/>
      <c r="N44" s="443"/>
      <c r="O44" s="443"/>
      <c r="P44" s="443"/>
      <c r="Q44" s="443"/>
      <c r="R44" s="443"/>
      <c r="S44" s="443"/>
      <c r="T44" s="443"/>
      <c r="U44" s="443"/>
      <c r="V44" s="443"/>
      <c r="W44" s="443"/>
      <c r="X44" s="443"/>
      <c r="Y44" s="443"/>
      <c r="Z44" s="443"/>
      <c r="AA44" s="443"/>
      <c r="AB44" s="443"/>
      <c r="AC44" s="443"/>
      <c r="AD44" s="26"/>
      <c r="AE44" s="26"/>
      <c r="AF44" s="26"/>
      <c r="AG44" s="26"/>
      <c r="AH44" s="26"/>
      <c r="AI44" s="26"/>
      <c r="AJ44" s="26"/>
      <c r="AK44" s="26"/>
      <c r="AL44" s="26"/>
      <c r="AM44" s="26"/>
      <c r="AN44" s="26"/>
      <c r="AO44" s="26"/>
      <c r="AP44" s="26"/>
      <c r="AQ44" s="26"/>
      <c r="AR44" s="26"/>
      <c r="AS44" s="26"/>
      <c r="AT44" s="26"/>
      <c r="AU44" s="26"/>
      <c r="AV44" s="26"/>
      <c r="AW44" s="26"/>
      <c r="AX44" s="26"/>
    </row>
    <row r="45" spans="1:50" ht="11.25" customHeight="1" x14ac:dyDescent="0.2">
      <c r="A45" s="26"/>
      <c r="B45" s="427"/>
      <c r="C45" s="427"/>
      <c r="D45" s="427"/>
      <c r="E45" s="427"/>
      <c r="F45" s="427"/>
      <c r="G45" s="427"/>
      <c r="H45" s="443"/>
      <c r="I45" s="443"/>
      <c r="J45" s="443"/>
      <c r="K45" s="443"/>
      <c r="L45" s="443"/>
      <c r="M45" s="443"/>
      <c r="N45" s="443"/>
      <c r="O45" s="443"/>
      <c r="P45" s="443"/>
      <c r="Q45" s="443"/>
      <c r="R45" s="443"/>
      <c r="S45" s="443"/>
      <c r="T45" s="443"/>
      <c r="U45" s="443"/>
      <c r="V45" s="443"/>
      <c r="W45" s="443"/>
      <c r="X45" s="443"/>
      <c r="Y45" s="443"/>
      <c r="Z45" s="443"/>
      <c r="AA45" s="443"/>
      <c r="AB45" s="443"/>
      <c r="AC45" s="443"/>
      <c r="AD45" s="26"/>
      <c r="AE45" s="26"/>
      <c r="AF45" s="26"/>
      <c r="AG45" s="26"/>
      <c r="AH45" s="26"/>
      <c r="AI45" s="26"/>
      <c r="AJ45" s="26"/>
      <c r="AK45" s="26"/>
      <c r="AL45" s="26"/>
      <c r="AM45" s="26"/>
      <c r="AN45" s="26"/>
      <c r="AO45" s="26"/>
      <c r="AP45" s="26"/>
      <c r="AQ45" s="26"/>
      <c r="AR45" s="26"/>
      <c r="AS45" s="26"/>
      <c r="AT45" s="26"/>
      <c r="AU45" s="26"/>
      <c r="AV45" s="26"/>
      <c r="AW45" s="26"/>
      <c r="AX45" s="26"/>
    </row>
    <row r="46" spans="1:50" ht="11.25" customHeight="1" x14ac:dyDescent="0.2">
      <c r="A46" s="26"/>
      <c r="B46" s="427" t="s">
        <v>74</v>
      </c>
      <c r="C46" s="427"/>
      <c r="D46" s="427"/>
      <c r="E46" s="427"/>
      <c r="F46" s="427"/>
      <c r="G46" s="427"/>
      <c r="H46" s="443"/>
      <c r="I46" s="443"/>
      <c r="J46" s="443"/>
      <c r="K46" s="443"/>
      <c r="L46" s="443"/>
      <c r="M46" s="443"/>
      <c r="N46" s="443"/>
      <c r="O46" s="443"/>
      <c r="P46" s="443"/>
      <c r="Q46" s="443"/>
      <c r="R46" s="443"/>
      <c r="S46" s="443"/>
      <c r="T46" s="443"/>
      <c r="U46" s="443"/>
      <c r="V46" s="443"/>
      <c r="W46" s="443"/>
      <c r="X46" s="443"/>
      <c r="Y46" s="443"/>
      <c r="Z46" s="443"/>
      <c r="AA46" s="443"/>
      <c r="AB46" s="443"/>
      <c r="AC46" s="443"/>
      <c r="AD46" s="26"/>
      <c r="AE46" s="26"/>
      <c r="AF46" s="26"/>
      <c r="AG46" s="26"/>
      <c r="AH46" s="26"/>
      <c r="AI46" s="26"/>
      <c r="AJ46" s="26"/>
      <c r="AK46" s="26"/>
      <c r="AL46" s="26"/>
      <c r="AM46" s="26"/>
      <c r="AN46" s="26"/>
      <c r="AO46" s="26"/>
      <c r="AP46" s="26"/>
      <c r="AQ46" s="26"/>
      <c r="AR46" s="26"/>
      <c r="AS46" s="26"/>
      <c r="AT46" s="26"/>
      <c r="AU46" s="26"/>
      <c r="AV46" s="26"/>
      <c r="AW46" s="26"/>
      <c r="AX46" s="26"/>
    </row>
    <row r="47" spans="1:50" ht="11.25" customHeight="1" x14ac:dyDescent="0.2">
      <c r="A47" s="26"/>
      <c r="B47" s="427"/>
      <c r="C47" s="427"/>
      <c r="D47" s="427"/>
      <c r="E47" s="427"/>
      <c r="F47" s="427"/>
      <c r="G47" s="427"/>
      <c r="H47" s="443"/>
      <c r="I47" s="443"/>
      <c r="J47" s="443"/>
      <c r="K47" s="443"/>
      <c r="L47" s="443"/>
      <c r="M47" s="443"/>
      <c r="N47" s="443"/>
      <c r="O47" s="443"/>
      <c r="P47" s="443"/>
      <c r="Q47" s="443"/>
      <c r="R47" s="443"/>
      <c r="S47" s="443"/>
      <c r="T47" s="443"/>
      <c r="U47" s="443"/>
      <c r="V47" s="443"/>
      <c r="W47" s="443"/>
      <c r="X47" s="443"/>
      <c r="Y47" s="443"/>
      <c r="Z47" s="443"/>
      <c r="AA47" s="443"/>
      <c r="AB47" s="443"/>
      <c r="AC47" s="443"/>
      <c r="AD47" s="26"/>
      <c r="AE47" s="26"/>
      <c r="AF47" s="26"/>
      <c r="AG47" s="26"/>
      <c r="AH47" s="26"/>
      <c r="AI47" s="26"/>
      <c r="AJ47" s="26"/>
      <c r="AK47" s="26"/>
      <c r="AL47" s="26"/>
      <c r="AM47" s="26"/>
      <c r="AN47" s="26"/>
      <c r="AO47" s="26"/>
      <c r="AP47" s="26"/>
      <c r="AQ47" s="26"/>
      <c r="AR47" s="26"/>
      <c r="AS47" s="26"/>
      <c r="AT47" s="26"/>
      <c r="AU47" s="26"/>
      <c r="AV47" s="26"/>
      <c r="AW47" s="26"/>
      <c r="AX47" s="26"/>
    </row>
    <row r="48" spans="1:50" ht="11.25" customHeight="1" x14ac:dyDescent="0.2">
      <c r="A48" s="26"/>
      <c r="B48" s="12"/>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26"/>
      <c r="AE48" s="26"/>
      <c r="AF48" s="26"/>
      <c r="AG48" s="26"/>
      <c r="AH48" s="26"/>
      <c r="AI48" s="26"/>
      <c r="AJ48" s="26"/>
      <c r="AK48" s="26"/>
      <c r="AL48" s="26"/>
      <c r="AM48" s="26"/>
      <c r="AN48" s="26"/>
      <c r="AO48" s="26"/>
      <c r="AP48" s="26"/>
      <c r="AQ48" s="26"/>
      <c r="AR48" s="26"/>
      <c r="AS48" s="26"/>
      <c r="AT48" s="26"/>
      <c r="AU48" s="22"/>
      <c r="AV48" s="22"/>
      <c r="AW48" s="22"/>
      <c r="AX48" s="22"/>
    </row>
    <row r="49" spans="1:50" ht="11.25" customHeight="1" x14ac:dyDescent="0.2">
      <c r="A49" s="26"/>
      <c r="B49" s="427" t="s">
        <v>84</v>
      </c>
      <c r="C49" s="427"/>
      <c r="D49" s="427"/>
      <c r="E49" s="427"/>
      <c r="F49" s="427"/>
      <c r="G49" s="427"/>
      <c r="H49" s="427"/>
      <c r="I49" s="427"/>
      <c r="J49" s="427"/>
      <c r="K49" s="427"/>
      <c r="L49" s="427"/>
      <c r="M49" s="427"/>
      <c r="N49" s="427" t="s">
        <v>50</v>
      </c>
      <c r="O49" s="427"/>
      <c r="P49" s="531"/>
      <c r="Q49" s="536" t="s">
        <v>87</v>
      </c>
      <c r="R49" s="705"/>
      <c r="S49" s="705"/>
      <c r="T49" s="705"/>
      <c r="U49" s="705"/>
      <c r="V49" s="705"/>
      <c r="W49" s="705"/>
      <c r="X49" s="705"/>
      <c r="Y49" s="705"/>
      <c r="Z49" s="705"/>
      <c r="AA49" s="705"/>
      <c r="AB49" s="705"/>
      <c r="AC49" s="549"/>
      <c r="AD49" s="22"/>
      <c r="AE49" s="22"/>
      <c r="AF49" s="22"/>
      <c r="AG49" s="26"/>
      <c r="AH49" s="26"/>
      <c r="AI49" s="22"/>
      <c r="AJ49" s="22"/>
      <c r="AK49" s="22"/>
      <c r="AL49" s="22"/>
      <c r="AM49" s="22"/>
      <c r="AN49" s="22"/>
      <c r="AO49" s="22"/>
      <c r="AP49" s="22"/>
      <c r="AQ49" s="427" t="s">
        <v>51</v>
      </c>
      <c r="AR49" s="427"/>
      <c r="AS49" s="427"/>
      <c r="AT49" s="22"/>
      <c r="AU49" s="22"/>
      <c r="AV49" s="22"/>
      <c r="AW49" s="22"/>
      <c r="AX49" s="22"/>
    </row>
    <row r="50" spans="1:50" ht="11.25" customHeight="1" x14ac:dyDescent="0.2">
      <c r="A50" s="26"/>
      <c r="B50" s="427"/>
      <c r="C50" s="427"/>
      <c r="D50" s="427"/>
      <c r="E50" s="427"/>
      <c r="F50" s="427"/>
      <c r="G50" s="427"/>
      <c r="H50" s="427"/>
      <c r="I50" s="427"/>
      <c r="J50" s="427"/>
      <c r="K50" s="427"/>
      <c r="L50" s="427"/>
      <c r="M50" s="427"/>
      <c r="N50" s="693"/>
      <c r="O50" s="694"/>
      <c r="P50" s="694"/>
      <c r="Q50" s="706"/>
      <c r="R50" s="707"/>
      <c r="S50" s="707"/>
      <c r="T50" s="707"/>
      <c r="U50" s="707"/>
      <c r="V50" s="707"/>
      <c r="W50" s="707"/>
      <c r="X50" s="707"/>
      <c r="Y50" s="707"/>
      <c r="Z50" s="707"/>
      <c r="AA50" s="707"/>
      <c r="AB50" s="707"/>
      <c r="AC50" s="708"/>
      <c r="AD50" s="22"/>
      <c r="AE50" s="22"/>
      <c r="AF50" s="22"/>
      <c r="AG50" s="26"/>
      <c r="AH50" s="22"/>
      <c r="AI50" s="22"/>
      <c r="AJ50" s="22"/>
      <c r="AK50" s="22"/>
      <c r="AL50" s="22"/>
      <c r="AM50" s="22"/>
      <c r="AN50" s="22"/>
      <c r="AO50" s="22"/>
      <c r="AP50" s="22"/>
      <c r="AQ50" s="677"/>
      <c r="AR50" s="678"/>
      <c r="AS50" s="679"/>
      <c r="AT50" s="22"/>
      <c r="AU50" s="22"/>
      <c r="AV50" s="22"/>
      <c r="AW50" s="22"/>
      <c r="AX50" s="22"/>
    </row>
    <row r="51" spans="1:50" ht="11.25" customHeight="1" x14ac:dyDescent="0.2">
      <c r="A51" s="26"/>
      <c r="B51" s="427"/>
      <c r="C51" s="427"/>
      <c r="D51" s="427"/>
      <c r="E51" s="427"/>
      <c r="F51" s="427"/>
      <c r="G51" s="427"/>
      <c r="H51" s="427"/>
      <c r="I51" s="427"/>
      <c r="J51" s="427"/>
      <c r="K51" s="427"/>
      <c r="L51" s="427"/>
      <c r="M51" s="427"/>
      <c r="N51" s="695"/>
      <c r="O51" s="696"/>
      <c r="P51" s="696"/>
      <c r="Q51" s="709"/>
      <c r="R51" s="710"/>
      <c r="S51" s="710"/>
      <c r="T51" s="710"/>
      <c r="U51" s="710"/>
      <c r="V51" s="710"/>
      <c r="W51" s="710"/>
      <c r="X51" s="710"/>
      <c r="Y51" s="710"/>
      <c r="Z51" s="710"/>
      <c r="AA51" s="710"/>
      <c r="AB51" s="710"/>
      <c r="AC51" s="711"/>
      <c r="AD51" s="22"/>
      <c r="AE51" s="22"/>
      <c r="AF51" s="22"/>
      <c r="AG51" s="26"/>
      <c r="AH51" s="26"/>
      <c r="AI51" s="26"/>
      <c r="AJ51" s="22"/>
      <c r="AK51" s="22"/>
      <c r="AL51" s="22"/>
      <c r="AM51" s="22"/>
      <c r="AN51" s="22"/>
      <c r="AO51" s="22"/>
      <c r="AP51" s="22"/>
      <c r="AQ51" s="680"/>
      <c r="AR51" s="681"/>
      <c r="AS51" s="682"/>
      <c r="AT51" s="22"/>
      <c r="AU51" s="22"/>
      <c r="AV51" s="22"/>
      <c r="AW51" s="22"/>
      <c r="AX51" s="22"/>
    </row>
    <row r="52" spans="1:50" ht="11.25" customHeight="1" x14ac:dyDescent="0.2">
      <c r="A52" s="26"/>
      <c r="B52" s="427" t="s">
        <v>85</v>
      </c>
      <c r="C52" s="427"/>
      <c r="D52" s="427"/>
      <c r="E52" s="427"/>
      <c r="F52" s="427"/>
      <c r="G52" s="427"/>
      <c r="H52" s="427"/>
      <c r="I52" s="427"/>
      <c r="J52" s="427"/>
      <c r="K52" s="427"/>
      <c r="L52" s="427"/>
      <c r="M52" s="427"/>
      <c r="N52" s="427" t="s">
        <v>50</v>
      </c>
      <c r="O52" s="427"/>
      <c r="P52" s="531"/>
      <c r="Q52" s="536" t="s">
        <v>88</v>
      </c>
      <c r="R52" s="705"/>
      <c r="S52" s="705"/>
      <c r="T52" s="705"/>
      <c r="U52" s="705"/>
      <c r="V52" s="705"/>
      <c r="W52" s="705"/>
      <c r="X52" s="705"/>
      <c r="Y52" s="705"/>
      <c r="Z52" s="705"/>
      <c r="AA52" s="705"/>
      <c r="AB52" s="705"/>
      <c r="AC52" s="705"/>
      <c r="AD52" s="536" t="s">
        <v>89</v>
      </c>
      <c r="AE52" s="705"/>
      <c r="AF52" s="705"/>
      <c r="AG52" s="705"/>
      <c r="AH52" s="705"/>
      <c r="AI52" s="705"/>
      <c r="AJ52" s="705"/>
      <c r="AK52" s="705"/>
      <c r="AL52" s="705"/>
      <c r="AM52" s="705"/>
      <c r="AN52" s="705"/>
      <c r="AO52" s="549"/>
      <c r="AP52" s="22"/>
      <c r="AQ52" s="427" t="s">
        <v>51</v>
      </c>
      <c r="AR52" s="427"/>
      <c r="AS52" s="427"/>
      <c r="AT52" s="26"/>
      <c r="AU52" s="26"/>
      <c r="AV52" s="22"/>
      <c r="AW52" s="22"/>
      <c r="AX52" s="22"/>
    </row>
    <row r="53" spans="1:50" ht="11.25" customHeight="1" x14ac:dyDescent="0.2">
      <c r="A53" s="26"/>
      <c r="B53" s="427"/>
      <c r="C53" s="427"/>
      <c r="D53" s="427"/>
      <c r="E53" s="427"/>
      <c r="F53" s="427"/>
      <c r="G53" s="427"/>
      <c r="H53" s="427"/>
      <c r="I53" s="427"/>
      <c r="J53" s="427"/>
      <c r="K53" s="427"/>
      <c r="L53" s="427"/>
      <c r="M53" s="427"/>
      <c r="N53" s="693"/>
      <c r="O53" s="694"/>
      <c r="P53" s="694"/>
      <c r="Q53" s="706"/>
      <c r="R53" s="707"/>
      <c r="S53" s="707"/>
      <c r="T53" s="707"/>
      <c r="U53" s="707"/>
      <c r="V53" s="707"/>
      <c r="W53" s="707"/>
      <c r="X53" s="707"/>
      <c r="Y53" s="707"/>
      <c r="Z53" s="707"/>
      <c r="AA53" s="707"/>
      <c r="AB53" s="707"/>
      <c r="AC53" s="707"/>
      <c r="AD53" s="502" t="s">
        <v>90</v>
      </c>
      <c r="AE53" s="502"/>
      <c r="AF53" s="502"/>
      <c r="AG53" s="502" t="s">
        <v>91</v>
      </c>
      <c r="AH53" s="502"/>
      <c r="AI53" s="502"/>
      <c r="AJ53" s="502" t="s">
        <v>92</v>
      </c>
      <c r="AK53" s="502"/>
      <c r="AL53" s="502"/>
      <c r="AM53" s="502" t="s">
        <v>274</v>
      </c>
      <c r="AN53" s="502"/>
      <c r="AO53" s="503"/>
      <c r="AP53" s="22"/>
      <c r="AQ53" s="677"/>
      <c r="AR53" s="678"/>
      <c r="AS53" s="679"/>
      <c r="AT53" s="26"/>
      <c r="AU53" s="26"/>
      <c r="AV53" s="22"/>
      <c r="AW53" s="22"/>
      <c r="AX53" s="22"/>
    </row>
    <row r="54" spans="1:50" ht="11.25" customHeight="1" x14ac:dyDescent="0.2">
      <c r="A54" s="26"/>
      <c r="B54" s="427"/>
      <c r="C54" s="427"/>
      <c r="D54" s="427"/>
      <c r="E54" s="427"/>
      <c r="F54" s="427"/>
      <c r="G54" s="427"/>
      <c r="H54" s="427"/>
      <c r="I54" s="427"/>
      <c r="J54" s="427"/>
      <c r="K54" s="427"/>
      <c r="L54" s="427"/>
      <c r="M54" s="427"/>
      <c r="N54" s="695"/>
      <c r="O54" s="696"/>
      <c r="P54" s="696"/>
      <c r="Q54" s="709"/>
      <c r="R54" s="710"/>
      <c r="S54" s="710"/>
      <c r="T54" s="710"/>
      <c r="U54" s="710"/>
      <c r="V54" s="710"/>
      <c r="W54" s="710"/>
      <c r="X54" s="710"/>
      <c r="Y54" s="710"/>
      <c r="Z54" s="710"/>
      <c r="AA54" s="710"/>
      <c r="AB54" s="710"/>
      <c r="AC54" s="710"/>
      <c r="AD54" s="534"/>
      <c r="AE54" s="496"/>
      <c r="AF54" s="551"/>
      <c r="AG54" s="534"/>
      <c r="AH54" s="496"/>
      <c r="AI54" s="551"/>
      <c r="AJ54" s="534"/>
      <c r="AK54" s="496"/>
      <c r="AL54" s="551"/>
      <c r="AM54" s="534"/>
      <c r="AN54" s="496"/>
      <c r="AO54" s="497"/>
      <c r="AP54" s="22"/>
      <c r="AQ54" s="680"/>
      <c r="AR54" s="681"/>
      <c r="AS54" s="682"/>
      <c r="AT54" s="26"/>
      <c r="AU54" s="26"/>
      <c r="AV54" s="22"/>
      <c r="AW54" s="22"/>
      <c r="AX54" s="22"/>
    </row>
    <row r="55" spans="1:50" ht="11.25" customHeight="1" x14ac:dyDescent="0.2">
      <c r="A55" s="26"/>
      <c r="B55" s="12"/>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26"/>
      <c r="AE55" s="26"/>
      <c r="AF55" s="26"/>
      <c r="AG55" s="26"/>
      <c r="AH55" s="26"/>
      <c r="AI55" s="26"/>
      <c r="AJ55" s="713" t="s">
        <v>96</v>
      </c>
      <c r="AK55" s="713"/>
      <c r="AL55" s="713"/>
      <c r="AM55" s="713"/>
      <c r="AN55" s="713"/>
      <c r="AO55" s="713"/>
      <c r="AP55" s="26"/>
      <c r="AQ55" s="26"/>
      <c r="AR55" s="26"/>
      <c r="AS55" s="26"/>
      <c r="AT55" s="26"/>
      <c r="AU55" s="22"/>
      <c r="AV55" s="22"/>
      <c r="AW55" s="22"/>
      <c r="AX55" s="22"/>
    </row>
    <row r="56" spans="1:50" ht="11.25" customHeight="1" x14ac:dyDescent="0.2">
      <c r="A56" s="26"/>
      <c r="B56" s="26"/>
      <c r="C56" s="26"/>
      <c r="D56" s="26"/>
      <c r="E56" s="26"/>
      <c r="F56" s="26"/>
      <c r="G56" s="26"/>
      <c r="H56" s="26"/>
      <c r="I56" s="26"/>
      <c r="J56" s="26"/>
      <c r="K56" s="26"/>
      <c r="L56" s="26"/>
      <c r="M56" s="26"/>
      <c r="N56" s="26"/>
      <c r="O56" s="26"/>
      <c r="P56" s="26"/>
      <c r="Q56" s="26"/>
      <c r="R56" s="26"/>
      <c r="S56" s="26"/>
      <c r="T56" s="26"/>
      <c r="U56" s="26"/>
      <c r="V56" s="26"/>
      <c r="W56" s="26"/>
      <c r="X56" s="26"/>
      <c r="Y56" s="26"/>
      <c r="Z56" s="26"/>
      <c r="AA56" s="26"/>
      <c r="AB56" s="26"/>
      <c r="AC56" s="26"/>
      <c r="AD56" s="26"/>
      <c r="AE56" s="26"/>
      <c r="AF56" s="26"/>
      <c r="AG56" s="26"/>
      <c r="AH56" s="26"/>
      <c r="AI56" s="26"/>
      <c r="AJ56" s="26"/>
      <c r="AK56" s="22"/>
      <c r="AL56" s="22"/>
      <c r="AM56" s="22"/>
      <c r="AN56" s="22"/>
      <c r="AO56" s="22"/>
      <c r="AP56" s="22"/>
      <c r="AQ56" s="22"/>
      <c r="AR56" s="22"/>
      <c r="AS56" s="22"/>
      <c r="AT56" s="22"/>
      <c r="AU56" s="22"/>
      <c r="AV56" s="22"/>
      <c r="AW56" s="22"/>
      <c r="AX56" s="22"/>
    </row>
    <row r="57" spans="1:50" ht="11.25" customHeight="1" x14ac:dyDescent="0.2">
      <c r="A57" s="26"/>
      <c r="B57" s="425" t="s">
        <v>118</v>
      </c>
      <c r="C57" s="425"/>
      <c r="D57" s="425"/>
      <c r="E57" s="425"/>
      <c r="F57" s="425"/>
      <c r="G57" s="425"/>
      <c r="H57" s="425"/>
      <c r="I57" s="425"/>
      <c r="J57" s="425"/>
      <c r="K57" s="425"/>
      <c r="L57" s="425"/>
      <c r="M57" s="425"/>
      <c r="N57" s="425"/>
      <c r="O57" s="425"/>
      <c r="P57" s="425"/>
      <c r="Q57" s="425"/>
      <c r="R57" s="425"/>
      <c r="S57" s="425"/>
      <c r="T57" s="425"/>
      <c r="U57" s="425"/>
      <c r="V57" s="425"/>
      <c r="W57" s="425"/>
      <c r="X57" s="425"/>
      <c r="Y57" s="425"/>
      <c r="Z57" s="425"/>
      <c r="AA57" s="425"/>
      <c r="AB57" s="425"/>
      <c r="AC57" s="425"/>
      <c r="AD57" s="425"/>
      <c r="AE57" s="425"/>
      <c r="AF57" s="425"/>
      <c r="AG57" s="425"/>
      <c r="AH57" s="26"/>
      <c r="AI57" s="26"/>
      <c r="AJ57" s="26"/>
      <c r="AK57" s="26"/>
      <c r="AL57" s="26"/>
      <c r="AM57" s="26"/>
      <c r="AN57" s="26"/>
      <c r="AO57" s="26"/>
      <c r="AP57" s="26"/>
      <c r="AQ57" s="26"/>
      <c r="AR57" s="26"/>
      <c r="AS57" s="26"/>
      <c r="AT57" s="26"/>
      <c r="AU57" s="26"/>
      <c r="AV57" s="26"/>
      <c r="AW57" s="26"/>
      <c r="AX57" s="22"/>
    </row>
    <row r="58" spans="1:50" ht="11.25" customHeight="1" x14ac:dyDescent="0.2">
      <c r="A58" s="26"/>
      <c r="B58" s="425"/>
      <c r="C58" s="425"/>
      <c r="D58" s="425"/>
      <c r="E58" s="425"/>
      <c r="F58" s="425"/>
      <c r="G58" s="425"/>
      <c r="H58" s="425"/>
      <c r="I58" s="425"/>
      <c r="J58" s="425"/>
      <c r="K58" s="425"/>
      <c r="L58" s="425"/>
      <c r="M58" s="425"/>
      <c r="N58" s="425"/>
      <c r="O58" s="425"/>
      <c r="P58" s="425"/>
      <c r="Q58" s="425"/>
      <c r="R58" s="425"/>
      <c r="S58" s="425"/>
      <c r="T58" s="425"/>
      <c r="U58" s="425"/>
      <c r="V58" s="425"/>
      <c r="W58" s="425"/>
      <c r="X58" s="425"/>
      <c r="Y58" s="425"/>
      <c r="Z58" s="425"/>
      <c r="AA58" s="425"/>
      <c r="AB58" s="425"/>
      <c r="AC58" s="425"/>
      <c r="AD58" s="425"/>
      <c r="AE58" s="425"/>
      <c r="AF58" s="425"/>
      <c r="AG58" s="425"/>
      <c r="AH58" s="26"/>
      <c r="AI58" s="26"/>
      <c r="AJ58" s="26"/>
      <c r="AK58" s="26"/>
      <c r="AL58" s="26"/>
      <c r="AM58" s="26"/>
      <c r="AN58" s="26"/>
      <c r="AO58" s="26"/>
      <c r="AP58" s="26"/>
      <c r="AQ58" s="26"/>
      <c r="AR58" s="26"/>
      <c r="AS58" s="26"/>
      <c r="AT58" s="26"/>
      <c r="AU58" s="26"/>
      <c r="AV58" s="26"/>
      <c r="AW58" s="26"/>
      <c r="AX58" s="26"/>
    </row>
    <row r="59" spans="1:50" s="6" customFormat="1" ht="11.25" customHeight="1" x14ac:dyDescent="0.2">
      <c r="A59" s="26"/>
      <c r="B59" s="347" t="s">
        <v>820</v>
      </c>
      <c r="C59" s="348"/>
      <c r="D59" s="348"/>
      <c r="E59" s="348"/>
      <c r="F59" s="348"/>
      <c r="G59" s="348"/>
      <c r="H59" s="348"/>
      <c r="I59" s="348"/>
      <c r="J59" s="348"/>
      <c r="K59" s="348"/>
      <c r="L59" s="348"/>
      <c r="M59" s="349"/>
      <c r="N59" s="714"/>
      <c r="O59" s="648"/>
      <c r="P59" s="648"/>
      <c r="Q59" s="701" t="s">
        <v>47</v>
      </c>
      <c r="R59" s="702"/>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row>
    <row r="60" spans="1:50" ht="11.25" customHeight="1" x14ac:dyDescent="0.2">
      <c r="A60" s="26"/>
      <c r="B60" s="353"/>
      <c r="C60" s="354"/>
      <c r="D60" s="354"/>
      <c r="E60" s="354"/>
      <c r="F60" s="354"/>
      <c r="G60" s="354"/>
      <c r="H60" s="354"/>
      <c r="I60" s="354"/>
      <c r="J60" s="354"/>
      <c r="K60" s="354"/>
      <c r="L60" s="354"/>
      <c r="M60" s="355"/>
      <c r="N60" s="715"/>
      <c r="O60" s="650"/>
      <c r="P60" s="650"/>
      <c r="Q60" s="716"/>
      <c r="R60" s="717"/>
      <c r="S60" s="26" t="s">
        <v>78</v>
      </c>
      <c r="T60" s="26"/>
      <c r="U60" s="26"/>
      <c r="V60" s="26"/>
      <c r="W60" s="26"/>
      <c r="X60" s="26"/>
      <c r="Y60" s="26"/>
      <c r="Z60" s="26"/>
      <c r="AA60" s="26"/>
      <c r="AB60" s="26"/>
      <c r="AC60" s="26"/>
      <c r="AD60" s="26"/>
      <c r="AE60" s="26"/>
      <c r="AF60" s="26"/>
      <c r="AG60" s="26"/>
      <c r="AH60" s="26"/>
      <c r="AI60" s="26"/>
      <c r="AJ60" s="26"/>
      <c r="AK60" s="26"/>
      <c r="AL60" s="26"/>
      <c r="AM60" s="26"/>
      <c r="AN60" s="26"/>
      <c r="AO60" s="26"/>
      <c r="AP60" s="26"/>
      <c r="AQ60" s="26"/>
      <c r="AR60" s="26"/>
      <c r="AS60" s="26"/>
      <c r="AT60" s="26"/>
      <c r="AU60" s="26"/>
      <c r="AV60" s="26"/>
      <c r="AW60" s="26"/>
      <c r="AX60" s="26"/>
    </row>
    <row r="61" spans="1:50" ht="11.25" customHeight="1" x14ac:dyDescent="0.2">
      <c r="A61" s="26"/>
      <c r="B61" s="347" t="s">
        <v>77</v>
      </c>
      <c r="C61" s="348"/>
      <c r="D61" s="348"/>
      <c r="E61" s="348"/>
      <c r="F61" s="348"/>
      <c r="G61" s="348"/>
      <c r="H61" s="348"/>
      <c r="I61" s="348"/>
      <c r="J61" s="348"/>
      <c r="K61" s="348"/>
      <c r="L61" s="348"/>
      <c r="M61" s="349"/>
      <c r="N61" s="718"/>
      <c r="O61" s="718"/>
      <c r="P61" s="718"/>
      <c r="Q61" s="718"/>
      <c r="R61" s="718"/>
      <c r="S61" s="718"/>
      <c r="T61" s="718"/>
      <c r="U61" s="718"/>
      <c r="V61" s="718"/>
      <c r="W61" s="718"/>
      <c r="X61" s="718"/>
      <c r="Y61" s="718"/>
      <c r="Z61" s="718"/>
      <c r="AA61" s="718"/>
      <c r="AB61" s="718"/>
      <c r="AC61" s="718"/>
      <c r="AD61" s="718"/>
      <c r="AE61" s="718"/>
      <c r="AF61" s="718"/>
      <c r="AG61" s="718"/>
      <c r="AH61" s="718"/>
      <c r="AI61" s="718"/>
      <c r="AJ61" s="718"/>
      <c r="AK61" s="718"/>
      <c r="AL61" s="718"/>
      <c r="AM61" s="718"/>
      <c r="AN61" s="718"/>
      <c r="AO61" s="718"/>
      <c r="AP61" s="718"/>
      <c r="AQ61" s="718"/>
      <c r="AR61" s="718"/>
      <c r="AS61" s="718"/>
      <c r="AT61" s="718"/>
      <c r="AU61" s="26"/>
      <c r="AV61" s="26"/>
      <c r="AW61" s="26"/>
      <c r="AX61" s="26"/>
    </row>
    <row r="62" spans="1:50" ht="11.25" customHeight="1" x14ac:dyDescent="0.2">
      <c r="A62" s="26"/>
      <c r="B62" s="353"/>
      <c r="C62" s="354"/>
      <c r="D62" s="354"/>
      <c r="E62" s="354"/>
      <c r="F62" s="354"/>
      <c r="G62" s="354"/>
      <c r="H62" s="354"/>
      <c r="I62" s="354"/>
      <c r="J62" s="354"/>
      <c r="K62" s="354"/>
      <c r="L62" s="354"/>
      <c r="M62" s="355"/>
      <c r="N62" s="718"/>
      <c r="O62" s="718"/>
      <c r="P62" s="718"/>
      <c r="Q62" s="718"/>
      <c r="R62" s="718"/>
      <c r="S62" s="718"/>
      <c r="T62" s="718"/>
      <c r="U62" s="718"/>
      <c r="V62" s="718"/>
      <c r="W62" s="718"/>
      <c r="X62" s="718"/>
      <c r="Y62" s="718"/>
      <c r="Z62" s="718"/>
      <c r="AA62" s="718"/>
      <c r="AB62" s="718"/>
      <c r="AC62" s="718"/>
      <c r="AD62" s="718"/>
      <c r="AE62" s="718"/>
      <c r="AF62" s="718"/>
      <c r="AG62" s="718"/>
      <c r="AH62" s="718"/>
      <c r="AI62" s="718"/>
      <c r="AJ62" s="718"/>
      <c r="AK62" s="718"/>
      <c r="AL62" s="718"/>
      <c r="AM62" s="718"/>
      <c r="AN62" s="718"/>
      <c r="AO62" s="718"/>
      <c r="AP62" s="718"/>
      <c r="AQ62" s="718"/>
      <c r="AR62" s="718"/>
      <c r="AS62" s="718"/>
      <c r="AT62" s="718"/>
      <c r="AU62" s="26"/>
      <c r="AV62" s="26"/>
      <c r="AW62" s="26"/>
      <c r="AX62" s="26"/>
    </row>
    <row r="63" spans="1:50" ht="11.25" customHeight="1" x14ac:dyDescent="0.2">
      <c r="A63" s="43"/>
      <c r="B63" s="43"/>
      <c r="C63" s="43"/>
      <c r="D63" s="43"/>
      <c r="E63" s="43"/>
      <c r="F63" s="43"/>
      <c r="G63" s="43"/>
      <c r="H63" s="43"/>
      <c r="I63" s="43"/>
      <c r="J63" s="43"/>
      <c r="K63" s="43"/>
      <c r="L63" s="43"/>
      <c r="M63" s="43"/>
      <c r="N63" s="43"/>
      <c r="O63" s="43"/>
      <c r="P63" s="43"/>
      <c r="Q63" s="43"/>
      <c r="R63" s="43"/>
      <c r="S63" s="43"/>
      <c r="T63" s="43"/>
      <c r="U63" s="43"/>
      <c r="V63" s="43"/>
      <c r="W63" s="43"/>
      <c r="X63" s="43"/>
      <c r="Y63" s="43"/>
      <c r="Z63" s="43"/>
      <c r="AA63" s="43"/>
      <c r="AB63" s="43"/>
      <c r="AC63" s="43"/>
      <c r="AD63" s="43"/>
      <c r="AE63" s="43"/>
      <c r="AF63" s="43"/>
      <c r="AG63" s="43"/>
      <c r="AH63" s="43"/>
      <c r="AI63" s="43"/>
      <c r="AJ63" s="43"/>
      <c r="AK63" s="43"/>
      <c r="AL63" s="43"/>
      <c r="AM63" s="43"/>
      <c r="AN63" s="43"/>
      <c r="AO63" s="43"/>
      <c r="AP63" s="43"/>
      <c r="AQ63" s="43"/>
      <c r="AR63" s="43"/>
      <c r="AS63" s="43"/>
      <c r="AT63" s="43"/>
      <c r="AU63" s="43"/>
      <c r="AV63" s="43"/>
      <c r="AW63" s="43"/>
      <c r="AX63" s="43"/>
    </row>
    <row r="74" spans="1:50" ht="11.25" customHeight="1" x14ac:dyDescent="0.2">
      <c r="A74" s="11"/>
      <c r="B74" s="11"/>
      <c r="C74" s="11"/>
      <c r="D74" s="11"/>
      <c r="E74" s="11"/>
      <c r="F74" s="11"/>
      <c r="G74" s="11"/>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11"/>
      <c r="AK74" s="11"/>
      <c r="AL74" s="11"/>
      <c r="AM74" s="11"/>
      <c r="AN74" s="11"/>
      <c r="AO74" s="11"/>
      <c r="AP74" s="11"/>
      <c r="AQ74" s="11"/>
      <c r="AR74" s="11"/>
      <c r="AS74" s="11"/>
      <c r="AT74" s="11"/>
      <c r="AU74" s="11"/>
      <c r="AV74" s="11"/>
      <c r="AW74" s="11"/>
      <c r="AX74" s="11"/>
    </row>
    <row r="75" spans="1:50" ht="11.25" customHeight="1" x14ac:dyDescent="0.2">
      <c r="A75" s="11"/>
      <c r="B75" s="11"/>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c r="AH75" s="11"/>
      <c r="AI75" s="11"/>
      <c r="AJ75" s="11"/>
      <c r="AK75" s="11"/>
      <c r="AL75" s="11"/>
      <c r="AM75" s="11"/>
      <c r="AN75" s="11"/>
      <c r="AO75" s="11"/>
      <c r="AP75" s="11"/>
      <c r="AQ75" s="11"/>
      <c r="AR75" s="11"/>
      <c r="AS75" s="11"/>
      <c r="AT75" s="11"/>
      <c r="AU75" s="11"/>
      <c r="AV75" s="11"/>
      <c r="AW75" s="11"/>
      <c r="AX75" s="11"/>
    </row>
    <row r="76" spans="1:50" ht="11.25" customHeight="1" x14ac:dyDescent="0.2">
      <c r="A76" s="11"/>
      <c r="B76" s="11"/>
      <c r="C76" s="11"/>
      <c r="D76" s="11"/>
      <c r="E76" s="11"/>
      <c r="F76" s="11"/>
      <c r="G76" s="11"/>
      <c r="H76" s="11"/>
      <c r="I76" s="11"/>
      <c r="J76" s="11"/>
      <c r="K76" s="11"/>
      <c r="L76" s="11"/>
      <c r="M76" s="11"/>
      <c r="N76" s="11"/>
      <c r="O76" s="11"/>
      <c r="P76" s="11"/>
      <c r="Q76" s="11"/>
      <c r="R76" s="11"/>
      <c r="S76" s="11"/>
      <c r="T76" s="11"/>
      <c r="U76" s="11"/>
      <c r="V76" s="11"/>
      <c r="W76" s="11"/>
      <c r="X76" s="11"/>
      <c r="Y76" s="11"/>
      <c r="Z76" s="11"/>
      <c r="AA76" s="11"/>
      <c r="AB76" s="11"/>
      <c r="AC76" s="11"/>
      <c r="AD76" s="11"/>
      <c r="AE76" s="11"/>
      <c r="AF76" s="11"/>
      <c r="AG76" s="11"/>
      <c r="AH76" s="11"/>
      <c r="AI76" s="11"/>
      <c r="AJ76" s="11"/>
      <c r="AK76" s="11"/>
      <c r="AL76" s="11"/>
      <c r="AM76" s="11"/>
      <c r="AN76" s="11"/>
      <c r="AO76" s="11"/>
      <c r="AP76" s="11"/>
      <c r="AQ76" s="11"/>
      <c r="AR76" s="11"/>
      <c r="AS76" s="11"/>
      <c r="AT76" s="11"/>
      <c r="AU76" s="11"/>
      <c r="AV76" s="11"/>
      <c r="AW76" s="11"/>
      <c r="AX76" s="11"/>
    </row>
    <row r="77" spans="1:50" ht="11.25" customHeight="1" x14ac:dyDescent="0.2">
      <c r="A77" s="11"/>
      <c r="B77" s="11"/>
      <c r="C77" s="11"/>
      <c r="D77" s="11"/>
      <c r="E77" s="11"/>
      <c r="F77" s="11"/>
      <c r="G77" s="11"/>
      <c r="H77" s="11"/>
      <c r="I77" s="11"/>
      <c r="J77" s="11"/>
      <c r="K77" s="11"/>
      <c r="L77" s="11"/>
      <c r="M77" s="11"/>
      <c r="N77" s="11"/>
      <c r="O77" s="11"/>
      <c r="P77" s="11"/>
      <c r="Q77" s="11"/>
      <c r="R77" s="11"/>
      <c r="S77" s="11"/>
      <c r="T77" s="11"/>
      <c r="U77" s="11"/>
      <c r="V77" s="11"/>
      <c r="W77" s="11"/>
      <c r="X77" s="11"/>
      <c r="Y77" s="11"/>
      <c r="Z77" s="11"/>
      <c r="AA77" s="11"/>
      <c r="AB77" s="11"/>
      <c r="AC77" s="11"/>
      <c r="AD77" s="11"/>
      <c r="AE77" s="11"/>
      <c r="AF77" s="11"/>
      <c r="AG77" s="11"/>
      <c r="AH77" s="11"/>
      <c r="AI77" s="11"/>
      <c r="AJ77" s="11"/>
      <c r="AK77" s="11"/>
      <c r="AL77" s="11"/>
      <c r="AM77" s="11"/>
      <c r="AN77" s="11"/>
      <c r="AO77" s="11"/>
      <c r="AP77" s="11"/>
      <c r="AQ77" s="11"/>
      <c r="AR77" s="11"/>
      <c r="AS77" s="11"/>
      <c r="AT77" s="11"/>
      <c r="AU77" s="11"/>
      <c r="AV77" s="11"/>
      <c r="AW77" s="11"/>
      <c r="AX77" s="11"/>
    </row>
    <row r="78" spans="1:50" ht="11.25" customHeight="1" x14ac:dyDescent="0.2">
      <c r="A78" s="11"/>
      <c r="B78" s="11"/>
      <c r="C78" s="11"/>
      <c r="D78" s="11"/>
      <c r="E78" s="11"/>
      <c r="F78" s="11"/>
      <c r="G78" s="11"/>
      <c r="H78" s="11"/>
      <c r="I78" s="11"/>
      <c r="J78" s="11"/>
      <c r="K78" s="11"/>
      <c r="L78" s="11"/>
      <c r="M78" s="11"/>
      <c r="N78" s="11"/>
      <c r="O78" s="11"/>
      <c r="P78" s="11"/>
      <c r="Q78" s="11"/>
      <c r="R78" s="11"/>
      <c r="S78" s="11"/>
      <c r="T78" s="11"/>
      <c r="U78" s="11"/>
      <c r="V78" s="11"/>
      <c r="W78" s="11"/>
      <c r="X78" s="11"/>
      <c r="Y78" s="11"/>
      <c r="Z78" s="11"/>
      <c r="AA78" s="11"/>
      <c r="AB78" s="11"/>
      <c r="AC78" s="11"/>
      <c r="AD78" s="11"/>
      <c r="AE78" s="11"/>
      <c r="AF78" s="11"/>
      <c r="AG78" s="11"/>
      <c r="AH78" s="11"/>
      <c r="AI78" s="11"/>
      <c r="AJ78" s="11"/>
      <c r="AK78" s="11"/>
      <c r="AL78" s="11"/>
      <c r="AM78" s="11"/>
      <c r="AN78" s="11"/>
      <c r="AO78" s="11"/>
      <c r="AP78" s="11"/>
      <c r="AQ78" s="11"/>
      <c r="AR78" s="11"/>
      <c r="AS78" s="11"/>
      <c r="AT78" s="11"/>
      <c r="AU78" s="11"/>
      <c r="AV78" s="11"/>
      <c r="AW78" s="11"/>
      <c r="AX78" s="11"/>
    </row>
    <row r="79" spans="1:50" s="6" customFormat="1" ht="11.25" customHeight="1" x14ac:dyDescent="0.2">
      <c r="A79" s="11"/>
      <c r="B79" s="11"/>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c r="AK79" s="11"/>
      <c r="AL79" s="11"/>
      <c r="AM79" s="11"/>
      <c r="AN79" s="11"/>
      <c r="AO79" s="11"/>
      <c r="AP79" s="11"/>
      <c r="AQ79" s="11"/>
      <c r="AR79" s="11"/>
      <c r="AS79" s="11"/>
      <c r="AT79" s="11"/>
      <c r="AU79" s="11"/>
      <c r="AV79" s="11"/>
      <c r="AW79" s="11"/>
      <c r="AX79" s="11"/>
    </row>
    <row r="80" spans="1:50" s="6" customFormat="1" ht="11.25" customHeight="1" x14ac:dyDescent="0.2">
      <c r="A80" s="11"/>
      <c r="B80" s="11"/>
      <c r="C80" s="11"/>
      <c r="D80" s="11"/>
      <c r="E80" s="11"/>
      <c r="F80" s="11"/>
      <c r="G80" s="11"/>
      <c r="H80" s="11"/>
      <c r="I80" s="11"/>
      <c r="J80" s="11"/>
      <c r="K80" s="11"/>
      <c r="L80" s="11"/>
      <c r="M80" s="11"/>
      <c r="N80" s="11"/>
      <c r="O80" s="11"/>
      <c r="P80" s="11"/>
      <c r="Q80" s="11"/>
      <c r="R80" s="11"/>
      <c r="S80" s="11"/>
      <c r="T80" s="11"/>
      <c r="U80" s="11"/>
      <c r="V80" s="11"/>
      <c r="W80" s="11"/>
      <c r="X80" s="11"/>
      <c r="Y80" s="11"/>
      <c r="Z80" s="11"/>
      <c r="AA80" s="11"/>
      <c r="AB80" s="11"/>
      <c r="AC80" s="11"/>
      <c r="AD80" s="11"/>
      <c r="AE80" s="11"/>
      <c r="AF80" s="11"/>
      <c r="AG80" s="11"/>
      <c r="AH80" s="11"/>
      <c r="AI80" s="11"/>
      <c r="AJ80" s="11"/>
      <c r="AK80" s="11"/>
      <c r="AL80" s="11"/>
      <c r="AM80" s="11"/>
      <c r="AN80" s="11"/>
      <c r="AO80" s="11"/>
      <c r="AP80" s="11"/>
      <c r="AQ80" s="11"/>
      <c r="AR80" s="11"/>
      <c r="AS80" s="11"/>
      <c r="AT80" s="11"/>
      <c r="AU80" s="11"/>
      <c r="AV80" s="11"/>
      <c r="AW80" s="11"/>
      <c r="AX80" s="11"/>
    </row>
    <row r="81" spans="1:50" ht="11.25" customHeight="1" x14ac:dyDescent="0.2">
      <c r="A81" s="11"/>
      <c r="B81" s="11"/>
      <c r="C81" s="11"/>
      <c r="D81" s="11"/>
      <c r="E81" s="11"/>
      <c r="F81" s="11"/>
      <c r="G81" s="11"/>
      <c r="H81" s="11"/>
      <c r="I81" s="11"/>
      <c r="J81" s="11"/>
      <c r="K81" s="11"/>
      <c r="L81" s="11"/>
      <c r="M81" s="11"/>
      <c r="N81" s="11"/>
      <c r="O81" s="11"/>
      <c r="P81" s="11"/>
      <c r="Q81" s="11"/>
      <c r="R81" s="11"/>
      <c r="S81" s="11"/>
      <c r="T81" s="11"/>
      <c r="U81" s="11"/>
      <c r="V81" s="11"/>
      <c r="W81" s="11"/>
      <c r="X81" s="11"/>
      <c r="Y81" s="11"/>
      <c r="Z81" s="11"/>
      <c r="AA81" s="11"/>
      <c r="AB81" s="11"/>
      <c r="AC81" s="11"/>
      <c r="AD81" s="11"/>
      <c r="AE81" s="11"/>
      <c r="AF81" s="11"/>
      <c r="AG81" s="11"/>
      <c r="AH81" s="11"/>
      <c r="AI81" s="11"/>
      <c r="AJ81" s="11"/>
      <c r="AK81" s="11"/>
      <c r="AL81" s="11"/>
      <c r="AM81" s="11"/>
      <c r="AN81" s="11"/>
      <c r="AO81" s="11"/>
      <c r="AP81" s="11"/>
      <c r="AQ81" s="11"/>
      <c r="AR81" s="11"/>
      <c r="AS81" s="11"/>
      <c r="AT81" s="11"/>
      <c r="AU81" s="11"/>
      <c r="AV81" s="11"/>
      <c r="AW81" s="11"/>
      <c r="AX81" s="11"/>
    </row>
    <row r="82" spans="1:50" ht="11.25" customHeight="1" x14ac:dyDescent="0.2">
      <c r="A82" s="11"/>
      <c r="B82" s="11"/>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11"/>
      <c r="AK82" s="11"/>
      <c r="AL82" s="11"/>
      <c r="AM82" s="11"/>
      <c r="AN82" s="11"/>
      <c r="AO82" s="11"/>
      <c r="AP82" s="11"/>
      <c r="AQ82" s="11"/>
      <c r="AR82" s="11"/>
      <c r="AS82" s="11"/>
      <c r="AT82" s="11"/>
      <c r="AU82" s="11"/>
      <c r="AV82" s="11"/>
      <c r="AW82" s="11"/>
      <c r="AX82" s="11"/>
    </row>
    <row r="83" spans="1:50" ht="11.25" customHeight="1" x14ac:dyDescent="0.2">
      <c r="A83" s="11"/>
      <c r="B83" s="11"/>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1"/>
      <c r="AH83" s="11"/>
      <c r="AI83" s="11"/>
      <c r="AJ83" s="11"/>
      <c r="AK83" s="11"/>
      <c r="AL83" s="11"/>
      <c r="AM83" s="11"/>
      <c r="AN83" s="11"/>
      <c r="AO83" s="11"/>
      <c r="AP83" s="11"/>
      <c r="AQ83" s="11"/>
      <c r="AR83" s="11"/>
      <c r="AS83" s="11"/>
      <c r="AT83" s="11"/>
      <c r="AU83" s="11"/>
      <c r="AV83" s="11"/>
      <c r="AW83" s="11"/>
      <c r="AX83" s="11"/>
    </row>
    <row r="84" spans="1:50" ht="11.25" customHeight="1" x14ac:dyDescent="0.2">
      <c r="A84" s="11"/>
      <c r="B84" s="11"/>
      <c r="C84" s="11"/>
      <c r="D84" s="11"/>
      <c r="E84" s="11"/>
      <c r="F84" s="11"/>
      <c r="G84" s="11"/>
      <c r="H84" s="11"/>
      <c r="I84" s="11"/>
      <c r="J84" s="11"/>
      <c r="K84" s="11"/>
      <c r="L84" s="11"/>
      <c r="M84" s="11"/>
      <c r="N84" s="11"/>
      <c r="O84" s="11"/>
      <c r="P84" s="11"/>
      <c r="Q84" s="11"/>
      <c r="R84" s="11"/>
      <c r="S84" s="11"/>
      <c r="T84" s="11"/>
      <c r="U84" s="11"/>
      <c r="V84" s="11"/>
      <c r="W84" s="11"/>
      <c r="X84" s="11"/>
      <c r="Y84" s="11"/>
      <c r="Z84" s="11"/>
      <c r="AA84" s="11"/>
      <c r="AB84" s="11"/>
      <c r="AC84" s="11"/>
      <c r="AD84" s="11"/>
      <c r="AE84" s="11"/>
      <c r="AF84" s="11"/>
      <c r="AG84" s="11"/>
      <c r="AH84" s="11"/>
      <c r="AI84" s="11"/>
      <c r="AJ84" s="11"/>
      <c r="AK84" s="11"/>
      <c r="AL84" s="11"/>
      <c r="AM84" s="11"/>
      <c r="AN84" s="11"/>
      <c r="AO84" s="11"/>
      <c r="AP84" s="11"/>
      <c r="AQ84" s="11"/>
      <c r="AR84" s="11"/>
      <c r="AS84" s="11"/>
      <c r="AT84" s="11"/>
      <c r="AU84" s="11"/>
      <c r="AV84" s="11"/>
      <c r="AW84" s="11"/>
      <c r="AX84" s="11"/>
    </row>
    <row r="85" spans="1:50" ht="11.25" customHeight="1" x14ac:dyDescent="0.2">
      <c r="A85" s="11"/>
      <c r="B85" s="11"/>
      <c r="C85" s="11"/>
      <c r="D85" s="11"/>
      <c r="E85" s="11"/>
      <c r="F85" s="11"/>
      <c r="G85" s="11"/>
      <c r="H85" s="11"/>
      <c r="I85" s="11"/>
      <c r="J85" s="11"/>
      <c r="K85" s="11"/>
      <c r="L85" s="11"/>
      <c r="M85" s="11"/>
      <c r="N85" s="11"/>
      <c r="O85" s="11"/>
      <c r="P85" s="11"/>
      <c r="Q85" s="11"/>
      <c r="R85" s="11"/>
      <c r="S85" s="11"/>
      <c r="T85" s="11"/>
      <c r="U85" s="11"/>
      <c r="V85" s="11"/>
      <c r="W85" s="11"/>
      <c r="X85" s="11"/>
      <c r="Y85" s="11"/>
      <c r="Z85" s="11"/>
      <c r="AA85" s="11"/>
      <c r="AB85" s="11"/>
      <c r="AC85" s="11"/>
      <c r="AD85" s="11"/>
      <c r="AE85" s="11"/>
      <c r="AF85" s="11"/>
      <c r="AG85" s="11"/>
      <c r="AH85" s="11"/>
      <c r="AI85" s="11"/>
      <c r="AJ85" s="11"/>
      <c r="AK85" s="11"/>
      <c r="AL85" s="11"/>
      <c r="AM85" s="11"/>
      <c r="AN85" s="11"/>
      <c r="AO85" s="11"/>
      <c r="AP85" s="11"/>
      <c r="AQ85" s="11"/>
      <c r="AR85" s="11"/>
      <c r="AS85" s="11"/>
      <c r="AT85" s="11"/>
      <c r="AU85" s="11"/>
      <c r="AV85" s="11"/>
      <c r="AW85" s="11"/>
      <c r="AX85" s="11"/>
    </row>
    <row r="86" spans="1:50" ht="11.25" customHeight="1" x14ac:dyDescent="0.2">
      <c r="A86" s="11"/>
      <c r="B86" s="11"/>
      <c r="C86" s="11"/>
      <c r="D86" s="11"/>
      <c r="E86" s="11"/>
      <c r="F86" s="11"/>
      <c r="G86" s="11"/>
      <c r="H86" s="11"/>
      <c r="I86" s="11"/>
      <c r="J86" s="11"/>
      <c r="K86" s="11"/>
      <c r="L86" s="11"/>
      <c r="M86" s="11"/>
      <c r="N86" s="11"/>
      <c r="O86" s="11"/>
      <c r="P86" s="11"/>
      <c r="Q86" s="11"/>
      <c r="R86" s="11"/>
      <c r="S86" s="11"/>
      <c r="T86" s="11"/>
      <c r="U86" s="11"/>
      <c r="V86" s="11"/>
      <c r="W86" s="11"/>
      <c r="X86" s="11"/>
      <c r="Y86" s="11"/>
      <c r="Z86" s="11"/>
      <c r="AA86" s="11"/>
      <c r="AB86" s="11"/>
      <c r="AC86" s="11"/>
      <c r="AD86" s="11"/>
      <c r="AE86" s="11"/>
      <c r="AF86" s="11"/>
      <c r="AG86" s="11"/>
      <c r="AH86" s="11"/>
      <c r="AI86" s="11"/>
      <c r="AJ86" s="11"/>
      <c r="AK86" s="11"/>
      <c r="AL86" s="11"/>
      <c r="AM86" s="11"/>
      <c r="AN86" s="11"/>
      <c r="AO86" s="11"/>
      <c r="AP86" s="11"/>
      <c r="AQ86" s="11"/>
      <c r="AR86" s="11"/>
      <c r="AS86" s="11"/>
      <c r="AT86" s="11"/>
      <c r="AU86" s="11"/>
      <c r="AV86" s="11"/>
      <c r="AW86" s="11"/>
      <c r="AX86" s="11"/>
    </row>
    <row r="87" spans="1:50" ht="11.25" customHeight="1" x14ac:dyDescent="0.2">
      <c r="A87" s="11"/>
      <c r="B87" s="11"/>
      <c r="C87" s="11"/>
      <c r="D87" s="11"/>
      <c r="E87" s="11"/>
      <c r="F87" s="11"/>
      <c r="G87" s="11"/>
      <c r="H87" s="11"/>
      <c r="I87" s="11"/>
      <c r="J87" s="11"/>
      <c r="K87" s="11"/>
      <c r="L87" s="11"/>
      <c r="M87" s="11"/>
      <c r="N87" s="11"/>
      <c r="O87" s="11"/>
      <c r="P87" s="11"/>
      <c r="Q87" s="11"/>
      <c r="R87" s="11"/>
      <c r="S87" s="11"/>
      <c r="T87" s="11"/>
      <c r="U87" s="11"/>
      <c r="V87" s="11"/>
      <c r="W87" s="11"/>
      <c r="X87" s="11"/>
      <c r="Y87" s="11"/>
      <c r="Z87" s="11"/>
      <c r="AA87" s="11"/>
      <c r="AB87" s="11"/>
      <c r="AC87" s="11"/>
      <c r="AD87" s="11"/>
      <c r="AE87" s="11"/>
      <c r="AF87" s="11"/>
      <c r="AG87" s="11"/>
      <c r="AH87" s="11"/>
      <c r="AI87" s="11"/>
      <c r="AJ87" s="11"/>
      <c r="AK87" s="11"/>
      <c r="AL87" s="11"/>
      <c r="AM87" s="11"/>
      <c r="AN87" s="11"/>
      <c r="AO87" s="11"/>
      <c r="AP87" s="11"/>
      <c r="AQ87" s="11"/>
      <c r="AR87" s="11"/>
      <c r="AS87" s="11"/>
      <c r="AT87" s="11"/>
      <c r="AU87" s="11"/>
      <c r="AV87" s="11"/>
      <c r="AW87" s="11"/>
      <c r="AX87" s="11"/>
    </row>
    <row r="88" spans="1:50" ht="11.25" customHeight="1" x14ac:dyDescent="0.2">
      <c r="A88" s="11"/>
      <c r="B88" s="11"/>
      <c r="C88" s="11"/>
      <c r="D88" s="11"/>
      <c r="E88" s="11"/>
      <c r="F88" s="11"/>
      <c r="G88" s="11"/>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c r="AJ88" s="11"/>
      <c r="AK88" s="11"/>
      <c r="AL88" s="11"/>
      <c r="AM88" s="11"/>
      <c r="AN88" s="11"/>
      <c r="AO88" s="11"/>
      <c r="AP88" s="11"/>
      <c r="AQ88" s="11"/>
      <c r="AR88" s="11"/>
      <c r="AS88" s="11"/>
      <c r="AT88" s="11"/>
      <c r="AU88" s="11"/>
      <c r="AV88" s="11"/>
      <c r="AW88" s="11"/>
      <c r="AX88" s="11"/>
    </row>
    <row r="89" spans="1:50" ht="11.25" customHeight="1" x14ac:dyDescent="0.2">
      <c r="A89" s="11"/>
      <c r="B89" s="11"/>
      <c r="C89" s="11"/>
      <c r="D89" s="11"/>
      <c r="E89" s="11"/>
      <c r="F89" s="11"/>
      <c r="G89" s="11"/>
      <c r="H89" s="11"/>
      <c r="I89" s="11"/>
      <c r="J89" s="11"/>
      <c r="K89" s="11"/>
      <c r="L89" s="11"/>
      <c r="M89" s="11"/>
      <c r="N89" s="11"/>
      <c r="O89" s="11"/>
      <c r="P89" s="11"/>
      <c r="Q89" s="11"/>
      <c r="R89" s="11"/>
      <c r="S89" s="11"/>
      <c r="T89" s="11"/>
      <c r="U89" s="11"/>
      <c r="V89" s="11"/>
      <c r="W89" s="11"/>
      <c r="X89" s="11"/>
      <c r="Y89" s="11"/>
      <c r="Z89" s="11"/>
      <c r="AA89" s="11"/>
      <c r="AB89" s="11"/>
      <c r="AC89" s="11"/>
      <c r="AD89" s="11"/>
      <c r="AE89" s="11"/>
      <c r="AF89" s="11"/>
      <c r="AG89" s="11"/>
      <c r="AH89" s="11"/>
      <c r="AI89" s="11"/>
      <c r="AJ89" s="11"/>
      <c r="AK89" s="11"/>
      <c r="AL89" s="11"/>
      <c r="AM89" s="11"/>
      <c r="AN89" s="11"/>
      <c r="AO89" s="11"/>
      <c r="AP89" s="11"/>
      <c r="AQ89" s="11"/>
      <c r="AR89" s="11"/>
      <c r="AS89" s="11"/>
      <c r="AT89" s="11"/>
      <c r="AU89" s="11"/>
      <c r="AV89" s="11"/>
      <c r="AW89" s="11"/>
      <c r="AX89" s="11"/>
    </row>
    <row r="90" spans="1:50" ht="11.25" customHeight="1" x14ac:dyDescent="0.2">
      <c r="A90" s="11"/>
      <c r="B90" s="11"/>
      <c r="C90" s="11"/>
      <c r="D90" s="11"/>
      <c r="E90" s="11"/>
      <c r="F90" s="11"/>
      <c r="G90" s="11"/>
      <c r="H90" s="11"/>
      <c r="I90" s="11"/>
      <c r="J90" s="11"/>
      <c r="K90" s="11"/>
      <c r="L90" s="11"/>
      <c r="M90" s="11"/>
      <c r="N90" s="11"/>
      <c r="O90" s="11"/>
      <c r="P90" s="11"/>
      <c r="Q90" s="11"/>
      <c r="R90" s="11"/>
      <c r="S90" s="11"/>
      <c r="T90" s="11"/>
      <c r="U90" s="11"/>
      <c r="V90" s="11"/>
      <c r="W90" s="11"/>
      <c r="X90" s="11"/>
      <c r="Y90" s="11"/>
      <c r="Z90" s="11"/>
      <c r="AA90" s="11"/>
      <c r="AB90" s="11"/>
      <c r="AC90" s="11"/>
      <c r="AD90" s="11"/>
      <c r="AE90" s="11"/>
      <c r="AF90" s="11"/>
      <c r="AG90" s="11"/>
      <c r="AH90" s="11"/>
      <c r="AI90" s="11"/>
      <c r="AJ90" s="11"/>
      <c r="AK90" s="11"/>
      <c r="AL90" s="11"/>
      <c r="AM90" s="11"/>
      <c r="AN90" s="11"/>
      <c r="AO90" s="11"/>
      <c r="AP90" s="11"/>
      <c r="AQ90" s="11"/>
      <c r="AR90" s="11"/>
      <c r="AS90" s="11"/>
      <c r="AT90" s="11"/>
      <c r="AU90" s="11"/>
      <c r="AV90" s="11"/>
      <c r="AW90" s="11"/>
      <c r="AX90" s="11"/>
    </row>
    <row r="91" spans="1:50" ht="11.25" customHeight="1" x14ac:dyDescent="0.2">
      <c r="A91" s="11"/>
      <c r="B91" s="11"/>
      <c r="C91" s="11"/>
      <c r="D91" s="11"/>
      <c r="E91" s="11"/>
      <c r="F91" s="11"/>
      <c r="G91" s="11"/>
      <c r="H91" s="11"/>
      <c r="I91" s="11"/>
      <c r="J91" s="11"/>
      <c r="K91" s="11"/>
      <c r="L91" s="11"/>
      <c r="M91" s="11"/>
      <c r="N91" s="11"/>
      <c r="O91" s="11"/>
      <c r="P91" s="11"/>
      <c r="Q91" s="11"/>
      <c r="R91" s="11"/>
      <c r="S91" s="11"/>
      <c r="T91" s="11"/>
      <c r="U91" s="11"/>
      <c r="V91" s="11"/>
      <c r="W91" s="11"/>
      <c r="X91" s="11"/>
      <c r="Y91" s="11"/>
      <c r="Z91" s="11"/>
      <c r="AA91" s="11"/>
      <c r="AB91" s="11"/>
      <c r="AC91" s="11"/>
      <c r="AD91" s="11"/>
      <c r="AE91" s="11"/>
      <c r="AF91" s="11"/>
      <c r="AG91" s="11"/>
      <c r="AH91" s="11"/>
      <c r="AI91" s="11"/>
      <c r="AJ91" s="11"/>
      <c r="AK91" s="11"/>
      <c r="AL91" s="11"/>
      <c r="AM91" s="11"/>
      <c r="AN91" s="11"/>
      <c r="AO91" s="11"/>
      <c r="AP91" s="11"/>
      <c r="AQ91" s="11"/>
      <c r="AR91" s="11"/>
      <c r="AS91" s="11"/>
      <c r="AT91" s="11"/>
      <c r="AU91" s="11"/>
      <c r="AV91" s="11"/>
      <c r="AW91" s="11"/>
      <c r="AX91" s="11"/>
    </row>
    <row r="92" spans="1:50" ht="11.25" customHeight="1" x14ac:dyDescent="0.2">
      <c r="A92" s="11"/>
      <c r="B92" s="11"/>
      <c r="C92" s="11"/>
      <c r="D92" s="11"/>
      <c r="E92" s="11"/>
      <c r="F92" s="11"/>
      <c r="G92" s="11"/>
      <c r="H92" s="11"/>
      <c r="I92" s="11"/>
      <c r="J92" s="11"/>
      <c r="K92" s="11"/>
      <c r="L92" s="11"/>
      <c r="M92" s="11"/>
      <c r="N92" s="11"/>
      <c r="O92" s="11"/>
      <c r="P92" s="11"/>
      <c r="Q92" s="11"/>
      <c r="R92" s="11"/>
      <c r="S92" s="11"/>
      <c r="T92" s="11"/>
      <c r="U92" s="11"/>
      <c r="V92" s="11"/>
      <c r="W92" s="11"/>
      <c r="X92" s="11"/>
      <c r="Y92" s="11"/>
      <c r="Z92" s="11"/>
      <c r="AA92" s="11"/>
      <c r="AB92" s="11"/>
      <c r="AC92" s="11"/>
      <c r="AD92" s="11"/>
      <c r="AE92" s="11"/>
      <c r="AF92" s="11"/>
      <c r="AG92" s="11"/>
      <c r="AH92" s="11"/>
      <c r="AI92" s="11"/>
      <c r="AJ92" s="11"/>
      <c r="AK92" s="11"/>
      <c r="AL92" s="11"/>
      <c r="AM92" s="11"/>
      <c r="AN92" s="11"/>
      <c r="AO92" s="11"/>
      <c r="AP92" s="11"/>
      <c r="AQ92" s="11"/>
      <c r="AR92" s="11"/>
      <c r="AS92" s="11"/>
      <c r="AT92" s="11"/>
      <c r="AU92" s="11"/>
      <c r="AV92" s="11"/>
      <c r="AW92" s="11"/>
      <c r="AX92" s="11"/>
    </row>
    <row r="93" spans="1:50" ht="11.25" customHeight="1" x14ac:dyDescent="0.2">
      <c r="A93" s="11"/>
      <c r="B93" s="11"/>
      <c r="C93" s="11"/>
      <c r="D93" s="11"/>
      <c r="E93" s="11"/>
      <c r="F93" s="11"/>
      <c r="G93" s="11"/>
      <c r="H93" s="11"/>
      <c r="I93" s="11"/>
      <c r="J93" s="11"/>
      <c r="K93" s="11"/>
      <c r="L93" s="11"/>
      <c r="M93" s="11"/>
      <c r="N93" s="11"/>
      <c r="O93" s="11"/>
      <c r="P93" s="11"/>
      <c r="Q93" s="11"/>
      <c r="R93" s="11"/>
      <c r="S93" s="11"/>
      <c r="T93" s="11"/>
      <c r="U93" s="11"/>
      <c r="V93" s="11"/>
      <c r="W93" s="11"/>
      <c r="X93" s="11"/>
      <c r="Y93" s="11"/>
      <c r="Z93" s="11"/>
      <c r="AA93" s="11"/>
      <c r="AB93" s="11"/>
      <c r="AC93" s="11"/>
      <c r="AD93" s="11"/>
      <c r="AE93" s="11"/>
      <c r="AF93" s="11"/>
      <c r="AG93" s="11"/>
      <c r="AH93" s="11"/>
      <c r="AI93" s="11"/>
      <c r="AJ93" s="11"/>
      <c r="AK93" s="11"/>
      <c r="AL93" s="11"/>
      <c r="AM93" s="11"/>
      <c r="AN93" s="11"/>
      <c r="AO93" s="11"/>
      <c r="AP93" s="11"/>
      <c r="AQ93" s="11"/>
      <c r="AR93" s="11"/>
      <c r="AS93" s="11"/>
      <c r="AT93" s="11"/>
      <c r="AU93" s="11"/>
      <c r="AV93" s="11"/>
      <c r="AW93" s="11"/>
      <c r="AX93" s="11"/>
    </row>
    <row r="94" spans="1:50" ht="11.25" customHeight="1" x14ac:dyDescent="0.2">
      <c r="A94" s="11"/>
      <c r="B94" s="11"/>
      <c r="C94" s="11"/>
      <c r="D94" s="11"/>
      <c r="E94" s="11"/>
      <c r="F94" s="11"/>
      <c r="G94" s="11"/>
      <c r="H94" s="11"/>
      <c r="I94" s="11"/>
      <c r="J94" s="11"/>
      <c r="K94" s="11"/>
      <c r="L94" s="11"/>
      <c r="M94" s="11"/>
      <c r="N94" s="11"/>
      <c r="O94" s="11"/>
      <c r="P94" s="11"/>
      <c r="Q94" s="11"/>
      <c r="R94" s="11"/>
      <c r="S94" s="11"/>
      <c r="T94" s="11"/>
      <c r="U94" s="11"/>
      <c r="V94" s="11"/>
      <c r="W94" s="11"/>
      <c r="X94" s="11"/>
      <c r="Y94" s="11"/>
      <c r="Z94" s="11"/>
      <c r="AA94" s="11"/>
      <c r="AB94" s="11"/>
      <c r="AC94" s="11"/>
      <c r="AD94" s="11"/>
      <c r="AE94" s="11"/>
      <c r="AF94" s="11"/>
      <c r="AG94" s="11"/>
      <c r="AH94" s="11"/>
      <c r="AI94" s="11"/>
      <c r="AJ94" s="11"/>
      <c r="AK94" s="11"/>
      <c r="AL94" s="11"/>
      <c r="AM94" s="11"/>
      <c r="AN94" s="11"/>
      <c r="AO94" s="11"/>
      <c r="AP94" s="11"/>
      <c r="AQ94" s="11"/>
      <c r="AR94" s="11"/>
      <c r="AS94" s="11"/>
      <c r="AT94" s="11"/>
      <c r="AU94" s="11"/>
      <c r="AV94" s="11"/>
      <c r="AW94" s="11"/>
      <c r="AX94" s="11"/>
    </row>
    <row r="95" spans="1:50" s="6" customFormat="1" ht="11.25" customHeight="1" x14ac:dyDescent="0.2">
      <c r="A95" s="11"/>
      <c r="B95" s="11"/>
      <c r="C95" s="11"/>
      <c r="D95" s="11"/>
      <c r="E95" s="11"/>
      <c r="F95" s="11"/>
      <c r="G95" s="11"/>
      <c r="H95" s="11"/>
      <c r="I95" s="11"/>
      <c r="J95" s="11"/>
      <c r="K95" s="11"/>
      <c r="L95" s="11"/>
      <c r="M95" s="11"/>
      <c r="N95" s="11"/>
      <c r="O95" s="11"/>
      <c r="P95" s="11"/>
      <c r="Q95" s="11"/>
      <c r="R95" s="11"/>
      <c r="S95" s="11"/>
      <c r="T95" s="11"/>
      <c r="U95" s="11"/>
      <c r="V95" s="11"/>
      <c r="W95" s="11"/>
      <c r="X95" s="11"/>
      <c r="Y95" s="11"/>
      <c r="Z95" s="11"/>
      <c r="AA95" s="11"/>
      <c r="AB95" s="11"/>
      <c r="AC95" s="11"/>
      <c r="AD95" s="11"/>
      <c r="AE95" s="11"/>
      <c r="AF95" s="11"/>
      <c r="AG95" s="11"/>
      <c r="AH95" s="11"/>
      <c r="AI95" s="11"/>
      <c r="AJ95" s="11"/>
      <c r="AK95" s="11"/>
      <c r="AL95" s="11"/>
      <c r="AM95" s="11"/>
      <c r="AN95" s="11"/>
      <c r="AO95" s="11"/>
      <c r="AP95" s="11"/>
      <c r="AQ95" s="11"/>
      <c r="AR95" s="11"/>
      <c r="AS95" s="11"/>
      <c r="AT95" s="11"/>
      <c r="AU95" s="11"/>
      <c r="AV95" s="11"/>
      <c r="AW95" s="11"/>
      <c r="AX95" s="11"/>
    </row>
    <row r="96" spans="1:50" s="6" customFormat="1" ht="11.25" customHeight="1" x14ac:dyDescent="0.2">
      <c r="A96" s="11"/>
      <c r="B96" s="11"/>
      <c r="C96" s="11"/>
      <c r="D96" s="11"/>
      <c r="E96" s="11"/>
      <c r="F96" s="11"/>
      <c r="G96" s="11"/>
      <c r="H96" s="11"/>
      <c r="I96" s="11"/>
      <c r="J96" s="11"/>
      <c r="K96" s="11"/>
      <c r="L96" s="11"/>
      <c r="M96" s="11"/>
      <c r="N96" s="11"/>
      <c r="O96" s="11"/>
      <c r="P96" s="11"/>
      <c r="Q96" s="11"/>
      <c r="R96" s="11"/>
      <c r="S96" s="11"/>
      <c r="T96" s="11"/>
      <c r="U96" s="11"/>
      <c r="V96" s="11"/>
      <c r="W96" s="11"/>
      <c r="X96" s="11"/>
      <c r="Y96" s="11"/>
      <c r="Z96" s="11"/>
      <c r="AA96" s="11"/>
      <c r="AB96" s="11"/>
      <c r="AC96" s="11"/>
      <c r="AD96" s="11"/>
      <c r="AE96" s="11"/>
      <c r="AF96" s="11"/>
      <c r="AG96" s="11"/>
      <c r="AH96" s="11"/>
      <c r="AI96" s="11"/>
      <c r="AJ96" s="11"/>
      <c r="AK96" s="11"/>
      <c r="AL96" s="11"/>
      <c r="AM96" s="11"/>
      <c r="AN96" s="11"/>
      <c r="AO96" s="11"/>
      <c r="AP96" s="11"/>
      <c r="AQ96" s="11"/>
      <c r="AR96" s="11"/>
      <c r="AS96" s="11"/>
      <c r="AT96" s="11"/>
      <c r="AU96" s="11"/>
      <c r="AV96" s="11"/>
      <c r="AW96" s="11"/>
      <c r="AX96" s="11"/>
    </row>
    <row r="97" spans="1:50" ht="11.25" customHeight="1" x14ac:dyDescent="0.2">
      <c r="A97" s="11"/>
      <c r="B97" s="11"/>
      <c r="C97" s="11"/>
      <c r="D97" s="11"/>
      <c r="E97" s="11"/>
      <c r="F97" s="11"/>
      <c r="G97" s="11"/>
      <c r="H97" s="11"/>
      <c r="I97" s="11"/>
      <c r="J97" s="11"/>
      <c r="K97" s="11"/>
      <c r="L97" s="11"/>
      <c r="M97" s="11"/>
      <c r="N97" s="11"/>
      <c r="O97" s="11"/>
      <c r="P97" s="11"/>
      <c r="Q97" s="11"/>
      <c r="R97" s="11"/>
      <c r="S97" s="11"/>
      <c r="T97" s="11"/>
      <c r="U97" s="11"/>
      <c r="V97" s="11"/>
      <c r="W97" s="11"/>
      <c r="X97" s="11"/>
      <c r="Y97" s="11"/>
      <c r="Z97" s="11"/>
      <c r="AA97" s="11"/>
      <c r="AB97" s="11"/>
      <c r="AC97" s="11"/>
      <c r="AD97" s="11"/>
      <c r="AE97" s="11"/>
      <c r="AF97" s="11"/>
      <c r="AG97" s="11"/>
      <c r="AH97" s="11"/>
      <c r="AI97" s="11"/>
      <c r="AJ97" s="11"/>
      <c r="AK97" s="11"/>
      <c r="AL97" s="11"/>
      <c r="AM97" s="11"/>
      <c r="AN97" s="11"/>
      <c r="AO97" s="11"/>
      <c r="AP97" s="11"/>
      <c r="AQ97" s="11"/>
      <c r="AR97" s="11"/>
      <c r="AS97" s="11"/>
      <c r="AT97" s="11"/>
      <c r="AU97" s="11"/>
      <c r="AV97" s="11"/>
      <c r="AW97" s="11"/>
      <c r="AX97" s="11"/>
    </row>
    <row r="98" spans="1:50" ht="11.25" customHeight="1" x14ac:dyDescent="0.2">
      <c r="A98" s="11"/>
      <c r="B98" s="11"/>
      <c r="C98" s="11"/>
      <c r="D98" s="11"/>
      <c r="E98" s="11"/>
      <c r="F98" s="11"/>
      <c r="G98" s="11"/>
      <c r="H98" s="11"/>
      <c r="I98" s="11"/>
      <c r="J98" s="11"/>
      <c r="K98" s="11"/>
      <c r="L98" s="11"/>
      <c r="M98" s="11"/>
      <c r="N98" s="11"/>
      <c r="O98" s="11"/>
      <c r="P98" s="11"/>
      <c r="Q98" s="11"/>
      <c r="R98" s="11"/>
      <c r="S98" s="11"/>
      <c r="T98" s="11"/>
      <c r="U98" s="11"/>
      <c r="V98" s="11"/>
      <c r="W98" s="11"/>
      <c r="X98" s="11"/>
      <c r="Y98" s="11"/>
      <c r="Z98" s="11"/>
      <c r="AA98" s="11"/>
      <c r="AB98" s="11"/>
      <c r="AC98" s="11"/>
      <c r="AD98" s="11"/>
      <c r="AE98" s="11"/>
      <c r="AF98" s="11"/>
      <c r="AG98" s="11"/>
      <c r="AH98" s="11"/>
      <c r="AI98" s="11"/>
      <c r="AJ98" s="11"/>
      <c r="AK98" s="11"/>
      <c r="AL98" s="11"/>
      <c r="AM98" s="11"/>
      <c r="AN98" s="11"/>
      <c r="AO98" s="11"/>
      <c r="AP98" s="11"/>
      <c r="AQ98" s="11"/>
      <c r="AR98" s="11"/>
      <c r="AS98" s="11"/>
      <c r="AT98" s="11"/>
      <c r="AU98" s="11"/>
      <c r="AV98" s="11"/>
      <c r="AW98" s="11"/>
      <c r="AX98" s="11"/>
    </row>
    <row r="99" spans="1:50" ht="11.25" customHeight="1" x14ac:dyDescent="0.2">
      <c r="A99" s="11"/>
      <c r="B99" s="11"/>
      <c r="C99" s="11"/>
      <c r="D99" s="11"/>
      <c r="E99" s="11"/>
      <c r="F99" s="11"/>
      <c r="G99" s="11"/>
      <c r="H99" s="11"/>
      <c r="I99" s="11"/>
      <c r="J99" s="11"/>
      <c r="K99" s="11"/>
      <c r="L99" s="11"/>
      <c r="M99" s="11"/>
      <c r="N99" s="11"/>
      <c r="O99" s="11"/>
      <c r="P99" s="11"/>
      <c r="Q99" s="11"/>
      <c r="R99" s="11"/>
      <c r="S99" s="11"/>
      <c r="T99" s="11"/>
      <c r="U99" s="11"/>
      <c r="V99" s="11"/>
      <c r="W99" s="11"/>
      <c r="X99" s="11"/>
      <c r="Y99" s="11"/>
      <c r="Z99" s="11"/>
      <c r="AA99" s="11"/>
      <c r="AB99" s="11"/>
      <c r="AC99" s="11"/>
      <c r="AD99" s="11"/>
      <c r="AE99" s="11"/>
      <c r="AF99" s="11"/>
      <c r="AG99" s="11"/>
      <c r="AH99" s="11"/>
      <c r="AI99" s="11"/>
      <c r="AJ99" s="11"/>
      <c r="AK99" s="11"/>
      <c r="AL99" s="11"/>
      <c r="AM99" s="11"/>
      <c r="AN99" s="11"/>
      <c r="AO99" s="11"/>
      <c r="AP99" s="11"/>
      <c r="AQ99" s="11"/>
      <c r="AR99" s="11"/>
      <c r="AS99" s="11"/>
      <c r="AT99" s="11"/>
      <c r="AU99" s="11"/>
      <c r="AV99" s="11"/>
      <c r="AW99" s="11"/>
      <c r="AX99" s="11"/>
    </row>
    <row r="100" spans="1:50" ht="11.25" customHeight="1" x14ac:dyDescent="0.2">
      <c r="A100" s="11"/>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c r="AA100" s="11"/>
      <c r="AB100" s="11"/>
      <c r="AC100" s="11"/>
      <c r="AD100" s="11"/>
      <c r="AE100" s="11"/>
      <c r="AF100" s="11"/>
      <c r="AG100" s="11"/>
      <c r="AH100" s="11"/>
      <c r="AI100" s="11"/>
      <c r="AJ100" s="11"/>
      <c r="AK100" s="11"/>
      <c r="AL100" s="11"/>
      <c r="AM100" s="11"/>
      <c r="AN100" s="11"/>
      <c r="AO100" s="11"/>
      <c r="AP100" s="11"/>
      <c r="AQ100" s="11"/>
      <c r="AR100" s="11"/>
      <c r="AS100" s="11"/>
      <c r="AT100" s="11"/>
      <c r="AU100" s="11"/>
      <c r="AV100" s="11"/>
      <c r="AW100" s="11"/>
      <c r="AX100" s="11"/>
    </row>
    <row r="101" spans="1:50" ht="11.25" customHeight="1" x14ac:dyDescent="0.2">
      <c r="A101" s="11"/>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c r="AA101" s="11"/>
      <c r="AB101" s="11"/>
      <c r="AC101" s="11"/>
      <c r="AD101" s="11"/>
      <c r="AE101" s="11"/>
      <c r="AF101" s="11"/>
      <c r="AG101" s="11"/>
      <c r="AH101" s="11"/>
      <c r="AI101" s="11"/>
      <c r="AJ101" s="11"/>
      <c r="AK101" s="11"/>
      <c r="AL101" s="11"/>
      <c r="AM101" s="11"/>
      <c r="AN101" s="11"/>
      <c r="AO101" s="11"/>
      <c r="AP101" s="11"/>
      <c r="AQ101" s="11"/>
      <c r="AR101" s="11"/>
      <c r="AS101" s="11"/>
      <c r="AT101" s="11"/>
      <c r="AU101" s="11"/>
      <c r="AV101" s="11"/>
      <c r="AW101" s="11"/>
      <c r="AX101" s="11"/>
    </row>
    <row r="102" spans="1:50" ht="11.25" customHeight="1" x14ac:dyDescent="0.2">
      <c r="A102" s="11"/>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c r="AA102" s="11"/>
      <c r="AB102" s="11"/>
      <c r="AC102" s="11"/>
      <c r="AD102" s="11"/>
      <c r="AE102" s="11"/>
      <c r="AF102" s="11"/>
      <c r="AG102" s="11"/>
      <c r="AH102" s="11"/>
      <c r="AI102" s="11"/>
      <c r="AJ102" s="11"/>
      <c r="AK102" s="11"/>
      <c r="AL102" s="11"/>
      <c r="AM102" s="11"/>
      <c r="AN102" s="11"/>
      <c r="AO102" s="11"/>
      <c r="AP102" s="11"/>
      <c r="AQ102" s="11"/>
      <c r="AR102" s="11"/>
      <c r="AS102" s="11"/>
      <c r="AT102" s="11"/>
      <c r="AU102" s="11"/>
      <c r="AV102" s="11"/>
      <c r="AW102" s="11"/>
      <c r="AX102" s="11"/>
    </row>
    <row r="103" spans="1:50" ht="11.25" customHeight="1" x14ac:dyDescent="0.2">
      <c r="A103" s="11"/>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c r="AA103" s="11"/>
      <c r="AB103" s="11"/>
      <c r="AC103" s="11"/>
      <c r="AD103" s="11"/>
      <c r="AE103" s="11"/>
      <c r="AF103" s="11"/>
      <c r="AG103" s="11"/>
      <c r="AH103" s="11"/>
      <c r="AI103" s="11"/>
      <c r="AJ103" s="11"/>
      <c r="AK103" s="11"/>
      <c r="AL103" s="11"/>
      <c r="AM103" s="11"/>
      <c r="AN103" s="11"/>
      <c r="AO103" s="11"/>
      <c r="AP103" s="11"/>
      <c r="AQ103" s="11"/>
      <c r="AR103" s="11"/>
      <c r="AS103" s="11"/>
      <c r="AT103" s="11"/>
      <c r="AU103" s="11"/>
      <c r="AV103" s="11"/>
      <c r="AW103" s="11"/>
      <c r="AX103" s="11"/>
    </row>
    <row r="104" spans="1:50" ht="11.25" customHeight="1" x14ac:dyDescent="0.2">
      <c r="A104" s="11"/>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c r="AA104" s="11"/>
      <c r="AB104" s="11"/>
      <c r="AC104" s="11"/>
      <c r="AD104" s="11"/>
      <c r="AE104" s="11"/>
      <c r="AF104" s="11"/>
      <c r="AG104" s="11"/>
      <c r="AH104" s="11"/>
      <c r="AI104" s="11"/>
      <c r="AJ104" s="11"/>
      <c r="AK104" s="11"/>
      <c r="AL104" s="11"/>
      <c r="AM104" s="11"/>
      <c r="AN104" s="11"/>
      <c r="AO104" s="11"/>
      <c r="AP104" s="11"/>
      <c r="AQ104" s="11"/>
      <c r="AR104" s="11"/>
      <c r="AS104" s="11"/>
      <c r="AT104" s="11"/>
      <c r="AU104" s="11"/>
      <c r="AV104" s="11"/>
      <c r="AW104" s="11"/>
      <c r="AX104" s="11"/>
    </row>
  </sheetData>
  <mergeCells count="93">
    <mergeCell ref="B11:V12"/>
    <mergeCell ref="S17:U18"/>
    <mergeCell ref="B15:M18"/>
    <mergeCell ref="S15:U16"/>
    <mergeCell ref="B3:AG4"/>
    <mergeCell ref="N6:P7"/>
    <mergeCell ref="Q6:S7"/>
    <mergeCell ref="B5:M7"/>
    <mergeCell ref="N5:P5"/>
    <mergeCell ref="Q5:S5"/>
    <mergeCell ref="V15:W16"/>
    <mergeCell ref="S13:U14"/>
    <mergeCell ref="V13:W14"/>
    <mergeCell ref="B13:R14"/>
    <mergeCell ref="N17:R18"/>
    <mergeCell ref="B28:M30"/>
    <mergeCell ref="N31:P31"/>
    <mergeCell ref="N28:P28"/>
    <mergeCell ref="Q25:S25"/>
    <mergeCell ref="Q28:S28"/>
    <mergeCell ref="Q29:S30"/>
    <mergeCell ref="B31:M33"/>
    <mergeCell ref="B61:M62"/>
    <mergeCell ref="N59:P60"/>
    <mergeCell ref="Q59:R60"/>
    <mergeCell ref="N61:AT62"/>
    <mergeCell ref="B59:M60"/>
    <mergeCell ref="AJ55:AO55"/>
    <mergeCell ref="AM53:AO53"/>
    <mergeCell ref="AD52:AO52"/>
    <mergeCell ref="AD54:AF54"/>
    <mergeCell ref="AG54:AI54"/>
    <mergeCell ref="AJ53:AL53"/>
    <mergeCell ref="AD53:AF53"/>
    <mergeCell ref="AG53:AI53"/>
    <mergeCell ref="AJ54:AL54"/>
    <mergeCell ref="AM54:AO54"/>
    <mergeCell ref="B57:AG58"/>
    <mergeCell ref="B52:M54"/>
    <mergeCell ref="Q52:AC52"/>
    <mergeCell ref="N52:P52"/>
    <mergeCell ref="Q53:AC54"/>
    <mergeCell ref="N53:P54"/>
    <mergeCell ref="B49:M51"/>
    <mergeCell ref="N50:P51"/>
    <mergeCell ref="Q49:AC49"/>
    <mergeCell ref="P40:AC41"/>
    <mergeCell ref="Q50:AC51"/>
    <mergeCell ref="P44:AC45"/>
    <mergeCell ref="B46:G47"/>
    <mergeCell ref="H44:O45"/>
    <mergeCell ref="H46:O47"/>
    <mergeCell ref="B40:G41"/>
    <mergeCell ref="B42:G43"/>
    <mergeCell ref="B44:G45"/>
    <mergeCell ref="H40:O41"/>
    <mergeCell ref="B34:M36"/>
    <mergeCell ref="H42:O43"/>
    <mergeCell ref="N32:P33"/>
    <mergeCell ref="N34:P34"/>
    <mergeCell ref="B38:V39"/>
    <mergeCell ref="N35:P36"/>
    <mergeCell ref="A1:X2"/>
    <mergeCell ref="AK2:AV2"/>
    <mergeCell ref="AJ12:AN12"/>
    <mergeCell ref="AO12:AP12"/>
    <mergeCell ref="Q26:S27"/>
    <mergeCell ref="N22:P22"/>
    <mergeCell ref="N25:P25"/>
    <mergeCell ref="N26:P27"/>
    <mergeCell ref="N15:R16"/>
    <mergeCell ref="B22:M24"/>
    <mergeCell ref="B25:M27"/>
    <mergeCell ref="N23:P24"/>
    <mergeCell ref="Q22:S22"/>
    <mergeCell ref="T25:AW25"/>
    <mergeCell ref="T26:AW27"/>
    <mergeCell ref="V17:W18"/>
    <mergeCell ref="Q23:S24"/>
    <mergeCell ref="Q34:S34"/>
    <mergeCell ref="AQ52:AS52"/>
    <mergeCell ref="AQ53:AS54"/>
    <mergeCell ref="AQ50:AS51"/>
    <mergeCell ref="P46:AC47"/>
    <mergeCell ref="AQ49:AS49"/>
    <mergeCell ref="N49:P49"/>
    <mergeCell ref="T28:AW28"/>
    <mergeCell ref="P42:AC43"/>
    <mergeCell ref="Q31:S31"/>
    <mergeCell ref="Q32:S33"/>
    <mergeCell ref="N29:P30"/>
    <mergeCell ref="T29:AW30"/>
    <mergeCell ref="Q35:S36"/>
  </mergeCells>
  <phoneticPr fontId="2"/>
  <dataValidations disablePrompts="1" count="1">
    <dataValidation type="list" allowBlank="1" showInputMessage="1" showErrorMessage="1" sqref="N6:S7 N23:S24 N26:S27 N29:S30 N32:S33 N35:S36 N50:P51 N53:P54 AQ50:AS51 AQ53:AS54 AD54:AO54" xr:uid="{00000000-0002-0000-0500-000000000000}">
      <formula1>"○"</formula1>
    </dataValidation>
  </dataValidations>
  <pageMargins left="0.59055118110236227" right="0.39370078740157483" top="0.39370078740157483" bottom="0.39370078740157483" header="0.51181102362204722" footer="0.19685039370078741"/>
  <pageSetup paperSize="9" orientation="portrait" r:id="rId1"/>
  <headerFooter alignWithMargins="0">
    <oddFooter>&amp;C&amp;P / &amp;N ページ&amp;R&amp;A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X75"/>
  <sheetViews>
    <sheetView zoomScaleNormal="100" zoomScaleSheetLayoutView="100" workbookViewId="0">
      <selection sqref="A1:AB2"/>
    </sheetView>
  </sheetViews>
  <sheetFormatPr defaultColWidth="1.88671875" defaultRowHeight="10.8" x14ac:dyDescent="0.2"/>
  <cols>
    <col min="1" max="16384" width="1.88671875" style="8"/>
  </cols>
  <sheetData>
    <row r="1" spans="1:50" s="6" customFormat="1" ht="11.25" customHeight="1" x14ac:dyDescent="0.2">
      <c r="A1" s="778" t="s">
        <v>682</v>
      </c>
      <c r="B1" s="778"/>
      <c r="C1" s="778"/>
      <c r="D1" s="778"/>
      <c r="E1" s="778"/>
      <c r="F1" s="778"/>
      <c r="G1" s="778"/>
      <c r="H1" s="778"/>
      <c r="I1" s="778"/>
      <c r="J1" s="778"/>
      <c r="K1" s="778"/>
      <c r="L1" s="778"/>
      <c r="M1" s="778"/>
      <c r="N1" s="778"/>
      <c r="O1" s="778"/>
      <c r="P1" s="778"/>
      <c r="Q1" s="778"/>
      <c r="R1" s="778"/>
      <c r="S1" s="778"/>
      <c r="T1" s="778"/>
      <c r="U1" s="778"/>
      <c r="V1" s="778"/>
      <c r="W1" s="778"/>
      <c r="X1" s="778"/>
      <c r="Y1" s="778"/>
      <c r="Z1" s="778"/>
      <c r="AA1" s="778"/>
      <c r="AB1" s="778"/>
      <c r="AC1" s="19"/>
      <c r="AD1" s="19"/>
      <c r="AE1" s="19"/>
      <c r="AF1" s="19"/>
      <c r="AG1" s="19"/>
      <c r="AH1" s="19"/>
      <c r="AI1" s="19"/>
      <c r="AJ1" s="19"/>
      <c r="AK1" s="19"/>
      <c r="AL1" s="19"/>
      <c r="AM1" s="19"/>
      <c r="AN1" s="19"/>
      <c r="AO1" s="19"/>
      <c r="AP1" s="19"/>
      <c r="AQ1" s="19"/>
      <c r="AR1" s="19"/>
      <c r="AS1" s="19"/>
      <c r="AT1" s="19"/>
      <c r="AU1" s="19"/>
      <c r="AV1" s="19"/>
      <c r="AW1" s="19"/>
      <c r="AX1" s="19"/>
    </row>
    <row r="2" spans="1:50" s="6" customFormat="1" ht="11.25" customHeight="1" x14ac:dyDescent="0.2">
      <c r="A2" s="778"/>
      <c r="B2" s="778"/>
      <c r="C2" s="778"/>
      <c r="D2" s="778"/>
      <c r="E2" s="778"/>
      <c r="F2" s="778"/>
      <c r="G2" s="778"/>
      <c r="H2" s="778"/>
      <c r="I2" s="778"/>
      <c r="J2" s="778"/>
      <c r="K2" s="778"/>
      <c r="L2" s="778"/>
      <c r="M2" s="778"/>
      <c r="N2" s="778"/>
      <c r="O2" s="778"/>
      <c r="P2" s="778"/>
      <c r="Q2" s="778"/>
      <c r="R2" s="778"/>
      <c r="S2" s="778"/>
      <c r="T2" s="778"/>
      <c r="U2" s="778"/>
      <c r="V2" s="778"/>
      <c r="W2" s="778"/>
      <c r="X2" s="778"/>
      <c r="Y2" s="778"/>
      <c r="Z2" s="778"/>
      <c r="AA2" s="778"/>
      <c r="AB2" s="778"/>
      <c r="AC2" s="19"/>
      <c r="AD2" s="19"/>
      <c r="AE2" s="19"/>
      <c r="AF2" s="19"/>
      <c r="AG2" s="19"/>
      <c r="AH2" s="19"/>
      <c r="AI2" s="19"/>
      <c r="AJ2" s="19" t="s">
        <v>385</v>
      </c>
      <c r="AK2" s="690" t="s">
        <v>959</v>
      </c>
      <c r="AL2" s="690"/>
      <c r="AM2" s="690"/>
      <c r="AN2" s="690"/>
      <c r="AO2" s="690"/>
      <c r="AP2" s="690"/>
      <c r="AQ2" s="690"/>
      <c r="AR2" s="690"/>
      <c r="AS2" s="690"/>
      <c r="AT2" s="690"/>
      <c r="AU2" s="690"/>
      <c r="AV2" s="690"/>
      <c r="AW2" s="19" t="s">
        <v>213</v>
      </c>
      <c r="AX2" s="19"/>
    </row>
    <row r="3" spans="1:50" s="6" customFormat="1" ht="11.25" customHeight="1" x14ac:dyDescent="0.2">
      <c r="A3" s="19"/>
      <c r="B3" s="425" t="s">
        <v>388</v>
      </c>
      <c r="C3" s="425"/>
      <c r="D3" s="425"/>
      <c r="E3" s="425"/>
      <c r="F3" s="425"/>
      <c r="G3" s="425"/>
      <c r="H3" s="425"/>
      <c r="I3" s="425"/>
      <c r="J3" s="425"/>
      <c r="K3" s="425"/>
      <c r="L3" s="425"/>
      <c r="M3" s="425"/>
      <c r="N3" s="425"/>
      <c r="O3" s="425"/>
      <c r="P3" s="425"/>
      <c r="Q3" s="425"/>
      <c r="R3" s="425"/>
      <c r="S3" s="425"/>
      <c r="T3" s="425"/>
      <c r="U3" s="425"/>
      <c r="V3" s="425"/>
      <c r="W3" s="425"/>
      <c r="X3" s="425"/>
      <c r="Y3" s="425"/>
      <c r="Z3" s="425"/>
      <c r="AA3" s="425"/>
      <c r="AB3" s="425"/>
      <c r="AC3" s="425"/>
      <c r="AD3" s="425"/>
      <c r="AE3" s="425"/>
      <c r="AF3" s="425"/>
      <c r="AG3" s="425"/>
      <c r="AH3" s="425"/>
      <c r="AI3" s="425"/>
      <c r="AJ3" s="425"/>
      <c r="AK3" s="19"/>
      <c r="AL3" s="19"/>
      <c r="AM3" s="19"/>
      <c r="AN3" s="19"/>
      <c r="AO3" s="19"/>
      <c r="AP3" s="19"/>
      <c r="AQ3" s="19"/>
      <c r="AR3" s="19"/>
      <c r="AS3" s="19"/>
      <c r="AT3" s="19"/>
      <c r="AU3" s="19"/>
      <c r="AV3" s="19"/>
      <c r="AW3" s="19"/>
      <c r="AX3" s="19"/>
    </row>
    <row r="4" spans="1:50" x14ac:dyDescent="0.2">
      <c r="A4" s="19"/>
      <c r="B4" s="425"/>
      <c r="C4" s="425"/>
      <c r="D4" s="425"/>
      <c r="E4" s="425"/>
      <c r="F4" s="425"/>
      <c r="G4" s="425"/>
      <c r="H4" s="425"/>
      <c r="I4" s="425"/>
      <c r="J4" s="425"/>
      <c r="K4" s="425"/>
      <c r="L4" s="425"/>
      <c r="M4" s="425"/>
      <c r="N4" s="425"/>
      <c r="O4" s="425"/>
      <c r="P4" s="425"/>
      <c r="Q4" s="425"/>
      <c r="R4" s="425"/>
      <c r="S4" s="425"/>
      <c r="T4" s="425"/>
      <c r="U4" s="425"/>
      <c r="V4" s="425"/>
      <c r="W4" s="425"/>
      <c r="X4" s="425"/>
      <c r="Y4" s="425"/>
      <c r="Z4" s="425"/>
      <c r="AA4" s="425"/>
      <c r="AB4" s="425"/>
      <c r="AC4" s="425"/>
      <c r="AD4" s="425"/>
      <c r="AE4" s="425"/>
      <c r="AF4" s="425"/>
      <c r="AG4" s="425"/>
      <c r="AH4" s="425"/>
      <c r="AI4" s="425"/>
      <c r="AJ4" s="425"/>
      <c r="AK4" s="19"/>
      <c r="AL4" s="19"/>
      <c r="AM4" s="19"/>
      <c r="AN4" s="19"/>
      <c r="AO4" s="19"/>
      <c r="AP4" s="19"/>
      <c r="AQ4" s="19"/>
      <c r="AR4" s="19"/>
      <c r="AS4" s="19"/>
      <c r="AT4" s="19"/>
      <c r="AU4" s="19"/>
      <c r="AV4" s="19"/>
      <c r="AW4" s="19"/>
      <c r="AX4" s="19"/>
    </row>
    <row r="5" spans="1:50" s="6" customFormat="1" ht="11.25" customHeight="1" x14ac:dyDescent="0.2">
      <c r="A5" s="19"/>
      <c r="B5" s="347" t="s">
        <v>389</v>
      </c>
      <c r="C5" s="348"/>
      <c r="D5" s="348"/>
      <c r="E5" s="348"/>
      <c r="F5" s="348"/>
      <c r="G5" s="348"/>
      <c r="H5" s="348"/>
      <c r="I5" s="348"/>
      <c r="J5" s="348"/>
      <c r="K5" s="348"/>
      <c r="L5" s="349"/>
      <c r="M5" s="427" t="s">
        <v>50</v>
      </c>
      <c r="N5" s="427"/>
      <c r="O5" s="427"/>
      <c r="P5" s="427" t="s">
        <v>51</v>
      </c>
      <c r="Q5" s="427"/>
      <c r="R5" s="427"/>
      <c r="S5" s="53"/>
      <c r="T5" s="53"/>
      <c r="U5" s="53"/>
      <c r="V5" s="53"/>
      <c r="W5" s="53"/>
      <c r="X5" s="53"/>
      <c r="Y5" s="53"/>
      <c r="Z5" s="53"/>
      <c r="AA5" s="53"/>
      <c r="AB5" s="53"/>
      <c r="AC5" s="53"/>
      <c r="AD5" s="53"/>
      <c r="AE5" s="53"/>
      <c r="AF5" s="53"/>
      <c r="AG5" s="53"/>
      <c r="AH5" s="53"/>
      <c r="AI5" s="53"/>
      <c r="AJ5" s="53"/>
      <c r="AK5" s="19"/>
      <c r="AL5" s="19"/>
      <c r="AM5" s="19"/>
      <c r="AN5" s="19"/>
      <c r="AO5" s="19"/>
      <c r="AP5" s="19"/>
      <c r="AQ5" s="19"/>
      <c r="AR5" s="19"/>
      <c r="AS5" s="19"/>
      <c r="AT5" s="19"/>
      <c r="AU5" s="19"/>
      <c r="AV5" s="19"/>
      <c r="AW5" s="19"/>
      <c r="AX5" s="19"/>
    </row>
    <row r="6" spans="1:50" s="6" customFormat="1" ht="11.25" customHeight="1" x14ac:dyDescent="0.2">
      <c r="A6" s="19"/>
      <c r="B6" s="353"/>
      <c r="C6" s="354"/>
      <c r="D6" s="354"/>
      <c r="E6" s="354"/>
      <c r="F6" s="354"/>
      <c r="G6" s="354"/>
      <c r="H6" s="354"/>
      <c r="I6" s="354"/>
      <c r="J6" s="354"/>
      <c r="K6" s="354"/>
      <c r="L6" s="355"/>
      <c r="M6" s="495"/>
      <c r="N6" s="496"/>
      <c r="O6" s="497"/>
      <c r="P6" s="495"/>
      <c r="Q6" s="496"/>
      <c r="R6" s="497"/>
      <c r="S6" s="53"/>
      <c r="T6" s="19" t="s">
        <v>94</v>
      </c>
      <c r="U6" s="53"/>
      <c r="V6" s="53"/>
      <c r="W6" s="53"/>
      <c r="X6" s="53"/>
      <c r="Y6" s="53"/>
      <c r="Z6" s="53"/>
      <c r="AA6" s="53"/>
      <c r="AB6" s="53"/>
      <c r="AC6" s="53"/>
      <c r="AD6" s="53"/>
      <c r="AE6" s="53"/>
      <c r="AF6" s="53"/>
      <c r="AG6" s="53"/>
      <c r="AH6" s="53"/>
      <c r="AI6" s="53"/>
      <c r="AJ6" s="53"/>
      <c r="AK6" s="19"/>
      <c r="AL6" s="19"/>
      <c r="AM6" s="19"/>
      <c r="AN6" s="19"/>
      <c r="AO6" s="19"/>
      <c r="AP6" s="19"/>
      <c r="AQ6" s="19"/>
      <c r="AR6" s="19"/>
      <c r="AS6" s="19"/>
      <c r="AT6" s="19"/>
      <c r="AU6" s="19"/>
      <c r="AV6" s="19"/>
      <c r="AW6" s="19"/>
      <c r="AX6" s="19"/>
    </row>
    <row r="7" spans="1:50" s="6" customFormat="1" ht="11.25" customHeight="1" x14ac:dyDescent="0.2">
      <c r="A7" s="22"/>
      <c r="B7" s="347" t="s">
        <v>390</v>
      </c>
      <c r="C7" s="348"/>
      <c r="D7" s="348"/>
      <c r="E7" s="348"/>
      <c r="F7" s="348"/>
      <c r="G7" s="348"/>
      <c r="H7" s="348"/>
      <c r="I7" s="348"/>
      <c r="J7" s="348"/>
      <c r="K7" s="348"/>
      <c r="L7" s="349"/>
      <c r="M7" s="724" t="s">
        <v>451</v>
      </c>
      <c r="N7" s="725"/>
      <c r="O7" s="725"/>
      <c r="P7" s="725"/>
      <c r="Q7" s="726"/>
      <c r="R7" s="443"/>
      <c r="S7" s="443"/>
      <c r="T7" s="495"/>
      <c r="U7" s="519" t="s">
        <v>47</v>
      </c>
      <c r="V7" s="722"/>
      <c r="W7" s="724" t="s">
        <v>821</v>
      </c>
      <c r="X7" s="725"/>
      <c r="Y7" s="725"/>
      <c r="Z7" s="725"/>
      <c r="AA7" s="726"/>
      <c r="AB7" s="443"/>
      <c r="AC7" s="443"/>
      <c r="AD7" s="495"/>
      <c r="AE7" s="519" t="s">
        <v>47</v>
      </c>
      <c r="AF7" s="722"/>
      <c r="AG7" s="22"/>
      <c r="AH7" s="22"/>
      <c r="AI7" s="22"/>
      <c r="AJ7" s="22"/>
      <c r="AK7" s="22"/>
      <c r="AL7" s="22"/>
      <c r="AM7" s="22"/>
      <c r="AN7" s="22"/>
      <c r="AO7" s="22"/>
      <c r="AP7" s="22"/>
      <c r="AQ7" s="22"/>
      <c r="AR7" s="22"/>
      <c r="AS7" s="22"/>
      <c r="AT7" s="22"/>
      <c r="AU7" s="22"/>
      <c r="AV7" s="22"/>
      <c r="AW7" s="22"/>
      <c r="AX7" s="22"/>
    </row>
    <row r="8" spans="1:50" s="6" customFormat="1" ht="11.25" customHeight="1" x14ac:dyDescent="0.2">
      <c r="A8" s="22"/>
      <c r="B8" s="353"/>
      <c r="C8" s="354"/>
      <c r="D8" s="354"/>
      <c r="E8" s="354"/>
      <c r="F8" s="354"/>
      <c r="G8" s="354"/>
      <c r="H8" s="354"/>
      <c r="I8" s="354"/>
      <c r="J8" s="354"/>
      <c r="K8" s="354"/>
      <c r="L8" s="355"/>
      <c r="M8" s="727"/>
      <c r="N8" s="728"/>
      <c r="O8" s="728"/>
      <c r="P8" s="728"/>
      <c r="Q8" s="729"/>
      <c r="R8" s="443"/>
      <c r="S8" s="566"/>
      <c r="T8" s="455"/>
      <c r="U8" s="374"/>
      <c r="V8" s="723"/>
      <c r="W8" s="727"/>
      <c r="X8" s="728"/>
      <c r="Y8" s="728"/>
      <c r="Z8" s="728"/>
      <c r="AA8" s="729"/>
      <c r="AB8" s="566"/>
      <c r="AC8" s="566"/>
      <c r="AD8" s="455"/>
      <c r="AE8" s="374"/>
      <c r="AF8" s="723"/>
      <c r="AG8" s="22"/>
      <c r="AH8" s="22"/>
      <c r="AI8" s="22"/>
      <c r="AJ8" s="22"/>
      <c r="AK8" s="22"/>
      <c r="AL8" s="22"/>
      <c r="AM8" s="22"/>
      <c r="AN8" s="22"/>
      <c r="AO8" s="22"/>
      <c r="AP8" s="22"/>
      <c r="AQ8" s="22"/>
      <c r="AR8" s="22"/>
      <c r="AS8" s="22"/>
      <c r="AT8" s="22"/>
      <c r="AU8" s="22"/>
      <c r="AV8" s="22"/>
      <c r="AW8" s="22"/>
      <c r="AX8" s="41"/>
    </row>
    <row r="9" spans="1:50" ht="11.25" customHeight="1" x14ac:dyDescent="0.2">
      <c r="B9" s="350" t="s">
        <v>342</v>
      </c>
      <c r="C9" s="351"/>
      <c r="D9" s="351"/>
      <c r="E9" s="351"/>
      <c r="F9" s="351"/>
      <c r="G9" s="351"/>
      <c r="H9" s="351"/>
      <c r="I9" s="351"/>
      <c r="J9" s="351"/>
      <c r="K9" s="351"/>
      <c r="L9" s="351"/>
      <c r="M9" s="254"/>
      <c r="N9" s="255"/>
      <c r="O9" s="255"/>
      <c r="P9" s="255"/>
      <c r="Q9" s="255"/>
      <c r="R9" s="255"/>
      <c r="S9" s="255"/>
      <c r="T9" s="255"/>
      <c r="U9" s="255"/>
      <c r="V9" s="255"/>
      <c r="W9" s="255"/>
      <c r="X9" s="255"/>
      <c r="Y9" s="255"/>
      <c r="Z9" s="255"/>
      <c r="AA9" s="255"/>
      <c r="AB9" s="255"/>
      <c r="AC9" s="255"/>
      <c r="AD9" s="255"/>
      <c r="AE9" s="255"/>
      <c r="AF9" s="255"/>
      <c r="AG9" s="255"/>
      <c r="AH9" s="255"/>
      <c r="AI9" s="255"/>
      <c r="AJ9" s="255"/>
      <c r="AK9" s="255"/>
      <c r="AL9" s="255"/>
      <c r="AM9" s="255"/>
      <c r="AN9" s="255"/>
      <c r="AO9" s="255"/>
      <c r="AP9" s="255"/>
      <c r="AQ9" s="255"/>
      <c r="AR9" s="255"/>
      <c r="AS9" s="255"/>
      <c r="AT9" s="255"/>
      <c r="AU9" s="255"/>
      <c r="AV9" s="255"/>
      <c r="AW9" s="256"/>
      <c r="AX9" s="41"/>
    </row>
    <row r="10" spans="1:50" ht="11.25" customHeight="1" x14ac:dyDescent="0.2">
      <c r="B10" s="353"/>
      <c r="C10" s="354"/>
      <c r="D10" s="354"/>
      <c r="E10" s="354"/>
      <c r="F10" s="354"/>
      <c r="G10" s="354"/>
      <c r="H10" s="354"/>
      <c r="I10" s="354"/>
      <c r="J10" s="354"/>
      <c r="K10" s="354"/>
      <c r="L10" s="354"/>
      <c r="M10" s="257"/>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258"/>
      <c r="AL10" s="258"/>
      <c r="AM10" s="258"/>
      <c r="AN10" s="258"/>
      <c r="AO10" s="258"/>
      <c r="AP10" s="258"/>
      <c r="AQ10" s="258"/>
      <c r="AR10" s="258"/>
      <c r="AS10" s="258"/>
      <c r="AT10" s="258"/>
      <c r="AU10" s="258"/>
      <c r="AV10" s="258"/>
      <c r="AW10" s="259"/>
      <c r="AX10" s="41"/>
    </row>
    <row r="11" spans="1:50" ht="11.25" customHeight="1" x14ac:dyDescent="0.2">
      <c r="A11" s="19"/>
      <c r="B11" s="425" t="s">
        <v>391</v>
      </c>
      <c r="C11" s="425"/>
      <c r="D11" s="425"/>
      <c r="E11" s="425"/>
      <c r="F11" s="425"/>
      <c r="G11" s="425"/>
      <c r="H11" s="425"/>
      <c r="I11" s="425"/>
      <c r="J11" s="425"/>
      <c r="K11" s="425"/>
      <c r="L11" s="425"/>
      <c r="M11" s="425"/>
      <c r="N11" s="425"/>
      <c r="O11" s="425"/>
      <c r="P11" s="425"/>
      <c r="Q11" s="425"/>
      <c r="R11" s="425"/>
      <c r="S11" s="425"/>
      <c r="T11" s="425"/>
      <c r="U11" s="425"/>
      <c r="V11" s="425"/>
      <c r="W11" s="425"/>
      <c r="X11" s="425"/>
      <c r="Y11" s="425"/>
      <c r="Z11" s="425"/>
      <c r="AA11" s="425"/>
      <c r="AB11" s="425"/>
      <c r="AC11" s="425"/>
      <c r="AD11" s="425"/>
      <c r="AE11" s="425"/>
      <c r="AF11" s="425"/>
      <c r="AG11" s="425"/>
      <c r="AH11" s="425"/>
      <c r="AI11" s="425"/>
      <c r="AJ11" s="425"/>
      <c r="AK11" s="19"/>
      <c r="AL11" s="19"/>
      <c r="AM11" s="19"/>
      <c r="AN11" s="19"/>
      <c r="AO11" s="19"/>
      <c r="AP11" s="19"/>
      <c r="AQ11" s="19"/>
      <c r="AR11" s="19"/>
      <c r="AS11" s="19"/>
      <c r="AT11" s="19"/>
      <c r="AU11" s="19"/>
      <c r="AV11" s="19"/>
      <c r="AW11" s="19"/>
      <c r="AX11" s="19"/>
    </row>
    <row r="12" spans="1:50" ht="11.25" customHeight="1" x14ac:dyDescent="0.2">
      <c r="A12" s="19"/>
      <c r="B12" s="425"/>
      <c r="C12" s="425"/>
      <c r="D12" s="425"/>
      <c r="E12" s="425"/>
      <c r="F12" s="425"/>
      <c r="G12" s="425"/>
      <c r="H12" s="425"/>
      <c r="I12" s="425"/>
      <c r="J12" s="425"/>
      <c r="K12" s="425"/>
      <c r="L12" s="425"/>
      <c r="M12" s="425"/>
      <c r="N12" s="425"/>
      <c r="O12" s="425"/>
      <c r="P12" s="425"/>
      <c r="Q12" s="425"/>
      <c r="R12" s="425"/>
      <c r="S12" s="425"/>
      <c r="T12" s="425"/>
      <c r="U12" s="425"/>
      <c r="V12" s="425"/>
      <c r="W12" s="425"/>
      <c r="X12" s="425"/>
      <c r="Y12" s="425"/>
      <c r="Z12" s="425"/>
      <c r="AA12" s="425"/>
      <c r="AB12" s="425"/>
      <c r="AC12" s="425"/>
      <c r="AD12" s="425"/>
      <c r="AE12" s="425"/>
      <c r="AF12" s="425"/>
      <c r="AG12" s="425"/>
      <c r="AH12" s="425"/>
      <c r="AI12" s="425"/>
      <c r="AJ12" s="425"/>
      <c r="AK12" s="19"/>
      <c r="AL12" s="690"/>
      <c r="AM12" s="690"/>
      <c r="AN12" s="690"/>
      <c r="AO12" s="690"/>
      <c r="AP12" s="690"/>
      <c r="AQ12" s="690"/>
      <c r="AR12" s="690"/>
      <c r="AS12" s="690"/>
      <c r="AT12" s="690"/>
      <c r="AU12" s="690"/>
      <c r="AV12" s="690"/>
      <c r="AW12" s="690"/>
      <c r="AX12" s="19"/>
    </row>
    <row r="13" spans="1:50" ht="11.25" customHeight="1" x14ac:dyDescent="0.2">
      <c r="A13" s="26"/>
      <c r="B13" s="761" t="s">
        <v>98</v>
      </c>
      <c r="C13" s="762"/>
      <c r="D13" s="762"/>
      <c r="E13" s="762"/>
      <c r="F13" s="762"/>
      <c r="G13" s="762"/>
      <c r="H13" s="762"/>
      <c r="I13" s="762"/>
      <c r="J13" s="762"/>
      <c r="K13" s="762"/>
      <c r="L13" s="762"/>
      <c r="M13" s="762"/>
      <c r="N13" s="762"/>
      <c r="O13" s="762"/>
      <c r="P13" s="762"/>
      <c r="Q13" s="762"/>
      <c r="R13" s="762"/>
      <c r="S13" s="762"/>
      <c r="T13" s="762"/>
      <c r="U13" s="762"/>
      <c r="V13" s="762"/>
      <c r="W13" s="762"/>
      <c r="X13" s="762"/>
      <c r="Y13" s="776"/>
      <c r="Z13" s="427" t="s">
        <v>50</v>
      </c>
      <c r="AA13" s="427"/>
      <c r="AB13" s="427"/>
      <c r="AC13" s="427" t="s">
        <v>51</v>
      </c>
      <c r="AD13" s="427"/>
      <c r="AE13" s="427"/>
      <c r="AF13" s="26"/>
      <c r="AG13" s="26"/>
      <c r="AH13" s="26"/>
      <c r="AI13" s="26"/>
      <c r="AJ13" s="26"/>
      <c r="AK13" s="26"/>
      <c r="AL13" s="26"/>
      <c r="AM13" s="26"/>
      <c r="AN13" s="26"/>
      <c r="AO13" s="26"/>
      <c r="AP13" s="26"/>
      <c r="AQ13" s="26"/>
      <c r="AR13" s="26"/>
      <c r="AS13" s="26"/>
      <c r="AT13" s="26"/>
      <c r="AU13" s="26"/>
      <c r="AV13" s="26"/>
      <c r="AW13" s="26"/>
      <c r="AX13" s="26"/>
    </row>
    <row r="14" spans="1:50" ht="11.25" customHeight="1" x14ac:dyDescent="0.2">
      <c r="A14" s="26"/>
      <c r="B14" s="777"/>
      <c r="C14" s="510"/>
      <c r="D14" s="510"/>
      <c r="E14" s="510"/>
      <c r="F14" s="510"/>
      <c r="G14" s="510"/>
      <c r="H14" s="510"/>
      <c r="I14" s="510"/>
      <c r="J14" s="510"/>
      <c r="K14" s="510"/>
      <c r="L14" s="510"/>
      <c r="M14" s="510"/>
      <c r="N14" s="510"/>
      <c r="O14" s="510"/>
      <c r="P14" s="510"/>
      <c r="Q14" s="510"/>
      <c r="R14" s="510"/>
      <c r="S14" s="510"/>
      <c r="T14" s="510"/>
      <c r="U14" s="510"/>
      <c r="V14" s="510"/>
      <c r="W14" s="510"/>
      <c r="X14" s="510"/>
      <c r="Y14" s="511"/>
      <c r="Z14" s="586"/>
      <c r="AA14" s="587"/>
      <c r="AB14" s="740"/>
      <c r="AC14" s="586"/>
      <c r="AD14" s="587"/>
      <c r="AE14" s="740"/>
      <c r="AF14" s="26"/>
      <c r="AG14" s="19"/>
      <c r="AH14" s="26"/>
      <c r="AI14" s="26"/>
      <c r="AJ14" s="26"/>
      <c r="AK14" s="26"/>
      <c r="AL14" s="26"/>
      <c r="AM14" s="26"/>
      <c r="AN14" s="26"/>
      <c r="AO14" s="26"/>
      <c r="AP14" s="26"/>
      <c r="AQ14" s="26"/>
      <c r="AR14" s="26"/>
      <c r="AS14" s="26"/>
      <c r="AT14" s="26"/>
      <c r="AU14" s="26"/>
      <c r="AV14" s="26"/>
      <c r="AW14" s="26"/>
      <c r="AX14" s="26"/>
    </row>
    <row r="15" spans="1:50" ht="11.25" customHeight="1" x14ac:dyDescent="0.2">
      <c r="A15" s="26"/>
      <c r="B15" s="761" t="s">
        <v>392</v>
      </c>
      <c r="C15" s="762"/>
      <c r="D15" s="762"/>
      <c r="E15" s="762"/>
      <c r="F15" s="762"/>
      <c r="G15" s="762"/>
      <c r="H15" s="762"/>
      <c r="I15" s="762"/>
      <c r="J15" s="762"/>
      <c r="K15" s="762"/>
      <c r="L15" s="762"/>
      <c r="M15" s="762"/>
      <c r="N15" s="762"/>
      <c r="O15" s="762"/>
      <c r="P15" s="762"/>
      <c r="Q15" s="762"/>
      <c r="R15" s="762"/>
      <c r="S15" s="762"/>
      <c r="T15" s="762"/>
      <c r="U15" s="762"/>
      <c r="V15" s="762"/>
      <c r="W15" s="762"/>
      <c r="X15" s="762"/>
      <c r="Y15" s="776"/>
      <c r="Z15" s="427" t="s">
        <v>50</v>
      </c>
      <c r="AA15" s="427"/>
      <c r="AB15" s="427"/>
      <c r="AC15" s="427" t="s">
        <v>51</v>
      </c>
      <c r="AD15" s="427"/>
      <c r="AE15" s="427"/>
      <c r="AF15" s="26"/>
      <c r="AG15" s="26"/>
      <c r="AH15" s="26"/>
      <c r="AI15" s="26"/>
      <c r="AJ15" s="26"/>
      <c r="AK15" s="26"/>
      <c r="AL15" s="26"/>
      <c r="AM15" s="26"/>
      <c r="AN15" s="26"/>
      <c r="AO15" s="26"/>
      <c r="AP15" s="26"/>
      <c r="AQ15" s="26"/>
      <c r="AR15" s="26"/>
      <c r="AS15" s="26"/>
      <c r="AT15" s="26"/>
      <c r="AU15" s="26"/>
      <c r="AV15" s="26"/>
      <c r="AW15" s="26"/>
      <c r="AX15" s="26"/>
    </row>
    <row r="16" spans="1:50" ht="11.25" customHeight="1" x14ac:dyDescent="0.2">
      <c r="A16" s="26"/>
      <c r="B16" s="763"/>
      <c r="C16" s="764"/>
      <c r="D16" s="764"/>
      <c r="E16" s="764"/>
      <c r="F16" s="764"/>
      <c r="G16" s="764"/>
      <c r="H16" s="764"/>
      <c r="I16" s="764"/>
      <c r="J16" s="764"/>
      <c r="K16" s="764"/>
      <c r="L16" s="764"/>
      <c r="M16" s="764"/>
      <c r="N16" s="764"/>
      <c r="O16" s="764"/>
      <c r="P16" s="764"/>
      <c r="Q16" s="764"/>
      <c r="R16" s="764"/>
      <c r="S16" s="764"/>
      <c r="T16" s="764"/>
      <c r="U16" s="764"/>
      <c r="V16" s="764"/>
      <c r="W16" s="764"/>
      <c r="X16" s="764"/>
      <c r="Y16" s="779"/>
      <c r="Z16" s="737"/>
      <c r="AA16" s="738"/>
      <c r="AB16" s="739"/>
      <c r="AC16" s="737"/>
      <c r="AD16" s="738"/>
      <c r="AE16" s="739"/>
      <c r="AF16" s="62"/>
      <c r="AG16" s="22"/>
      <c r="AH16" s="22"/>
      <c r="AI16" s="22"/>
      <c r="AJ16" s="22"/>
      <c r="AK16" s="22"/>
      <c r="AL16" s="22"/>
      <c r="AM16" s="22"/>
      <c r="AN16" s="22"/>
      <c r="AO16" s="22"/>
      <c r="AP16" s="22"/>
      <c r="AQ16" s="22"/>
      <c r="AR16" s="22"/>
      <c r="AS16" s="22"/>
      <c r="AT16" s="26"/>
      <c r="AU16" s="26"/>
      <c r="AV16" s="26"/>
      <c r="AW16" s="26"/>
      <c r="AX16" s="26"/>
    </row>
    <row r="17" spans="1:50" ht="11.25" customHeight="1" x14ac:dyDescent="0.2">
      <c r="A17" s="19"/>
      <c r="B17" s="19"/>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c r="AP17" s="19"/>
      <c r="AQ17" s="19"/>
      <c r="AR17" s="19"/>
      <c r="AS17" s="19"/>
      <c r="AT17" s="19"/>
      <c r="AU17" s="19"/>
      <c r="AV17" s="19"/>
      <c r="AW17" s="19"/>
      <c r="AX17" s="19"/>
    </row>
    <row r="18" spans="1:50" ht="11.25" customHeight="1" x14ac:dyDescent="0.2">
      <c r="A18" s="19"/>
      <c r="B18" s="775" t="s">
        <v>393</v>
      </c>
      <c r="C18" s="775"/>
      <c r="D18" s="775"/>
      <c r="E18" s="775"/>
      <c r="F18" s="775"/>
      <c r="G18" s="775"/>
      <c r="H18" s="775"/>
      <c r="I18" s="775"/>
      <c r="J18" s="775"/>
      <c r="K18" s="775"/>
      <c r="L18" s="775"/>
      <c r="M18" s="775"/>
      <c r="N18" s="775"/>
      <c r="O18" s="775"/>
      <c r="P18" s="775"/>
      <c r="Q18" s="775"/>
      <c r="R18" s="19"/>
      <c r="S18" s="19"/>
      <c r="T18" s="19"/>
      <c r="U18" s="19"/>
      <c r="V18" s="19"/>
      <c r="W18" s="19"/>
      <c r="X18" s="19"/>
      <c r="Y18" s="19"/>
      <c r="Z18" s="19"/>
      <c r="AA18" s="19"/>
      <c r="AB18" s="19"/>
      <c r="AC18" s="19"/>
      <c r="AD18" s="19"/>
      <c r="AE18" s="19"/>
      <c r="AF18" s="19"/>
      <c r="AG18" s="19"/>
      <c r="AH18" s="19"/>
      <c r="AI18" s="19"/>
      <c r="AJ18" s="19"/>
      <c r="AK18" s="19"/>
      <c r="AL18" s="19"/>
      <c r="AM18" s="19"/>
      <c r="AN18" s="19"/>
      <c r="AO18" s="19"/>
      <c r="AP18" s="19"/>
      <c r="AQ18" s="19"/>
      <c r="AR18" s="19"/>
      <c r="AS18" s="19"/>
      <c r="AT18" s="19"/>
      <c r="AU18" s="19"/>
      <c r="AV18" s="19"/>
      <c r="AW18" s="19"/>
      <c r="AX18" s="19"/>
    </row>
    <row r="19" spans="1:50" ht="11.25" customHeight="1" x14ac:dyDescent="0.2">
      <c r="A19" s="19"/>
      <c r="B19" s="772" t="s">
        <v>394</v>
      </c>
      <c r="C19" s="773"/>
      <c r="D19" s="773"/>
      <c r="E19" s="773"/>
      <c r="F19" s="773"/>
      <c r="G19" s="773"/>
      <c r="H19" s="773"/>
      <c r="I19" s="773"/>
      <c r="J19" s="773"/>
      <c r="K19" s="773"/>
      <c r="L19" s="773"/>
      <c r="M19" s="773"/>
      <c r="N19" s="773"/>
      <c r="O19" s="773"/>
      <c r="P19" s="773"/>
      <c r="Q19" s="774"/>
      <c r="R19" s="427" t="s">
        <v>50</v>
      </c>
      <c r="S19" s="427"/>
      <c r="T19" s="427"/>
      <c r="U19" s="427" t="s">
        <v>51</v>
      </c>
      <c r="V19" s="427"/>
      <c r="W19" s="427"/>
      <c r="X19" s="772" t="s">
        <v>394</v>
      </c>
      <c r="Y19" s="773"/>
      <c r="Z19" s="773"/>
      <c r="AA19" s="773"/>
      <c r="AB19" s="773"/>
      <c r="AC19" s="773"/>
      <c r="AD19" s="773"/>
      <c r="AE19" s="773"/>
      <c r="AF19" s="773"/>
      <c r="AG19" s="773"/>
      <c r="AH19" s="773"/>
      <c r="AI19" s="773"/>
      <c r="AJ19" s="773"/>
      <c r="AK19" s="773"/>
      <c r="AL19" s="773"/>
      <c r="AM19" s="774"/>
      <c r="AN19" s="427" t="s">
        <v>50</v>
      </c>
      <c r="AO19" s="427"/>
      <c r="AP19" s="427"/>
      <c r="AQ19" s="427" t="s">
        <v>51</v>
      </c>
      <c r="AR19" s="427"/>
      <c r="AS19" s="427"/>
      <c r="AT19" s="19"/>
      <c r="AU19" s="19"/>
      <c r="AV19" s="19"/>
      <c r="AW19" s="19"/>
      <c r="AX19" s="19"/>
    </row>
    <row r="20" spans="1:50" ht="11.25" customHeight="1" x14ac:dyDescent="0.2">
      <c r="A20" s="19"/>
      <c r="B20" s="730" t="s">
        <v>395</v>
      </c>
      <c r="C20" s="731"/>
      <c r="D20" s="731"/>
      <c r="E20" s="731"/>
      <c r="F20" s="731"/>
      <c r="G20" s="731"/>
      <c r="H20" s="731"/>
      <c r="I20" s="731"/>
      <c r="J20" s="731"/>
      <c r="K20" s="731"/>
      <c r="L20" s="731"/>
      <c r="M20" s="731"/>
      <c r="N20" s="731"/>
      <c r="O20" s="731"/>
      <c r="P20" s="731"/>
      <c r="Q20" s="732"/>
      <c r="R20" s="455"/>
      <c r="S20" s="308"/>
      <c r="T20" s="309"/>
      <c r="U20" s="455"/>
      <c r="V20" s="308"/>
      <c r="W20" s="309"/>
      <c r="X20" s="730" t="s">
        <v>396</v>
      </c>
      <c r="Y20" s="731"/>
      <c r="Z20" s="731"/>
      <c r="AA20" s="731"/>
      <c r="AB20" s="731"/>
      <c r="AC20" s="731"/>
      <c r="AD20" s="731"/>
      <c r="AE20" s="731"/>
      <c r="AF20" s="731"/>
      <c r="AG20" s="731"/>
      <c r="AH20" s="731"/>
      <c r="AI20" s="731"/>
      <c r="AJ20" s="731"/>
      <c r="AK20" s="731"/>
      <c r="AL20" s="731"/>
      <c r="AM20" s="732"/>
      <c r="AN20" s="455"/>
      <c r="AO20" s="308"/>
      <c r="AP20" s="309"/>
      <c r="AQ20" s="455"/>
      <c r="AR20" s="308"/>
      <c r="AS20" s="309"/>
      <c r="AT20" s="19"/>
      <c r="AU20" s="19"/>
      <c r="AV20" s="19"/>
      <c r="AW20" s="19"/>
      <c r="AX20" s="19"/>
    </row>
    <row r="21" spans="1:50" ht="11.25" customHeight="1" x14ac:dyDescent="0.2">
      <c r="A21" s="19"/>
      <c r="B21" s="733"/>
      <c r="C21" s="734"/>
      <c r="D21" s="734"/>
      <c r="E21" s="734"/>
      <c r="F21" s="734"/>
      <c r="G21" s="734"/>
      <c r="H21" s="734"/>
      <c r="I21" s="734"/>
      <c r="J21" s="734"/>
      <c r="K21" s="734"/>
      <c r="L21" s="734"/>
      <c r="M21" s="734"/>
      <c r="N21" s="734"/>
      <c r="O21" s="734"/>
      <c r="P21" s="734"/>
      <c r="Q21" s="735"/>
      <c r="R21" s="457"/>
      <c r="S21" s="310"/>
      <c r="T21" s="311"/>
      <c r="U21" s="457"/>
      <c r="V21" s="310"/>
      <c r="W21" s="311"/>
      <c r="X21" s="733"/>
      <c r="Y21" s="734"/>
      <c r="Z21" s="734"/>
      <c r="AA21" s="734"/>
      <c r="AB21" s="734"/>
      <c r="AC21" s="734"/>
      <c r="AD21" s="734"/>
      <c r="AE21" s="734"/>
      <c r="AF21" s="734"/>
      <c r="AG21" s="734"/>
      <c r="AH21" s="734"/>
      <c r="AI21" s="734"/>
      <c r="AJ21" s="734"/>
      <c r="AK21" s="734"/>
      <c r="AL21" s="734"/>
      <c r="AM21" s="735"/>
      <c r="AN21" s="457"/>
      <c r="AO21" s="310"/>
      <c r="AP21" s="311"/>
      <c r="AQ21" s="457"/>
      <c r="AR21" s="310"/>
      <c r="AS21" s="311"/>
      <c r="AT21" s="19"/>
      <c r="AU21" s="19"/>
      <c r="AV21" s="19"/>
      <c r="AW21" s="19"/>
      <c r="AX21" s="19"/>
    </row>
    <row r="22" spans="1:50" ht="11.25" customHeight="1" x14ac:dyDescent="0.2">
      <c r="A22" s="19"/>
      <c r="B22" s="730" t="s">
        <v>397</v>
      </c>
      <c r="C22" s="731"/>
      <c r="D22" s="731"/>
      <c r="E22" s="731" t="s">
        <v>398</v>
      </c>
      <c r="F22" s="731"/>
      <c r="G22" s="731"/>
      <c r="H22" s="731"/>
      <c r="I22" s="731"/>
      <c r="J22" s="731"/>
      <c r="K22" s="731"/>
      <c r="L22" s="731"/>
      <c r="M22" s="731"/>
      <c r="N22" s="731"/>
      <c r="O22" s="731"/>
      <c r="P22" s="731"/>
      <c r="Q22" s="732"/>
      <c r="R22" s="455"/>
      <c r="S22" s="308"/>
      <c r="T22" s="309"/>
      <c r="U22" s="455"/>
      <c r="V22" s="308"/>
      <c r="W22" s="309"/>
      <c r="X22" s="730" t="s">
        <v>399</v>
      </c>
      <c r="Y22" s="731"/>
      <c r="Z22" s="731"/>
      <c r="AA22" s="731"/>
      <c r="AB22" s="731"/>
      <c r="AC22" s="731"/>
      <c r="AD22" s="731"/>
      <c r="AE22" s="731"/>
      <c r="AF22" s="731"/>
      <c r="AG22" s="731"/>
      <c r="AH22" s="731"/>
      <c r="AI22" s="731"/>
      <c r="AJ22" s="731"/>
      <c r="AK22" s="731"/>
      <c r="AL22" s="731"/>
      <c r="AM22" s="732"/>
      <c r="AN22" s="455"/>
      <c r="AO22" s="308"/>
      <c r="AP22" s="309"/>
      <c r="AQ22" s="455"/>
      <c r="AR22" s="308"/>
      <c r="AS22" s="309"/>
      <c r="AT22" s="19"/>
      <c r="AU22" s="19"/>
      <c r="AV22" s="19"/>
      <c r="AW22" s="19"/>
      <c r="AX22" s="19"/>
    </row>
    <row r="23" spans="1:50" ht="11.25" customHeight="1" x14ac:dyDescent="0.2">
      <c r="A23" s="19"/>
      <c r="B23" s="733"/>
      <c r="C23" s="734"/>
      <c r="D23" s="734"/>
      <c r="E23" s="734"/>
      <c r="F23" s="734"/>
      <c r="G23" s="734"/>
      <c r="H23" s="734"/>
      <c r="I23" s="734"/>
      <c r="J23" s="734"/>
      <c r="K23" s="734"/>
      <c r="L23" s="734"/>
      <c r="M23" s="734"/>
      <c r="N23" s="734"/>
      <c r="O23" s="734"/>
      <c r="P23" s="734"/>
      <c r="Q23" s="735"/>
      <c r="R23" s="457"/>
      <c r="S23" s="310"/>
      <c r="T23" s="311"/>
      <c r="U23" s="457"/>
      <c r="V23" s="310"/>
      <c r="W23" s="311"/>
      <c r="X23" s="733"/>
      <c r="Y23" s="734"/>
      <c r="Z23" s="734"/>
      <c r="AA23" s="734"/>
      <c r="AB23" s="734"/>
      <c r="AC23" s="734"/>
      <c r="AD23" s="734"/>
      <c r="AE23" s="734"/>
      <c r="AF23" s="734"/>
      <c r="AG23" s="734"/>
      <c r="AH23" s="734"/>
      <c r="AI23" s="734"/>
      <c r="AJ23" s="734"/>
      <c r="AK23" s="734"/>
      <c r="AL23" s="734"/>
      <c r="AM23" s="735"/>
      <c r="AN23" s="457"/>
      <c r="AO23" s="310"/>
      <c r="AP23" s="311"/>
      <c r="AQ23" s="457"/>
      <c r="AR23" s="310"/>
      <c r="AS23" s="311"/>
      <c r="AT23" s="19"/>
      <c r="AU23" s="19"/>
      <c r="AV23" s="19"/>
      <c r="AW23" s="19"/>
      <c r="AX23" s="19"/>
    </row>
    <row r="24" spans="1:50" ht="11.25" customHeight="1" x14ac:dyDescent="0.2">
      <c r="A24" s="19"/>
      <c r="B24" s="730" t="s">
        <v>400</v>
      </c>
      <c r="C24" s="731"/>
      <c r="D24" s="731"/>
      <c r="E24" s="731" t="s">
        <v>401</v>
      </c>
      <c r="F24" s="731"/>
      <c r="G24" s="731"/>
      <c r="H24" s="731"/>
      <c r="I24" s="731"/>
      <c r="J24" s="731"/>
      <c r="K24" s="731"/>
      <c r="L24" s="731"/>
      <c r="M24" s="731"/>
      <c r="N24" s="731"/>
      <c r="O24" s="731"/>
      <c r="P24" s="731"/>
      <c r="Q24" s="732"/>
      <c r="R24" s="455"/>
      <c r="S24" s="308"/>
      <c r="T24" s="309"/>
      <c r="U24" s="455"/>
      <c r="V24" s="308"/>
      <c r="W24" s="309"/>
      <c r="X24" s="730" t="s">
        <v>402</v>
      </c>
      <c r="Y24" s="731"/>
      <c r="Z24" s="731"/>
      <c r="AA24" s="731"/>
      <c r="AB24" s="731"/>
      <c r="AC24" s="731"/>
      <c r="AD24" s="731"/>
      <c r="AE24" s="731"/>
      <c r="AF24" s="731"/>
      <c r="AG24" s="731"/>
      <c r="AH24" s="731"/>
      <c r="AI24" s="731"/>
      <c r="AJ24" s="731"/>
      <c r="AK24" s="731"/>
      <c r="AL24" s="731"/>
      <c r="AM24" s="732"/>
      <c r="AN24" s="455"/>
      <c r="AO24" s="308"/>
      <c r="AP24" s="309"/>
      <c r="AQ24" s="455"/>
      <c r="AR24" s="308"/>
      <c r="AS24" s="309"/>
      <c r="AT24" s="19"/>
      <c r="AU24" s="19"/>
      <c r="AV24" s="19"/>
      <c r="AW24" s="19"/>
      <c r="AX24" s="19"/>
    </row>
    <row r="25" spans="1:50" ht="11.25" customHeight="1" x14ac:dyDescent="0.2">
      <c r="A25" s="19"/>
      <c r="B25" s="733"/>
      <c r="C25" s="734"/>
      <c r="D25" s="734"/>
      <c r="E25" s="734"/>
      <c r="F25" s="734"/>
      <c r="G25" s="734"/>
      <c r="H25" s="734"/>
      <c r="I25" s="734"/>
      <c r="J25" s="734"/>
      <c r="K25" s="734"/>
      <c r="L25" s="734"/>
      <c r="M25" s="734"/>
      <c r="N25" s="734"/>
      <c r="O25" s="734"/>
      <c r="P25" s="734"/>
      <c r="Q25" s="735"/>
      <c r="R25" s="457"/>
      <c r="S25" s="310"/>
      <c r="T25" s="311"/>
      <c r="U25" s="457"/>
      <c r="V25" s="310"/>
      <c r="W25" s="311"/>
      <c r="X25" s="733"/>
      <c r="Y25" s="734"/>
      <c r="Z25" s="734"/>
      <c r="AA25" s="734"/>
      <c r="AB25" s="734"/>
      <c r="AC25" s="734"/>
      <c r="AD25" s="734"/>
      <c r="AE25" s="734"/>
      <c r="AF25" s="734"/>
      <c r="AG25" s="734"/>
      <c r="AH25" s="734"/>
      <c r="AI25" s="734"/>
      <c r="AJ25" s="734"/>
      <c r="AK25" s="734"/>
      <c r="AL25" s="734"/>
      <c r="AM25" s="735"/>
      <c r="AN25" s="457"/>
      <c r="AO25" s="310"/>
      <c r="AP25" s="311"/>
      <c r="AQ25" s="457"/>
      <c r="AR25" s="310"/>
      <c r="AS25" s="311"/>
      <c r="AT25" s="19"/>
      <c r="AU25" s="19"/>
      <c r="AV25" s="19"/>
      <c r="AW25" s="19"/>
      <c r="AX25" s="19"/>
    </row>
    <row r="26" spans="1:50" ht="11.25" customHeight="1" x14ac:dyDescent="0.2">
      <c r="A26" s="19"/>
      <c r="B26" s="730" t="s">
        <v>403</v>
      </c>
      <c r="C26" s="731"/>
      <c r="D26" s="731"/>
      <c r="E26" s="731" t="s">
        <v>404</v>
      </c>
      <c r="F26" s="731"/>
      <c r="G26" s="731"/>
      <c r="H26" s="731"/>
      <c r="I26" s="731"/>
      <c r="J26" s="731"/>
      <c r="K26" s="731"/>
      <c r="L26" s="731"/>
      <c r="M26" s="731"/>
      <c r="N26" s="731"/>
      <c r="O26" s="731"/>
      <c r="P26" s="731"/>
      <c r="Q26" s="732"/>
      <c r="R26" s="455"/>
      <c r="S26" s="308"/>
      <c r="T26" s="309"/>
      <c r="U26" s="455"/>
      <c r="V26" s="308"/>
      <c r="W26" s="309"/>
      <c r="X26" s="730" t="s">
        <v>405</v>
      </c>
      <c r="Y26" s="731"/>
      <c r="Z26" s="731"/>
      <c r="AA26" s="731"/>
      <c r="AB26" s="731"/>
      <c r="AC26" s="731"/>
      <c r="AD26" s="731"/>
      <c r="AE26" s="731"/>
      <c r="AF26" s="731"/>
      <c r="AG26" s="731"/>
      <c r="AH26" s="731"/>
      <c r="AI26" s="731"/>
      <c r="AJ26" s="731"/>
      <c r="AK26" s="731"/>
      <c r="AL26" s="731"/>
      <c r="AM26" s="732"/>
      <c r="AN26" s="455"/>
      <c r="AO26" s="308"/>
      <c r="AP26" s="309"/>
      <c r="AQ26" s="455"/>
      <c r="AR26" s="308"/>
      <c r="AS26" s="309"/>
      <c r="AT26" s="19"/>
      <c r="AU26" s="19"/>
      <c r="AV26" s="19"/>
      <c r="AW26" s="19"/>
      <c r="AX26" s="19"/>
    </row>
    <row r="27" spans="1:50" ht="11.25" customHeight="1" x14ac:dyDescent="0.2">
      <c r="A27" s="19"/>
      <c r="B27" s="733"/>
      <c r="C27" s="734"/>
      <c r="D27" s="734"/>
      <c r="E27" s="734"/>
      <c r="F27" s="734"/>
      <c r="G27" s="734"/>
      <c r="H27" s="734"/>
      <c r="I27" s="734"/>
      <c r="J27" s="734"/>
      <c r="K27" s="734"/>
      <c r="L27" s="734"/>
      <c r="M27" s="734"/>
      <c r="N27" s="734"/>
      <c r="O27" s="734"/>
      <c r="P27" s="734"/>
      <c r="Q27" s="735"/>
      <c r="R27" s="457"/>
      <c r="S27" s="310"/>
      <c r="T27" s="311"/>
      <c r="U27" s="457"/>
      <c r="V27" s="310"/>
      <c r="W27" s="311"/>
      <c r="X27" s="733"/>
      <c r="Y27" s="734"/>
      <c r="Z27" s="734"/>
      <c r="AA27" s="734"/>
      <c r="AB27" s="734"/>
      <c r="AC27" s="734"/>
      <c r="AD27" s="734"/>
      <c r="AE27" s="734"/>
      <c r="AF27" s="734"/>
      <c r="AG27" s="734"/>
      <c r="AH27" s="734"/>
      <c r="AI27" s="734"/>
      <c r="AJ27" s="734"/>
      <c r="AK27" s="734"/>
      <c r="AL27" s="734"/>
      <c r="AM27" s="735"/>
      <c r="AN27" s="457"/>
      <c r="AO27" s="310"/>
      <c r="AP27" s="311"/>
      <c r="AQ27" s="457"/>
      <c r="AR27" s="310"/>
      <c r="AS27" s="311"/>
      <c r="AT27" s="19"/>
      <c r="AU27" s="19"/>
      <c r="AV27" s="19"/>
      <c r="AW27" s="19"/>
      <c r="AX27" s="19"/>
    </row>
    <row r="28" spans="1:50" ht="11.25" customHeight="1" x14ac:dyDescent="0.2">
      <c r="A28" s="19"/>
      <c r="B28" s="19"/>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c r="AR28" s="19"/>
      <c r="AS28" s="19"/>
      <c r="AT28" s="19"/>
      <c r="AU28" s="19"/>
      <c r="AV28" s="19"/>
      <c r="AW28" s="19"/>
      <c r="AX28" s="19"/>
    </row>
    <row r="29" spans="1:50" ht="11.25" customHeight="1" x14ac:dyDescent="0.2">
      <c r="A29" s="19"/>
      <c r="B29" s="761" t="s">
        <v>684</v>
      </c>
      <c r="C29" s="762"/>
      <c r="D29" s="762"/>
      <c r="E29" s="762"/>
      <c r="F29" s="762"/>
      <c r="G29" s="762"/>
      <c r="H29" s="762"/>
      <c r="I29" s="762"/>
      <c r="J29" s="762"/>
      <c r="K29" s="762"/>
      <c r="L29" s="762"/>
      <c r="M29" s="762"/>
      <c r="N29" s="762"/>
      <c r="O29" s="762"/>
      <c r="P29" s="762"/>
      <c r="Q29" s="762"/>
      <c r="R29" s="427" t="s">
        <v>50</v>
      </c>
      <c r="S29" s="427"/>
      <c r="T29" s="427"/>
      <c r="U29" s="427" t="s">
        <v>51</v>
      </c>
      <c r="V29" s="427"/>
      <c r="W29" s="427"/>
      <c r="X29" s="347" t="s">
        <v>406</v>
      </c>
      <c r="Y29" s="348"/>
      <c r="Z29" s="348"/>
      <c r="AA29" s="348"/>
      <c r="AB29" s="348"/>
      <c r="AC29" s="348"/>
      <c r="AD29" s="348"/>
      <c r="AE29" s="348"/>
      <c r="AF29" s="348"/>
      <c r="AG29" s="348"/>
      <c r="AH29" s="349"/>
      <c r="AI29" s="765"/>
      <c r="AJ29" s="766"/>
      <c r="AK29" s="766"/>
      <c r="AL29" s="766"/>
      <c r="AM29" s="766"/>
      <c r="AN29" s="766"/>
      <c r="AO29" s="766"/>
      <c r="AP29" s="766"/>
      <c r="AQ29" s="766"/>
      <c r="AR29" s="766"/>
      <c r="AS29" s="766"/>
      <c r="AT29" s="766"/>
      <c r="AU29" s="766"/>
      <c r="AV29" s="766"/>
      <c r="AW29" s="767"/>
    </row>
    <row r="30" spans="1:50" ht="11.25" customHeight="1" x14ac:dyDescent="0.2">
      <c r="A30" s="19"/>
      <c r="B30" s="763"/>
      <c r="C30" s="764"/>
      <c r="D30" s="764"/>
      <c r="E30" s="764"/>
      <c r="F30" s="764"/>
      <c r="G30" s="764"/>
      <c r="H30" s="764"/>
      <c r="I30" s="764"/>
      <c r="J30" s="764"/>
      <c r="K30" s="764"/>
      <c r="L30" s="764"/>
      <c r="M30" s="764"/>
      <c r="N30" s="764"/>
      <c r="O30" s="764"/>
      <c r="P30" s="764"/>
      <c r="Q30" s="764"/>
      <c r="R30" s="771"/>
      <c r="S30" s="771"/>
      <c r="T30" s="771"/>
      <c r="U30" s="771"/>
      <c r="V30" s="771"/>
      <c r="W30" s="771"/>
      <c r="X30" s="353"/>
      <c r="Y30" s="354"/>
      <c r="Z30" s="354"/>
      <c r="AA30" s="354"/>
      <c r="AB30" s="354"/>
      <c r="AC30" s="354"/>
      <c r="AD30" s="354"/>
      <c r="AE30" s="354"/>
      <c r="AF30" s="354"/>
      <c r="AG30" s="354"/>
      <c r="AH30" s="355"/>
      <c r="AI30" s="768"/>
      <c r="AJ30" s="769"/>
      <c r="AK30" s="769"/>
      <c r="AL30" s="769"/>
      <c r="AM30" s="769"/>
      <c r="AN30" s="769"/>
      <c r="AO30" s="769"/>
      <c r="AP30" s="769"/>
      <c r="AQ30" s="769"/>
      <c r="AR30" s="769"/>
      <c r="AS30" s="769"/>
      <c r="AT30" s="769"/>
      <c r="AU30" s="769"/>
      <c r="AV30" s="769"/>
      <c r="AW30" s="770"/>
    </row>
    <row r="31" spans="1:50" ht="11.25" customHeight="1" x14ac:dyDescent="0.2">
      <c r="A31" s="22"/>
      <c r="B31" s="750" t="s">
        <v>407</v>
      </c>
      <c r="C31" s="750"/>
      <c r="D31" s="750"/>
      <c r="E31" s="750"/>
      <c r="F31" s="750"/>
      <c r="G31" s="750"/>
      <c r="H31" s="750"/>
      <c r="I31" s="750"/>
      <c r="J31" s="750"/>
      <c r="K31" s="750"/>
      <c r="L31" s="750"/>
      <c r="M31" s="750"/>
      <c r="N31" s="750"/>
      <c r="O31" s="750"/>
      <c r="P31" s="750"/>
      <c r="Q31" s="750"/>
      <c r="R31" s="751"/>
      <c r="S31" s="752"/>
      <c r="T31" s="752"/>
      <c r="U31" s="752"/>
      <c r="V31" s="752"/>
      <c r="W31" s="752"/>
      <c r="X31" s="752"/>
      <c r="Y31" s="752"/>
      <c r="Z31" s="752"/>
      <c r="AA31" s="752"/>
      <c r="AB31" s="752"/>
      <c r="AC31" s="752"/>
      <c r="AD31" s="752"/>
      <c r="AE31" s="752"/>
      <c r="AF31" s="752"/>
      <c r="AG31" s="752"/>
      <c r="AH31" s="752"/>
      <c r="AI31" s="752"/>
      <c r="AJ31" s="752"/>
      <c r="AK31" s="752"/>
      <c r="AL31" s="752"/>
      <c r="AM31" s="752"/>
      <c r="AN31" s="752"/>
      <c r="AO31" s="752"/>
      <c r="AP31" s="752"/>
      <c r="AQ31" s="752"/>
      <c r="AR31" s="752"/>
      <c r="AS31" s="752"/>
      <c r="AT31" s="752"/>
      <c r="AU31" s="752"/>
      <c r="AV31" s="752"/>
      <c r="AW31" s="753"/>
      <c r="AX31" s="22"/>
    </row>
    <row r="32" spans="1:50" ht="11.25" customHeight="1" x14ac:dyDescent="0.2">
      <c r="A32" s="22"/>
      <c r="B32" s="750"/>
      <c r="C32" s="750"/>
      <c r="D32" s="750"/>
      <c r="E32" s="750"/>
      <c r="F32" s="750"/>
      <c r="G32" s="750"/>
      <c r="H32" s="750"/>
      <c r="I32" s="750"/>
      <c r="J32" s="750"/>
      <c r="K32" s="750"/>
      <c r="L32" s="750"/>
      <c r="M32" s="750"/>
      <c r="N32" s="750"/>
      <c r="O32" s="750"/>
      <c r="P32" s="750"/>
      <c r="Q32" s="750"/>
      <c r="R32" s="754"/>
      <c r="S32" s="755"/>
      <c r="T32" s="755"/>
      <c r="U32" s="755"/>
      <c r="V32" s="755"/>
      <c r="W32" s="755"/>
      <c r="X32" s="755"/>
      <c r="Y32" s="755"/>
      <c r="Z32" s="755"/>
      <c r="AA32" s="755"/>
      <c r="AB32" s="755"/>
      <c r="AC32" s="755"/>
      <c r="AD32" s="755"/>
      <c r="AE32" s="755"/>
      <c r="AF32" s="755"/>
      <c r="AG32" s="755"/>
      <c r="AH32" s="755"/>
      <c r="AI32" s="755"/>
      <c r="AJ32" s="755"/>
      <c r="AK32" s="755"/>
      <c r="AL32" s="755"/>
      <c r="AM32" s="755"/>
      <c r="AN32" s="755"/>
      <c r="AO32" s="755"/>
      <c r="AP32" s="755"/>
      <c r="AQ32" s="755"/>
      <c r="AR32" s="755"/>
      <c r="AS32" s="755"/>
      <c r="AT32" s="755"/>
      <c r="AU32" s="755"/>
      <c r="AV32" s="755"/>
      <c r="AW32" s="756"/>
      <c r="AX32" s="22"/>
    </row>
    <row r="33" spans="1:50" ht="11.25" customHeight="1" x14ac:dyDescent="0.2">
      <c r="A33" s="22"/>
      <c r="B33" s="750"/>
      <c r="C33" s="750"/>
      <c r="D33" s="750"/>
      <c r="E33" s="750"/>
      <c r="F33" s="750"/>
      <c r="G33" s="750"/>
      <c r="H33" s="750"/>
      <c r="I33" s="750"/>
      <c r="J33" s="750"/>
      <c r="K33" s="750"/>
      <c r="L33" s="750"/>
      <c r="M33" s="750"/>
      <c r="N33" s="750"/>
      <c r="O33" s="750"/>
      <c r="P33" s="750"/>
      <c r="Q33" s="750"/>
      <c r="R33" s="757"/>
      <c r="S33" s="758"/>
      <c r="T33" s="758"/>
      <c r="U33" s="758"/>
      <c r="V33" s="758"/>
      <c r="W33" s="758"/>
      <c r="X33" s="758"/>
      <c r="Y33" s="758"/>
      <c r="Z33" s="758"/>
      <c r="AA33" s="758"/>
      <c r="AB33" s="758"/>
      <c r="AC33" s="758"/>
      <c r="AD33" s="758"/>
      <c r="AE33" s="758"/>
      <c r="AF33" s="758"/>
      <c r="AG33" s="758"/>
      <c r="AH33" s="758"/>
      <c r="AI33" s="758"/>
      <c r="AJ33" s="758"/>
      <c r="AK33" s="758"/>
      <c r="AL33" s="758"/>
      <c r="AM33" s="758"/>
      <c r="AN33" s="758"/>
      <c r="AO33" s="758"/>
      <c r="AP33" s="758"/>
      <c r="AQ33" s="758"/>
      <c r="AR33" s="758"/>
      <c r="AS33" s="758"/>
      <c r="AT33" s="758"/>
      <c r="AU33" s="758"/>
      <c r="AV33" s="758"/>
      <c r="AW33" s="759"/>
      <c r="AX33" s="22"/>
    </row>
    <row r="34" spans="1:50" ht="11.25" customHeight="1" x14ac:dyDescent="0.2">
      <c r="A34" s="27"/>
      <c r="B34" s="27"/>
      <c r="C34" s="27"/>
      <c r="D34" s="27"/>
      <c r="E34" s="27"/>
      <c r="F34" s="27"/>
      <c r="G34" s="27"/>
      <c r="H34" s="27"/>
      <c r="I34" s="27"/>
      <c r="J34" s="27"/>
      <c r="K34" s="27"/>
      <c r="L34" s="27"/>
      <c r="M34" s="27"/>
      <c r="N34" s="27"/>
      <c r="O34" s="27"/>
      <c r="P34" s="27"/>
      <c r="Q34" s="27"/>
      <c r="R34" s="27"/>
      <c r="S34" s="27"/>
      <c r="T34" s="27"/>
      <c r="U34" s="27"/>
      <c r="V34" s="27"/>
      <c r="W34" s="27"/>
      <c r="X34" s="27"/>
      <c r="Y34" s="27"/>
      <c r="Z34" s="27"/>
      <c r="AA34" s="27"/>
      <c r="AB34" s="27"/>
      <c r="AC34" s="19"/>
      <c r="AD34" s="19"/>
      <c r="AE34" s="19"/>
      <c r="AF34" s="19"/>
      <c r="AG34" s="19"/>
      <c r="AH34" s="19"/>
      <c r="AI34" s="19"/>
      <c r="AJ34" s="19"/>
      <c r="AK34" s="19"/>
      <c r="AL34" s="19"/>
      <c r="AM34" s="19"/>
      <c r="AN34" s="19"/>
      <c r="AO34" s="19"/>
      <c r="AP34" s="19"/>
      <c r="AQ34" s="19"/>
      <c r="AR34" s="19"/>
      <c r="AS34" s="19"/>
      <c r="AT34" s="19"/>
      <c r="AU34" s="19"/>
      <c r="AV34" s="19"/>
      <c r="AW34" s="19"/>
      <c r="AX34" s="19"/>
    </row>
    <row r="35" spans="1:50" ht="11.25" customHeight="1" x14ac:dyDescent="0.2">
      <c r="A35" s="22"/>
      <c r="B35" s="22"/>
      <c r="C35" s="22"/>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c r="AK35" s="22"/>
      <c r="AL35" s="22"/>
      <c r="AM35" s="22"/>
      <c r="AN35" s="22"/>
      <c r="AO35" s="22"/>
      <c r="AP35" s="22"/>
      <c r="AQ35" s="22"/>
      <c r="AR35" s="22"/>
      <c r="AS35" s="22"/>
      <c r="AT35" s="22"/>
      <c r="AU35" s="22"/>
      <c r="AV35" s="22"/>
      <c r="AW35" s="22"/>
      <c r="AX35" s="22"/>
    </row>
    <row r="36" spans="1:50" ht="11.25" customHeight="1" x14ac:dyDescent="0.2">
      <c r="A36" s="689" t="s">
        <v>683</v>
      </c>
      <c r="B36" s="689"/>
      <c r="C36" s="689"/>
      <c r="D36" s="689"/>
      <c r="E36" s="689"/>
      <c r="F36" s="689"/>
      <c r="G36" s="689"/>
      <c r="H36" s="689"/>
      <c r="I36" s="689"/>
      <c r="J36" s="689"/>
      <c r="K36" s="689"/>
      <c r="L36" s="689"/>
      <c r="M36" s="689"/>
      <c r="N36" s="689"/>
      <c r="O36" s="689"/>
      <c r="P36" s="689"/>
      <c r="Q36" s="689"/>
      <c r="R36" s="689"/>
      <c r="S36" s="689"/>
      <c r="T36" s="689"/>
      <c r="U36" s="689"/>
      <c r="V36" s="689"/>
      <c r="W36" s="689"/>
      <c r="X36" s="68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row>
    <row r="37" spans="1:50" s="6" customFormat="1" ht="11.25" customHeight="1" x14ac:dyDescent="0.2">
      <c r="A37" s="689"/>
      <c r="B37" s="689"/>
      <c r="C37" s="689"/>
      <c r="D37" s="689"/>
      <c r="E37" s="689"/>
      <c r="F37" s="689"/>
      <c r="G37" s="689"/>
      <c r="H37" s="689"/>
      <c r="I37" s="689"/>
      <c r="J37" s="689"/>
      <c r="K37" s="689"/>
      <c r="L37" s="689"/>
      <c r="M37" s="689"/>
      <c r="N37" s="689"/>
      <c r="O37" s="689"/>
      <c r="P37" s="689"/>
      <c r="Q37" s="689"/>
      <c r="R37" s="689"/>
      <c r="S37" s="689"/>
      <c r="T37" s="689"/>
      <c r="U37" s="689"/>
      <c r="V37" s="689"/>
      <c r="W37" s="689"/>
      <c r="X37" s="689"/>
      <c r="Y37" s="19"/>
      <c r="Z37" s="19"/>
      <c r="AA37" s="19"/>
      <c r="AB37" s="19"/>
      <c r="AC37" s="19"/>
      <c r="AD37" s="19"/>
      <c r="AE37" s="19"/>
      <c r="AF37" s="19"/>
      <c r="AG37" s="19"/>
      <c r="AH37" s="19"/>
      <c r="AI37" s="19"/>
      <c r="AJ37" s="19"/>
      <c r="AK37" s="19"/>
      <c r="AL37" s="19"/>
      <c r="AM37" s="19"/>
      <c r="AN37" s="19"/>
      <c r="AO37" s="19"/>
      <c r="AP37" s="19"/>
      <c r="AQ37" s="19"/>
      <c r="AR37" s="19"/>
      <c r="AS37" s="19"/>
      <c r="AT37" s="19"/>
      <c r="AU37" s="19"/>
      <c r="AV37" s="19"/>
      <c r="AW37" s="19"/>
      <c r="AX37" s="19"/>
    </row>
    <row r="38" spans="1:50" x14ac:dyDescent="0.2">
      <c r="A38" s="19"/>
      <c r="B38" s="425" t="s">
        <v>97</v>
      </c>
      <c r="C38" s="425"/>
      <c r="D38" s="425"/>
      <c r="E38" s="425"/>
      <c r="F38" s="425"/>
      <c r="G38" s="425"/>
      <c r="H38" s="425"/>
      <c r="I38" s="425"/>
      <c r="J38" s="425"/>
      <c r="K38" s="425"/>
      <c r="L38" s="425"/>
      <c r="M38" s="425"/>
      <c r="N38" s="425"/>
      <c r="O38" s="425"/>
      <c r="P38" s="425"/>
      <c r="Q38" s="425"/>
      <c r="R38" s="425"/>
      <c r="S38" s="425"/>
      <c r="T38" s="425"/>
      <c r="U38" s="425"/>
      <c r="V38" s="425"/>
      <c r="W38" s="19"/>
      <c r="X38" s="19"/>
      <c r="Y38" s="19"/>
      <c r="Z38" s="19"/>
      <c r="AA38" s="19"/>
      <c r="AB38" s="19"/>
      <c r="AC38" s="19"/>
      <c r="AD38" s="19"/>
      <c r="AE38" s="19"/>
      <c r="AF38" s="19"/>
      <c r="AG38" s="19"/>
      <c r="AH38" s="19"/>
      <c r="AI38" s="19"/>
      <c r="AJ38" s="19"/>
      <c r="AK38" s="19"/>
      <c r="AL38" s="19"/>
      <c r="AM38" s="19"/>
      <c r="AN38" s="19"/>
      <c r="AO38" s="19"/>
      <c r="AP38" s="19"/>
      <c r="AQ38" s="19"/>
      <c r="AR38" s="19"/>
      <c r="AS38" s="19"/>
      <c r="AT38" s="19"/>
      <c r="AU38" s="19"/>
      <c r="AV38" s="19"/>
      <c r="AW38" s="19"/>
      <c r="AX38" s="19"/>
    </row>
    <row r="39" spans="1:50" x14ac:dyDescent="0.2">
      <c r="A39" s="19"/>
      <c r="B39" s="425"/>
      <c r="C39" s="425"/>
      <c r="D39" s="425"/>
      <c r="E39" s="425"/>
      <c r="F39" s="425"/>
      <c r="G39" s="425"/>
      <c r="H39" s="425"/>
      <c r="I39" s="425"/>
      <c r="J39" s="425"/>
      <c r="K39" s="425"/>
      <c r="L39" s="425"/>
      <c r="M39" s="425"/>
      <c r="N39" s="425"/>
      <c r="O39" s="425"/>
      <c r="P39" s="425"/>
      <c r="Q39" s="425"/>
      <c r="R39" s="425"/>
      <c r="S39" s="425"/>
      <c r="T39" s="425"/>
      <c r="U39" s="425"/>
      <c r="V39" s="425"/>
      <c r="W39" s="19"/>
      <c r="X39" s="19"/>
      <c r="Y39" s="19"/>
      <c r="Z39" s="19"/>
      <c r="AA39" s="19"/>
      <c r="AB39" s="19"/>
      <c r="AC39" s="19"/>
      <c r="AD39" s="19"/>
      <c r="AE39" s="19"/>
      <c r="AF39" s="19"/>
      <c r="AG39" s="19"/>
      <c r="AH39" s="19"/>
      <c r="AI39" s="26"/>
      <c r="AJ39" s="26"/>
      <c r="AK39" s="26"/>
      <c r="AL39" s="26"/>
      <c r="AM39" s="26"/>
      <c r="AN39" s="26"/>
      <c r="AO39" s="26"/>
      <c r="AP39" s="26"/>
      <c r="AQ39" s="26"/>
      <c r="AR39" s="26"/>
      <c r="AS39" s="26"/>
      <c r="AT39" s="26"/>
      <c r="AU39" s="22"/>
      <c r="AV39" s="22"/>
      <c r="AW39" s="22"/>
      <c r="AX39" s="19"/>
    </row>
    <row r="40" spans="1:50" ht="13.2" x14ac:dyDescent="0.2">
      <c r="A40" s="26"/>
      <c r="B40" s="730" t="s">
        <v>822</v>
      </c>
      <c r="C40" s="731"/>
      <c r="D40" s="731"/>
      <c r="E40" s="731"/>
      <c r="F40" s="731"/>
      <c r="G40" s="731"/>
      <c r="H40" s="731"/>
      <c r="I40" s="731"/>
      <c r="J40" s="731"/>
      <c r="K40" s="731"/>
      <c r="L40" s="731"/>
      <c r="M40" s="731"/>
      <c r="N40" s="731"/>
      <c r="O40" s="731"/>
      <c r="P40" s="731"/>
      <c r="Q40" s="731"/>
      <c r="R40" s="731"/>
      <c r="S40" s="732"/>
      <c r="T40" s="427" t="s">
        <v>50</v>
      </c>
      <c r="U40" s="427"/>
      <c r="V40" s="427"/>
      <c r="W40" s="427" t="s">
        <v>51</v>
      </c>
      <c r="X40" s="427"/>
      <c r="Y40" s="427"/>
      <c r="Z40" s="17"/>
      <c r="AA40" s="17"/>
      <c r="AB40" s="17"/>
      <c r="AC40" s="17"/>
      <c r="AD40" s="17"/>
      <c r="AE40" s="17"/>
      <c r="AF40" s="17"/>
      <c r="AG40" s="17"/>
      <c r="AH40" s="17"/>
      <c r="AI40" s="17"/>
      <c r="AJ40" s="17"/>
      <c r="AK40" s="17"/>
      <c r="AL40" s="17"/>
      <c r="AM40" s="17"/>
      <c r="AN40" s="26"/>
      <c r="AO40" s="26"/>
      <c r="AP40" s="26"/>
      <c r="AQ40" s="26"/>
      <c r="AR40" s="26"/>
      <c r="AS40" s="26"/>
      <c r="AT40" s="26"/>
      <c r="AU40" s="26"/>
      <c r="AV40" s="26"/>
      <c r="AW40" s="26"/>
      <c r="AX40" s="26"/>
    </row>
    <row r="41" spans="1:50" ht="13.2" x14ac:dyDescent="0.2">
      <c r="A41" s="26"/>
      <c r="B41" s="733"/>
      <c r="C41" s="734"/>
      <c r="D41" s="734"/>
      <c r="E41" s="734"/>
      <c r="F41" s="734"/>
      <c r="G41" s="734"/>
      <c r="H41" s="734"/>
      <c r="I41" s="734"/>
      <c r="J41" s="734"/>
      <c r="K41" s="734"/>
      <c r="L41" s="734"/>
      <c r="M41" s="734"/>
      <c r="N41" s="734"/>
      <c r="O41" s="734"/>
      <c r="P41" s="734"/>
      <c r="Q41" s="734"/>
      <c r="R41" s="734"/>
      <c r="S41" s="735"/>
      <c r="T41" s="586"/>
      <c r="U41" s="587"/>
      <c r="V41" s="740"/>
      <c r="W41" s="760"/>
      <c r="X41" s="760"/>
      <c r="Y41" s="760"/>
      <c r="Z41" s="17"/>
      <c r="AA41" s="19"/>
      <c r="AB41" s="22"/>
      <c r="AC41" s="17"/>
      <c r="AD41" s="17"/>
      <c r="AE41" s="17"/>
      <c r="AF41" s="17"/>
      <c r="AG41" s="17"/>
      <c r="AH41" s="17"/>
      <c r="AI41" s="17"/>
      <c r="AJ41" s="17"/>
      <c r="AK41" s="17"/>
      <c r="AL41" s="17"/>
      <c r="AM41" s="17"/>
      <c r="AN41" s="26"/>
      <c r="AO41" s="26"/>
      <c r="AP41" s="26"/>
      <c r="AQ41" s="26"/>
      <c r="AR41" s="26"/>
      <c r="AS41" s="26"/>
      <c r="AT41" s="26"/>
      <c r="AU41" s="26"/>
      <c r="AV41" s="26"/>
      <c r="AW41" s="26"/>
      <c r="AX41" s="26"/>
    </row>
    <row r="42" spans="1:50" x14ac:dyDescent="0.2">
      <c r="B42" s="749" t="s">
        <v>378</v>
      </c>
      <c r="C42" s="749"/>
      <c r="D42" s="749"/>
      <c r="E42" s="749"/>
      <c r="F42" s="749"/>
      <c r="G42" s="749"/>
      <c r="H42" s="749"/>
      <c r="I42" s="749"/>
      <c r="J42" s="749"/>
      <c r="K42" s="749"/>
      <c r="L42" s="749"/>
      <c r="M42" s="749"/>
      <c r="N42" s="749"/>
      <c r="O42" s="749"/>
      <c r="P42" s="749"/>
      <c r="Q42" s="749"/>
      <c r="R42" s="749"/>
      <c r="S42" s="749"/>
      <c r="T42" s="455"/>
      <c r="U42" s="308"/>
      <c r="V42" s="308"/>
      <c r="W42" s="359" t="s">
        <v>280</v>
      </c>
      <c r="X42" s="360"/>
      <c r="Y42" s="26"/>
      <c r="Z42" s="26"/>
      <c r="AA42" s="26"/>
      <c r="AB42" s="26"/>
      <c r="AC42" s="26"/>
      <c r="AD42" s="26"/>
      <c r="AE42" s="26"/>
      <c r="AF42" s="26"/>
      <c r="AG42" s="26"/>
      <c r="AH42" s="26"/>
      <c r="AI42" s="26"/>
      <c r="AJ42" s="26"/>
      <c r="AK42" s="26"/>
      <c r="AL42" s="26"/>
      <c r="AM42" s="26"/>
      <c r="AN42" s="26"/>
      <c r="AO42" s="26"/>
      <c r="AP42" s="26"/>
      <c r="AQ42" s="26"/>
      <c r="AR42" s="26"/>
      <c r="AS42" s="26"/>
      <c r="AT42" s="26"/>
      <c r="AU42" s="26"/>
      <c r="AV42" s="26"/>
      <c r="AW42" s="26"/>
      <c r="AX42" s="26"/>
    </row>
    <row r="43" spans="1:50" x14ac:dyDescent="0.2">
      <c r="B43" s="749"/>
      <c r="C43" s="749"/>
      <c r="D43" s="749"/>
      <c r="E43" s="749"/>
      <c r="F43" s="749"/>
      <c r="G43" s="749"/>
      <c r="H43" s="749"/>
      <c r="I43" s="749"/>
      <c r="J43" s="749"/>
      <c r="K43" s="749"/>
      <c r="L43" s="749"/>
      <c r="M43" s="749"/>
      <c r="N43" s="749"/>
      <c r="O43" s="749"/>
      <c r="P43" s="749"/>
      <c r="Q43" s="749"/>
      <c r="R43" s="749"/>
      <c r="S43" s="749"/>
      <c r="T43" s="457"/>
      <c r="U43" s="310"/>
      <c r="V43" s="310"/>
      <c r="W43" s="361"/>
      <c r="X43" s="362"/>
      <c r="Y43" s="26"/>
      <c r="Z43" s="26"/>
      <c r="AA43" s="26"/>
      <c r="AB43" s="26"/>
      <c r="AC43" s="26"/>
      <c r="AD43" s="26"/>
      <c r="AE43" s="26"/>
      <c r="AF43" s="26"/>
      <c r="AG43" s="26"/>
      <c r="AH43" s="26"/>
      <c r="AI43" s="26"/>
      <c r="AJ43" s="26"/>
      <c r="AK43" s="26"/>
      <c r="AL43" s="26"/>
      <c r="AM43" s="26"/>
      <c r="AN43" s="26"/>
      <c r="AO43" s="26"/>
      <c r="AP43" s="26"/>
      <c r="AQ43" s="26"/>
      <c r="AR43" s="26"/>
      <c r="AS43" s="26"/>
      <c r="AT43" s="26"/>
      <c r="AU43" s="26"/>
      <c r="AV43" s="26"/>
      <c r="AW43" s="26"/>
      <c r="AX43" s="26"/>
    </row>
    <row r="44" spans="1:50" x14ac:dyDescent="0.2">
      <c r="A44" s="22"/>
      <c r="B44" s="8" t="s">
        <v>106</v>
      </c>
      <c r="C44" s="111"/>
      <c r="D44" s="111"/>
      <c r="E44" s="111"/>
      <c r="F44" s="111"/>
      <c r="G44" s="111"/>
      <c r="H44" s="111"/>
      <c r="I44" s="111"/>
      <c r="J44" s="111"/>
      <c r="K44" s="111"/>
      <c r="L44" s="111"/>
      <c r="M44" s="111"/>
      <c r="N44" s="111"/>
      <c r="O44" s="111"/>
      <c r="P44" s="111"/>
      <c r="Q44" s="111"/>
      <c r="R44" s="111"/>
      <c r="S44" s="111"/>
      <c r="T44" s="12"/>
      <c r="U44" s="12"/>
      <c r="V44" s="12"/>
      <c r="W44" s="12"/>
      <c r="X44" s="12"/>
      <c r="Y44" s="12"/>
      <c r="Z44" s="12"/>
      <c r="AA44" s="12"/>
      <c r="AB44" s="12"/>
      <c r="AC44" s="12"/>
      <c r="AD44" s="12"/>
      <c r="AE44" s="12"/>
      <c r="AF44" s="12"/>
      <c r="AG44" s="12"/>
      <c r="AH44" s="12"/>
      <c r="AI44" s="12"/>
      <c r="AJ44" s="12"/>
      <c r="AK44" s="12"/>
      <c r="AL44" s="12"/>
      <c r="AM44" s="12"/>
      <c r="AN44" s="22"/>
      <c r="AO44" s="22"/>
      <c r="AP44" s="22"/>
      <c r="AQ44" s="22"/>
      <c r="AR44" s="22"/>
      <c r="AS44" s="26"/>
      <c r="AT44" s="26"/>
      <c r="AU44" s="26"/>
      <c r="AV44" s="26"/>
      <c r="AW44" s="26"/>
      <c r="AX44" s="26"/>
    </row>
    <row r="45" spans="1:50" x14ac:dyDescent="0.2">
      <c r="A45" s="26"/>
      <c r="B45" s="652" t="s">
        <v>751</v>
      </c>
      <c r="C45" s="653"/>
      <c r="D45" s="653"/>
      <c r="E45" s="653"/>
      <c r="F45" s="653"/>
      <c r="G45" s="653"/>
      <c r="H45" s="653"/>
      <c r="I45" s="653"/>
      <c r="J45" s="653"/>
      <c r="K45" s="653"/>
      <c r="L45" s="653"/>
      <c r="M45" s="653"/>
      <c r="N45" s="653"/>
      <c r="O45" s="653"/>
      <c r="P45" s="653"/>
      <c r="Q45" s="653"/>
      <c r="R45" s="653"/>
      <c r="S45" s="654"/>
      <c r="T45" s="455"/>
      <c r="U45" s="308"/>
      <c r="V45" s="308"/>
      <c r="W45" s="373" t="s">
        <v>101</v>
      </c>
      <c r="X45" s="374"/>
      <c r="Y45" s="652" t="s">
        <v>102</v>
      </c>
      <c r="Z45" s="653"/>
      <c r="AA45" s="653"/>
      <c r="AB45" s="653"/>
      <c r="AC45" s="653"/>
      <c r="AD45" s="653"/>
      <c r="AE45" s="653"/>
      <c r="AF45" s="653"/>
      <c r="AG45" s="653"/>
      <c r="AH45" s="653"/>
      <c r="AI45" s="653"/>
      <c r="AJ45" s="653"/>
      <c r="AK45" s="653"/>
      <c r="AL45" s="653"/>
      <c r="AM45" s="653"/>
      <c r="AN45" s="653"/>
      <c r="AO45" s="653"/>
      <c r="AP45" s="654"/>
      <c r="AQ45" s="455"/>
      <c r="AR45" s="308"/>
      <c r="AS45" s="308"/>
      <c r="AT45" s="373" t="s">
        <v>101</v>
      </c>
      <c r="AU45" s="374"/>
      <c r="AV45" s="26"/>
      <c r="AW45" s="26"/>
      <c r="AX45" s="26"/>
    </row>
    <row r="46" spans="1:50" x14ac:dyDescent="0.2">
      <c r="A46" s="26"/>
      <c r="B46" s="658"/>
      <c r="C46" s="659"/>
      <c r="D46" s="659"/>
      <c r="E46" s="659"/>
      <c r="F46" s="659"/>
      <c r="G46" s="659"/>
      <c r="H46" s="659"/>
      <c r="I46" s="659"/>
      <c r="J46" s="659"/>
      <c r="K46" s="659"/>
      <c r="L46" s="659"/>
      <c r="M46" s="659"/>
      <c r="N46" s="659"/>
      <c r="O46" s="659"/>
      <c r="P46" s="659"/>
      <c r="Q46" s="659"/>
      <c r="R46" s="659"/>
      <c r="S46" s="660"/>
      <c r="T46" s="520"/>
      <c r="U46" s="521"/>
      <c r="V46" s="521"/>
      <c r="W46" s="359"/>
      <c r="X46" s="360"/>
      <c r="Y46" s="658"/>
      <c r="Z46" s="659"/>
      <c r="AA46" s="659"/>
      <c r="AB46" s="659"/>
      <c r="AC46" s="659"/>
      <c r="AD46" s="659"/>
      <c r="AE46" s="659"/>
      <c r="AF46" s="659"/>
      <c r="AG46" s="659"/>
      <c r="AH46" s="659"/>
      <c r="AI46" s="659"/>
      <c r="AJ46" s="659"/>
      <c r="AK46" s="659"/>
      <c r="AL46" s="659"/>
      <c r="AM46" s="659"/>
      <c r="AN46" s="659"/>
      <c r="AO46" s="659"/>
      <c r="AP46" s="660"/>
      <c r="AQ46" s="520"/>
      <c r="AR46" s="521"/>
      <c r="AS46" s="521"/>
      <c r="AT46" s="359"/>
      <c r="AU46" s="360"/>
      <c r="AV46" s="26"/>
      <c r="AW46" s="26"/>
      <c r="AX46" s="26"/>
    </row>
    <row r="47" spans="1:50" x14ac:dyDescent="0.2">
      <c r="A47" s="26"/>
      <c r="B47" s="652" t="s">
        <v>99</v>
      </c>
      <c r="C47" s="653"/>
      <c r="D47" s="653"/>
      <c r="E47" s="653"/>
      <c r="F47" s="653"/>
      <c r="G47" s="653"/>
      <c r="H47" s="653"/>
      <c r="I47" s="653"/>
      <c r="J47" s="653"/>
      <c r="K47" s="653"/>
      <c r="L47" s="653"/>
      <c r="M47" s="653"/>
      <c r="N47" s="653"/>
      <c r="O47" s="653"/>
      <c r="P47" s="653"/>
      <c r="Q47" s="653"/>
      <c r="R47" s="653"/>
      <c r="S47" s="654"/>
      <c r="T47" s="455"/>
      <c r="U47" s="308"/>
      <c r="V47" s="308"/>
      <c r="W47" s="373" t="s">
        <v>101</v>
      </c>
      <c r="X47" s="374"/>
      <c r="Y47" s="652" t="s">
        <v>103</v>
      </c>
      <c r="Z47" s="653"/>
      <c r="AA47" s="653"/>
      <c r="AB47" s="653"/>
      <c r="AC47" s="653"/>
      <c r="AD47" s="653"/>
      <c r="AE47" s="653"/>
      <c r="AF47" s="653"/>
      <c r="AG47" s="653"/>
      <c r="AH47" s="653"/>
      <c r="AI47" s="653"/>
      <c r="AJ47" s="653"/>
      <c r="AK47" s="653"/>
      <c r="AL47" s="653"/>
      <c r="AM47" s="653"/>
      <c r="AN47" s="653"/>
      <c r="AO47" s="653"/>
      <c r="AP47" s="654"/>
      <c r="AQ47" s="455"/>
      <c r="AR47" s="308"/>
      <c r="AS47" s="308"/>
      <c r="AT47" s="373" t="s">
        <v>101</v>
      </c>
      <c r="AU47" s="374"/>
      <c r="AV47" s="26"/>
      <c r="AW47" s="26"/>
      <c r="AX47" s="26"/>
    </row>
    <row r="48" spans="1:50" x14ac:dyDescent="0.2">
      <c r="A48" s="26"/>
      <c r="B48" s="658"/>
      <c r="C48" s="659"/>
      <c r="D48" s="659"/>
      <c r="E48" s="659"/>
      <c r="F48" s="659"/>
      <c r="G48" s="659"/>
      <c r="H48" s="659"/>
      <c r="I48" s="659"/>
      <c r="J48" s="659"/>
      <c r="K48" s="659"/>
      <c r="L48" s="659"/>
      <c r="M48" s="659"/>
      <c r="N48" s="659"/>
      <c r="O48" s="659"/>
      <c r="P48" s="659"/>
      <c r="Q48" s="659"/>
      <c r="R48" s="659"/>
      <c r="S48" s="660"/>
      <c r="T48" s="520"/>
      <c r="U48" s="521"/>
      <c r="V48" s="521"/>
      <c r="W48" s="359"/>
      <c r="X48" s="360"/>
      <c r="Y48" s="658"/>
      <c r="Z48" s="659"/>
      <c r="AA48" s="659"/>
      <c r="AB48" s="659"/>
      <c r="AC48" s="659"/>
      <c r="AD48" s="659"/>
      <c r="AE48" s="659"/>
      <c r="AF48" s="659"/>
      <c r="AG48" s="659"/>
      <c r="AH48" s="659"/>
      <c r="AI48" s="659"/>
      <c r="AJ48" s="659"/>
      <c r="AK48" s="659"/>
      <c r="AL48" s="659"/>
      <c r="AM48" s="659"/>
      <c r="AN48" s="659"/>
      <c r="AO48" s="659"/>
      <c r="AP48" s="660"/>
      <c r="AQ48" s="520"/>
      <c r="AR48" s="521"/>
      <c r="AS48" s="521"/>
      <c r="AT48" s="359"/>
      <c r="AU48" s="360"/>
      <c r="AV48" s="26"/>
      <c r="AW48" s="26"/>
      <c r="AX48" s="26"/>
    </row>
    <row r="49" spans="1:50" x14ac:dyDescent="0.2">
      <c r="A49" s="26"/>
      <c r="B49" s="652" t="s">
        <v>653</v>
      </c>
      <c r="C49" s="653"/>
      <c r="D49" s="653"/>
      <c r="E49" s="653"/>
      <c r="F49" s="653"/>
      <c r="G49" s="653"/>
      <c r="H49" s="653"/>
      <c r="I49" s="653"/>
      <c r="J49" s="653"/>
      <c r="K49" s="653"/>
      <c r="L49" s="653"/>
      <c r="M49" s="653"/>
      <c r="N49" s="653"/>
      <c r="O49" s="653"/>
      <c r="P49" s="653"/>
      <c r="Q49" s="653"/>
      <c r="R49" s="653"/>
      <c r="S49" s="654"/>
      <c r="T49" s="455"/>
      <c r="U49" s="308"/>
      <c r="V49" s="308"/>
      <c r="W49" s="373" t="s">
        <v>101</v>
      </c>
      <c r="X49" s="374"/>
      <c r="Y49" s="652" t="s">
        <v>654</v>
      </c>
      <c r="Z49" s="653"/>
      <c r="AA49" s="653"/>
      <c r="AB49" s="653"/>
      <c r="AC49" s="653"/>
      <c r="AD49" s="653"/>
      <c r="AE49" s="653"/>
      <c r="AF49" s="653"/>
      <c r="AG49" s="653"/>
      <c r="AH49" s="653"/>
      <c r="AI49" s="653"/>
      <c r="AJ49" s="653"/>
      <c r="AK49" s="653"/>
      <c r="AL49" s="653"/>
      <c r="AM49" s="653"/>
      <c r="AN49" s="653"/>
      <c r="AO49" s="653"/>
      <c r="AP49" s="654"/>
      <c r="AQ49" s="455"/>
      <c r="AR49" s="308"/>
      <c r="AS49" s="308"/>
      <c r="AT49" s="373" t="s">
        <v>101</v>
      </c>
      <c r="AU49" s="374"/>
      <c r="AV49" s="26"/>
      <c r="AW49" s="26"/>
      <c r="AX49" s="26"/>
    </row>
    <row r="50" spans="1:50" x14ac:dyDescent="0.2">
      <c r="A50" s="26"/>
      <c r="B50" s="658"/>
      <c r="C50" s="659"/>
      <c r="D50" s="659"/>
      <c r="E50" s="659"/>
      <c r="F50" s="659"/>
      <c r="G50" s="659"/>
      <c r="H50" s="659"/>
      <c r="I50" s="659"/>
      <c r="J50" s="659"/>
      <c r="K50" s="659"/>
      <c r="L50" s="659"/>
      <c r="M50" s="659"/>
      <c r="N50" s="659"/>
      <c r="O50" s="659"/>
      <c r="P50" s="659"/>
      <c r="Q50" s="659"/>
      <c r="R50" s="659"/>
      <c r="S50" s="660"/>
      <c r="T50" s="520"/>
      <c r="U50" s="521"/>
      <c r="V50" s="521"/>
      <c r="W50" s="359"/>
      <c r="X50" s="360"/>
      <c r="Y50" s="658"/>
      <c r="Z50" s="659"/>
      <c r="AA50" s="659"/>
      <c r="AB50" s="659"/>
      <c r="AC50" s="659"/>
      <c r="AD50" s="659"/>
      <c r="AE50" s="659"/>
      <c r="AF50" s="659"/>
      <c r="AG50" s="659"/>
      <c r="AH50" s="659"/>
      <c r="AI50" s="659"/>
      <c r="AJ50" s="659"/>
      <c r="AK50" s="659"/>
      <c r="AL50" s="659"/>
      <c r="AM50" s="659"/>
      <c r="AN50" s="659"/>
      <c r="AO50" s="659"/>
      <c r="AP50" s="660"/>
      <c r="AQ50" s="520"/>
      <c r="AR50" s="521"/>
      <c r="AS50" s="521"/>
      <c r="AT50" s="359"/>
      <c r="AU50" s="360"/>
      <c r="AV50" s="26"/>
      <c r="AW50" s="26"/>
      <c r="AX50" s="26"/>
    </row>
    <row r="51" spans="1:50" x14ac:dyDescent="0.2">
      <c r="A51" s="26"/>
      <c r="B51" s="652" t="s">
        <v>100</v>
      </c>
      <c r="C51" s="653"/>
      <c r="D51" s="653"/>
      <c r="E51" s="653"/>
      <c r="F51" s="653"/>
      <c r="G51" s="653"/>
      <c r="H51" s="653"/>
      <c r="I51" s="653"/>
      <c r="J51" s="653"/>
      <c r="K51" s="653"/>
      <c r="L51" s="653"/>
      <c r="M51" s="653"/>
      <c r="N51" s="653"/>
      <c r="O51" s="653"/>
      <c r="P51" s="653"/>
      <c r="Q51" s="653"/>
      <c r="R51" s="653"/>
      <c r="S51" s="654"/>
      <c r="T51" s="455"/>
      <c r="U51" s="308"/>
      <c r="V51" s="308"/>
      <c r="W51" s="373" t="s">
        <v>101</v>
      </c>
      <c r="X51" s="374"/>
      <c r="Y51" s="652" t="s">
        <v>104</v>
      </c>
      <c r="Z51" s="653"/>
      <c r="AA51" s="653"/>
      <c r="AB51" s="653"/>
      <c r="AC51" s="653"/>
      <c r="AD51" s="653"/>
      <c r="AE51" s="653"/>
      <c r="AF51" s="653"/>
      <c r="AG51" s="653"/>
      <c r="AH51" s="653"/>
      <c r="AI51" s="653"/>
      <c r="AJ51" s="653"/>
      <c r="AK51" s="653"/>
      <c r="AL51" s="653"/>
      <c r="AM51" s="653"/>
      <c r="AN51" s="653"/>
      <c r="AO51" s="653"/>
      <c r="AP51" s="654"/>
      <c r="AQ51" s="455"/>
      <c r="AR51" s="308"/>
      <c r="AS51" s="308"/>
      <c r="AT51" s="373" t="s">
        <v>101</v>
      </c>
      <c r="AU51" s="374"/>
      <c r="AV51" s="26"/>
      <c r="AW51" s="26"/>
      <c r="AX51" s="26"/>
    </row>
    <row r="52" spans="1:50" x14ac:dyDescent="0.2">
      <c r="A52" s="26"/>
      <c r="B52" s="658"/>
      <c r="C52" s="659"/>
      <c r="D52" s="659"/>
      <c r="E52" s="659"/>
      <c r="F52" s="659"/>
      <c r="G52" s="659"/>
      <c r="H52" s="659"/>
      <c r="I52" s="659"/>
      <c r="J52" s="659"/>
      <c r="K52" s="659"/>
      <c r="L52" s="659"/>
      <c r="M52" s="659"/>
      <c r="N52" s="659"/>
      <c r="O52" s="659"/>
      <c r="P52" s="659"/>
      <c r="Q52" s="659"/>
      <c r="R52" s="659"/>
      <c r="S52" s="660"/>
      <c r="T52" s="520"/>
      <c r="U52" s="521"/>
      <c r="V52" s="521"/>
      <c r="W52" s="359"/>
      <c r="X52" s="360"/>
      <c r="Y52" s="658"/>
      <c r="Z52" s="659"/>
      <c r="AA52" s="659"/>
      <c r="AB52" s="659"/>
      <c r="AC52" s="659"/>
      <c r="AD52" s="659"/>
      <c r="AE52" s="659"/>
      <c r="AF52" s="659"/>
      <c r="AG52" s="659"/>
      <c r="AH52" s="659"/>
      <c r="AI52" s="659"/>
      <c r="AJ52" s="659"/>
      <c r="AK52" s="659"/>
      <c r="AL52" s="659"/>
      <c r="AM52" s="659"/>
      <c r="AN52" s="659"/>
      <c r="AO52" s="659"/>
      <c r="AP52" s="660"/>
      <c r="AQ52" s="457"/>
      <c r="AR52" s="310"/>
      <c r="AS52" s="310"/>
      <c r="AT52" s="361"/>
      <c r="AU52" s="362"/>
      <c r="AV52" s="26"/>
      <c r="AW52" s="26"/>
      <c r="AX52" s="26"/>
    </row>
    <row r="53" spans="1:50" x14ac:dyDescent="0.2">
      <c r="A53" s="26"/>
      <c r="B53" s="652" t="s">
        <v>685</v>
      </c>
      <c r="C53" s="653"/>
      <c r="D53" s="653"/>
      <c r="E53" s="653"/>
      <c r="F53" s="653"/>
      <c r="G53" s="653"/>
      <c r="H53" s="653"/>
      <c r="I53" s="653"/>
      <c r="J53" s="653"/>
      <c r="K53" s="653"/>
      <c r="L53" s="653"/>
      <c r="M53" s="653"/>
      <c r="N53" s="653"/>
      <c r="O53" s="653"/>
      <c r="P53" s="653"/>
      <c r="Q53" s="653"/>
      <c r="R53" s="653"/>
      <c r="S53" s="654"/>
      <c r="T53" s="443"/>
      <c r="U53" s="443"/>
      <c r="V53" s="495"/>
      <c r="W53" s="519" t="s">
        <v>101</v>
      </c>
      <c r="X53" s="722"/>
      <c r="Y53" s="652" t="s">
        <v>697</v>
      </c>
      <c r="Z53" s="653"/>
      <c r="AA53" s="653"/>
      <c r="AB53" s="653"/>
      <c r="AC53" s="653"/>
      <c r="AD53" s="653"/>
      <c r="AE53" s="653"/>
      <c r="AF53" s="653"/>
      <c r="AG53" s="653"/>
      <c r="AH53" s="653"/>
      <c r="AI53" s="653"/>
      <c r="AJ53" s="653"/>
      <c r="AK53" s="653"/>
      <c r="AL53" s="653"/>
      <c r="AM53" s="653"/>
      <c r="AN53" s="653"/>
      <c r="AO53" s="653"/>
      <c r="AP53" s="654"/>
      <c r="AQ53" s="747"/>
      <c r="AR53" s="747"/>
      <c r="AS53" s="457"/>
      <c r="AT53" s="362" t="s">
        <v>101</v>
      </c>
      <c r="AU53" s="748"/>
      <c r="AV53" s="26"/>
      <c r="AW53" s="26"/>
      <c r="AX53" s="26"/>
    </row>
    <row r="54" spans="1:50" x14ac:dyDescent="0.2">
      <c r="A54" s="26"/>
      <c r="B54" s="655"/>
      <c r="C54" s="656"/>
      <c r="D54" s="656"/>
      <c r="E54" s="656"/>
      <c r="F54" s="656"/>
      <c r="G54" s="656"/>
      <c r="H54" s="656"/>
      <c r="I54" s="656"/>
      <c r="J54" s="656"/>
      <c r="K54" s="656"/>
      <c r="L54" s="656"/>
      <c r="M54" s="656"/>
      <c r="N54" s="656"/>
      <c r="O54" s="656"/>
      <c r="P54" s="656"/>
      <c r="Q54" s="656"/>
      <c r="R54" s="656"/>
      <c r="S54" s="657"/>
      <c r="T54" s="443"/>
      <c r="U54" s="443"/>
      <c r="V54" s="495"/>
      <c r="W54" s="519"/>
      <c r="X54" s="722"/>
      <c r="Y54" s="655"/>
      <c r="Z54" s="656"/>
      <c r="AA54" s="656"/>
      <c r="AB54" s="656"/>
      <c r="AC54" s="656"/>
      <c r="AD54" s="656"/>
      <c r="AE54" s="656"/>
      <c r="AF54" s="656"/>
      <c r="AG54" s="656"/>
      <c r="AH54" s="656"/>
      <c r="AI54" s="656"/>
      <c r="AJ54" s="656"/>
      <c r="AK54" s="656"/>
      <c r="AL54" s="656"/>
      <c r="AM54" s="656"/>
      <c r="AN54" s="656"/>
      <c r="AO54" s="656"/>
      <c r="AP54" s="657"/>
      <c r="AQ54" s="747"/>
      <c r="AR54" s="747"/>
      <c r="AS54" s="457"/>
      <c r="AT54" s="362"/>
      <c r="AU54" s="748"/>
      <c r="AV54" s="26"/>
      <c r="AW54" s="26"/>
      <c r="AX54" s="26"/>
    </row>
    <row r="55" spans="1:50" x14ac:dyDescent="0.2">
      <c r="A55" s="26"/>
      <c r="B55" s="658"/>
      <c r="C55" s="659"/>
      <c r="D55" s="659"/>
      <c r="E55" s="659"/>
      <c r="F55" s="659"/>
      <c r="G55" s="659"/>
      <c r="H55" s="659"/>
      <c r="I55" s="659"/>
      <c r="J55" s="659"/>
      <c r="K55" s="659"/>
      <c r="L55" s="659"/>
      <c r="M55" s="659"/>
      <c r="N55" s="659"/>
      <c r="O55" s="659"/>
      <c r="P55" s="659"/>
      <c r="Q55" s="659"/>
      <c r="R55" s="659"/>
      <c r="S55" s="660"/>
      <c r="T55" s="443"/>
      <c r="U55" s="443"/>
      <c r="V55" s="495"/>
      <c r="W55" s="519"/>
      <c r="X55" s="722"/>
      <c r="Y55" s="658"/>
      <c r="Z55" s="659"/>
      <c r="AA55" s="659"/>
      <c r="AB55" s="659"/>
      <c r="AC55" s="659"/>
      <c r="AD55" s="659"/>
      <c r="AE55" s="659"/>
      <c r="AF55" s="659"/>
      <c r="AG55" s="659"/>
      <c r="AH55" s="659"/>
      <c r="AI55" s="659"/>
      <c r="AJ55" s="659"/>
      <c r="AK55" s="659"/>
      <c r="AL55" s="659"/>
      <c r="AM55" s="659"/>
      <c r="AN55" s="659"/>
      <c r="AO55" s="659"/>
      <c r="AP55" s="660"/>
      <c r="AQ55" s="443"/>
      <c r="AR55" s="443"/>
      <c r="AS55" s="495"/>
      <c r="AT55" s="519"/>
      <c r="AU55" s="722"/>
      <c r="AV55" s="26"/>
      <c r="AW55" s="26"/>
      <c r="AX55" s="26"/>
    </row>
    <row r="56" spans="1:50" x14ac:dyDescent="0.2">
      <c r="A56" s="26"/>
      <c r="B56" s="652" t="s">
        <v>105</v>
      </c>
      <c r="C56" s="653"/>
      <c r="D56" s="653"/>
      <c r="E56" s="653"/>
      <c r="F56" s="653"/>
      <c r="G56" s="653"/>
      <c r="H56" s="653"/>
      <c r="I56" s="653"/>
      <c r="J56" s="653"/>
      <c r="K56" s="653"/>
      <c r="L56" s="653"/>
      <c r="M56" s="653"/>
      <c r="N56" s="653"/>
      <c r="O56" s="653"/>
      <c r="P56" s="653"/>
      <c r="Q56" s="653"/>
      <c r="R56" s="653"/>
      <c r="S56" s="654"/>
      <c r="T56" s="443"/>
      <c r="U56" s="443"/>
      <c r="V56" s="495"/>
      <c r="W56" s="519" t="s">
        <v>101</v>
      </c>
      <c r="X56" s="722"/>
      <c r="Y56" s="743"/>
      <c r="Z56" s="744"/>
      <c r="AA56" s="744"/>
      <c r="AB56" s="744"/>
      <c r="AC56" s="744"/>
      <c r="AD56" s="744"/>
      <c r="AE56" s="744"/>
      <c r="AF56" s="744"/>
      <c r="AG56" s="744"/>
      <c r="AH56" s="744"/>
      <c r="AI56" s="744"/>
      <c r="AJ56" s="744"/>
      <c r="AK56" s="744"/>
      <c r="AL56" s="744"/>
      <c r="AM56" s="744"/>
      <c r="AN56" s="744"/>
      <c r="AO56" s="744"/>
      <c r="AP56" s="744"/>
      <c r="AQ56" s="26"/>
      <c r="AR56" s="26"/>
      <c r="AS56" s="26"/>
      <c r="AT56" s="26"/>
      <c r="AU56" s="26"/>
      <c r="AV56" s="26"/>
      <c r="AW56" s="26"/>
      <c r="AX56" s="26"/>
    </row>
    <row r="57" spans="1:50" x14ac:dyDescent="0.2">
      <c r="A57" s="26"/>
      <c r="B57" s="658"/>
      <c r="C57" s="659"/>
      <c r="D57" s="659"/>
      <c r="E57" s="659"/>
      <c r="F57" s="659"/>
      <c r="G57" s="659"/>
      <c r="H57" s="659"/>
      <c r="I57" s="659"/>
      <c r="J57" s="659"/>
      <c r="K57" s="659"/>
      <c r="L57" s="659"/>
      <c r="M57" s="659"/>
      <c r="N57" s="659"/>
      <c r="O57" s="659"/>
      <c r="P57" s="659"/>
      <c r="Q57" s="659"/>
      <c r="R57" s="659"/>
      <c r="S57" s="660"/>
      <c r="T57" s="443"/>
      <c r="U57" s="443"/>
      <c r="V57" s="495"/>
      <c r="W57" s="519"/>
      <c r="X57" s="722"/>
      <c r="Y57" s="745"/>
      <c r="Z57" s="746"/>
      <c r="AA57" s="746"/>
      <c r="AB57" s="746"/>
      <c r="AC57" s="746"/>
      <c r="AD57" s="746"/>
      <c r="AE57" s="746"/>
      <c r="AF57" s="746"/>
      <c r="AG57" s="746"/>
      <c r="AH57" s="746"/>
      <c r="AI57" s="746"/>
      <c r="AJ57" s="746"/>
      <c r="AK57" s="746"/>
      <c r="AL57" s="746"/>
      <c r="AM57" s="746"/>
      <c r="AN57" s="746"/>
      <c r="AO57" s="746"/>
      <c r="AP57" s="746"/>
      <c r="AQ57" s="26"/>
      <c r="AR57" s="26"/>
      <c r="AS57" s="26"/>
      <c r="AT57" s="26"/>
      <c r="AU57" s="26"/>
      <c r="AV57" s="26"/>
      <c r="AW57" s="26"/>
      <c r="AX57" s="26"/>
    </row>
    <row r="58" spans="1:50" x14ac:dyDescent="0.2">
      <c r="A58" s="26"/>
      <c r="B58" s="26"/>
      <c r="C58" s="26"/>
      <c r="D58" s="26"/>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row>
    <row r="59" spans="1:50" x14ac:dyDescent="0.2">
      <c r="A59" s="19"/>
      <c r="B59" s="425" t="s">
        <v>108</v>
      </c>
      <c r="C59" s="425"/>
      <c r="D59" s="425"/>
      <c r="E59" s="425"/>
      <c r="F59" s="425"/>
      <c r="G59" s="425"/>
      <c r="H59" s="425"/>
      <c r="I59" s="425"/>
      <c r="J59" s="425"/>
      <c r="K59" s="425"/>
      <c r="L59" s="425"/>
      <c r="M59" s="425"/>
      <c r="N59" s="425"/>
      <c r="O59" s="425"/>
      <c r="P59" s="425"/>
      <c r="Q59" s="425"/>
      <c r="R59" s="425"/>
      <c r="S59" s="425"/>
      <c r="T59" s="425"/>
      <c r="U59" s="425"/>
      <c r="V59" s="425"/>
      <c r="W59" s="19"/>
      <c r="X59" s="19"/>
      <c r="Y59" s="19"/>
      <c r="Z59" s="19"/>
      <c r="AA59" s="19"/>
      <c r="AB59" s="19"/>
      <c r="AC59" s="19"/>
      <c r="AD59" s="19"/>
      <c r="AE59" s="19"/>
      <c r="AF59" s="19"/>
      <c r="AG59" s="19"/>
      <c r="AH59" s="19"/>
      <c r="AI59" s="19"/>
      <c r="AJ59" s="19"/>
      <c r="AK59" s="19"/>
      <c r="AL59" s="690"/>
      <c r="AM59" s="690"/>
      <c r="AN59" s="690"/>
      <c r="AO59" s="690"/>
      <c r="AP59" s="690"/>
      <c r="AQ59" s="690"/>
      <c r="AR59" s="690"/>
      <c r="AS59" s="690"/>
      <c r="AT59" s="690"/>
      <c r="AU59" s="690"/>
      <c r="AV59" s="690"/>
      <c r="AW59" s="690"/>
      <c r="AX59" s="19"/>
    </row>
    <row r="60" spans="1:50" x14ac:dyDescent="0.2">
      <c r="A60" s="19"/>
      <c r="B60" s="425"/>
      <c r="C60" s="425"/>
      <c r="D60" s="425"/>
      <c r="E60" s="425"/>
      <c r="F60" s="425"/>
      <c r="G60" s="425"/>
      <c r="H60" s="425"/>
      <c r="I60" s="425"/>
      <c r="J60" s="425"/>
      <c r="K60" s="425"/>
      <c r="L60" s="425"/>
      <c r="M60" s="425"/>
      <c r="N60" s="425"/>
      <c r="O60" s="425"/>
      <c r="P60" s="425"/>
      <c r="Q60" s="425"/>
      <c r="R60" s="425"/>
      <c r="S60" s="425"/>
      <c r="T60" s="425"/>
      <c r="U60" s="425"/>
      <c r="V60" s="425"/>
      <c r="W60" s="19"/>
      <c r="X60" s="19"/>
      <c r="Y60" s="19"/>
      <c r="Z60" s="19"/>
      <c r="AA60" s="19"/>
      <c r="AB60" s="19"/>
      <c r="AC60" s="19"/>
      <c r="AD60" s="19"/>
      <c r="AE60" s="19"/>
      <c r="AF60" s="19"/>
      <c r="AG60" s="19"/>
      <c r="AH60" s="19"/>
      <c r="AI60" s="19"/>
      <c r="AJ60" s="22"/>
      <c r="AK60" s="26"/>
      <c r="AL60" s="26"/>
      <c r="AM60" s="26"/>
      <c r="AN60" s="26"/>
      <c r="AO60" s="26"/>
      <c r="AP60" s="26"/>
      <c r="AQ60" s="26"/>
      <c r="AR60" s="26"/>
      <c r="AS60" s="26"/>
      <c r="AT60" s="26"/>
      <c r="AU60" s="22"/>
      <c r="AV60" s="22"/>
      <c r="AW60" s="22"/>
      <c r="AX60" s="19"/>
    </row>
    <row r="61" spans="1:50" x14ac:dyDescent="0.2">
      <c r="A61" s="22"/>
      <c r="B61" s="730" t="s">
        <v>408</v>
      </c>
      <c r="C61" s="731"/>
      <c r="D61" s="731"/>
      <c r="E61" s="731"/>
      <c r="F61" s="731"/>
      <c r="G61" s="731"/>
      <c r="H61" s="731"/>
      <c r="I61" s="731"/>
      <c r="J61" s="731"/>
      <c r="K61" s="731"/>
      <c r="L61" s="731"/>
      <c r="M61" s="731"/>
      <c r="N61" s="731"/>
      <c r="O61" s="731"/>
      <c r="P61" s="731"/>
      <c r="Q61" s="731"/>
      <c r="R61" s="731"/>
      <c r="S61" s="731"/>
      <c r="T61" s="731"/>
      <c r="U61" s="731"/>
      <c r="V61" s="731"/>
      <c r="W61" s="731"/>
      <c r="X61" s="731"/>
      <c r="Y61" s="731"/>
      <c r="Z61" s="731"/>
      <c r="AA61" s="731"/>
      <c r="AB61" s="731"/>
      <c r="AC61" s="731"/>
      <c r="AD61" s="731"/>
      <c r="AE61" s="732"/>
      <c r="AF61" s="531" t="s">
        <v>50</v>
      </c>
      <c r="AG61" s="705"/>
      <c r="AH61" s="549"/>
      <c r="AI61" s="427" t="s">
        <v>51</v>
      </c>
      <c r="AJ61" s="427"/>
      <c r="AK61" s="427"/>
      <c r="AL61" s="736"/>
      <c r="AM61" s="418"/>
      <c r="AN61" s="418"/>
      <c r="AO61" s="418"/>
      <c r="AP61" s="418"/>
      <c r="AQ61" s="418"/>
      <c r="AR61" s="418"/>
      <c r="AS61" s="418"/>
      <c r="AT61" s="418"/>
      <c r="AU61" s="418"/>
      <c r="AV61" s="418"/>
      <c r="AW61" s="418"/>
      <c r="AX61" s="22"/>
    </row>
    <row r="62" spans="1:50" x14ac:dyDescent="0.2">
      <c r="A62" s="22"/>
      <c r="B62" s="733"/>
      <c r="C62" s="734"/>
      <c r="D62" s="734"/>
      <c r="E62" s="734"/>
      <c r="F62" s="734"/>
      <c r="G62" s="734"/>
      <c r="H62" s="734"/>
      <c r="I62" s="734"/>
      <c r="J62" s="734"/>
      <c r="K62" s="734"/>
      <c r="L62" s="734"/>
      <c r="M62" s="734"/>
      <c r="N62" s="734"/>
      <c r="O62" s="734"/>
      <c r="P62" s="734"/>
      <c r="Q62" s="734"/>
      <c r="R62" s="734"/>
      <c r="S62" s="734"/>
      <c r="T62" s="734"/>
      <c r="U62" s="734"/>
      <c r="V62" s="734"/>
      <c r="W62" s="734"/>
      <c r="X62" s="734"/>
      <c r="Y62" s="734"/>
      <c r="Z62" s="734"/>
      <c r="AA62" s="734"/>
      <c r="AB62" s="734"/>
      <c r="AC62" s="734"/>
      <c r="AD62" s="734"/>
      <c r="AE62" s="735"/>
      <c r="AF62" s="54"/>
      <c r="AG62" s="55"/>
      <c r="AH62" s="56"/>
      <c r="AI62" s="586"/>
      <c r="AJ62" s="587"/>
      <c r="AK62" s="740"/>
      <c r="AL62" s="741"/>
      <c r="AM62" s="742"/>
      <c r="AN62" s="742"/>
      <c r="AO62" s="418"/>
      <c r="AP62" s="418"/>
      <c r="AQ62" s="41"/>
      <c r="AR62" s="418"/>
      <c r="AS62" s="418"/>
      <c r="AT62" s="41"/>
      <c r="AU62" s="418"/>
      <c r="AV62" s="418"/>
      <c r="AW62" s="41"/>
      <c r="AX62" s="22"/>
    </row>
    <row r="63" spans="1:50" x14ac:dyDescent="0.2">
      <c r="A63" s="22"/>
      <c r="B63" s="730" t="s">
        <v>411</v>
      </c>
      <c r="C63" s="731"/>
      <c r="D63" s="731"/>
      <c r="E63" s="731"/>
      <c r="F63" s="731"/>
      <c r="G63" s="731"/>
      <c r="H63" s="731"/>
      <c r="I63" s="731"/>
      <c r="J63" s="731"/>
      <c r="K63" s="731"/>
      <c r="L63" s="731"/>
      <c r="M63" s="731"/>
      <c r="N63" s="731"/>
      <c r="O63" s="731"/>
      <c r="P63" s="731"/>
      <c r="Q63" s="731"/>
      <c r="R63" s="731"/>
      <c r="S63" s="731"/>
      <c r="T63" s="731"/>
      <c r="U63" s="731"/>
      <c r="V63" s="731"/>
      <c r="W63" s="731"/>
      <c r="X63" s="731"/>
      <c r="Y63" s="731"/>
      <c r="Z63" s="731"/>
      <c r="AA63" s="731"/>
      <c r="AB63" s="731"/>
      <c r="AC63" s="731"/>
      <c r="AD63" s="731"/>
      <c r="AE63" s="732"/>
      <c r="AF63" s="531" t="s">
        <v>50</v>
      </c>
      <c r="AG63" s="705"/>
      <c r="AH63" s="549"/>
      <c r="AI63" s="427" t="s">
        <v>51</v>
      </c>
      <c r="AJ63" s="427"/>
      <c r="AK63" s="427"/>
      <c r="AL63" s="736"/>
      <c r="AM63" s="418"/>
      <c r="AN63" s="418"/>
      <c r="AO63" s="418"/>
      <c r="AP63" s="418"/>
      <c r="AQ63" s="418"/>
      <c r="AR63" s="418"/>
      <c r="AS63" s="418"/>
      <c r="AT63" s="418"/>
      <c r="AU63" s="418"/>
      <c r="AV63" s="418"/>
      <c r="AW63" s="418"/>
      <c r="AX63" s="22"/>
    </row>
    <row r="64" spans="1:50" x14ac:dyDescent="0.2">
      <c r="A64" s="22"/>
      <c r="B64" s="733"/>
      <c r="C64" s="734"/>
      <c r="D64" s="734"/>
      <c r="E64" s="734"/>
      <c r="F64" s="734"/>
      <c r="G64" s="734"/>
      <c r="H64" s="734"/>
      <c r="I64" s="734"/>
      <c r="J64" s="734"/>
      <c r="K64" s="734"/>
      <c r="L64" s="734"/>
      <c r="M64" s="734"/>
      <c r="N64" s="734"/>
      <c r="O64" s="734"/>
      <c r="P64" s="734"/>
      <c r="Q64" s="734"/>
      <c r="R64" s="734"/>
      <c r="S64" s="734"/>
      <c r="T64" s="734"/>
      <c r="U64" s="734"/>
      <c r="V64" s="734"/>
      <c r="W64" s="734"/>
      <c r="X64" s="734"/>
      <c r="Y64" s="734"/>
      <c r="Z64" s="734"/>
      <c r="AA64" s="734"/>
      <c r="AB64" s="734"/>
      <c r="AC64" s="734"/>
      <c r="AD64" s="734"/>
      <c r="AE64" s="735"/>
      <c r="AF64" s="54"/>
      <c r="AG64" s="55"/>
      <c r="AH64" s="56"/>
      <c r="AI64" s="586"/>
      <c r="AJ64" s="587"/>
      <c r="AK64" s="740"/>
      <c r="AL64" s="736"/>
      <c r="AM64" s="418"/>
      <c r="AN64" s="418"/>
      <c r="AO64" s="418"/>
      <c r="AP64" s="418"/>
      <c r="AQ64" s="418"/>
      <c r="AR64" s="418"/>
      <c r="AS64" s="418"/>
      <c r="AT64" s="418"/>
      <c r="AU64" s="418"/>
      <c r="AV64" s="418"/>
      <c r="AW64" s="418"/>
      <c r="AX64" s="22"/>
    </row>
    <row r="65" spans="1:50" x14ac:dyDescent="0.2">
      <c r="A65" s="22"/>
      <c r="B65" s="730" t="s">
        <v>750</v>
      </c>
      <c r="C65" s="731"/>
      <c r="D65" s="731"/>
      <c r="E65" s="731"/>
      <c r="F65" s="731"/>
      <c r="G65" s="731"/>
      <c r="H65" s="731"/>
      <c r="I65" s="731"/>
      <c r="J65" s="731"/>
      <c r="K65" s="731"/>
      <c r="L65" s="731"/>
      <c r="M65" s="731"/>
      <c r="N65" s="731"/>
      <c r="O65" s="731"/>
      <c r="P65" s="731"/>
      <c r="Q65" s="731"/>
      <c r="R65" s="731"/>
      <c r="S65" s="731"/>
      <c r="T65" s="731"/>
      <c r="U65" s="731"/>
      <c r="V65" s="731"/>
      <c r="W65" s="731"/>
      <c r="X65" s="731"/>
      <c r="Y65" s="731"/>
      <c r="Z65" s="731"/>
      <c r="AA65" s="731"/>
      <c r="AB65" s="731"/>
      <c r="AC65" s="731"/>
      <c r="AD65" s="731"/>
      <c r="AE65" s="732"/>
      <c r="AF65" s="531" t="s">
        <v>50</v>
      </c>
      <c r="AG65" s="705"/>
      <c r="AH65" s="549"/>
      <c r="AI65" s="427" t="s">
        <v>51</v>
      </c>
      <c r="AJ65" s="427"/>
      <c r="AK65" s="427"/>
      <c r="AL65" s="736"/>
      <c r="AM65" s="418"/>
      <c r="AN65" s="418"/>
      <c r="AO65" s="418"/>
      <c r="AP65" s="418"/>
      <c r="AQ65" s="418"/>
      <c r="AR65" s="418"/>
      <c r="AS65" s="418"/>
      <c r="AT65" s="418"/>
      <c r="AU65" s="418"/>
      <c r="AV65" s="418"/>
      <c r="AW65" s="418"/>
      <c r="AX65" s="22"/>
    </row>
    <row r="66" spans="1:50" x14ac:dyDescent="0.2">
      <c r="A66" s="22"/>
      <c r="B66" s="733"/>
      <c r="C66" s="734"/>
      <c r="D66" s="734"/>
      <c r="E66" s="734"/>
      <c r="F66" s="734"/>
      <c r="G66" s="734"/>
      <c r="H66" s="734"/>
      <c r="I66" s="734"/>
      <c r="J66" s="734"/>
      <c r="K66" s="734"/>
      <c r="L66" s="734"/>
      <c r="M66" s="734"/>
      <c r="N66" s="734"/>
      <c r="O66" s="734"/>
      <c r="P66" s="734"/>
      <c r="Q66" s="734"/>
      <c r="R66" s="734"/>
      <c r="S66" s="734"/>
      <c r="T66" s="734"/>
      <c r="U66" s="734"/>
      <c r="V66" s="734"/>
      <c r="W66" s="734"/>
      <c r="X66" s="734"/>
      <c r="Y66" s="734"/>
      <c r="Z66" s="734"/>
      <c r="AA66" s="734"/>
      <c r="AB66" s="734"/>
      <c r="AC66" s="734"/>
      <c r="AD66" s="734"/>
      <c r="AE66" s="735"/>
      <c r="AF66" s="54"/>
      <c r="AG66" s="55"/>
      <c r="AH66" s="56"/>
      <c r="AI66" s="586"/>
      <c r="AJ66" s="587"/>
      <c r="AK66" s="740"/>
      <c r="AL66" s="736"/>
      <c r="AM66" s="418"/>
      <c r="AN66" s="418"/>
      <c r="AO66" s="418"/>
      <c r="AP66" s="418"/>
      <c r="AQ66" s="418"/>
      <c r="AR66" s="418"/>
      <c r="AS66" s="418"/>
      <c r="AT66" s="418"/>
      <c r="AU66" s="418"/>
      <c r="AV66" s="418"/>
      <c r="AW66" s="418"/>
      <c r="AX66" s="22"/>
    </row>
    <row r="67" spans="1:50" x14ac:dyDescent="0.2">
      <c r="A67" s="22"/>
      <c r="B67" s="730" t="s">
        <v>107</v>
      </c>
      <c r="C67" s="731"/>
      <c r="D67" s="731"/>
      <c r="E67" s="731"/>
      <c r="F67" s="731"/>
      <c r="G67" s="731"/>
      <c r="H67" s="731"/>
      <c r="I67" s="731"/>
      <c r="J67" s="731"/>
      <c r="K67" s="731"/>
      <c r="L67" s="731"/>
      <c r="M67" s="731"/>
      <c r="N67" s="731"/>
      <c r="O67" s="731"/>
      <c r="P67" s="731"/>
      <c r="Q67" s="731"/>
      <c r="R67" s="731"/>
      <c r="S67" s="731"/>
      <c r="T67" s="731"/>
      <c r="U67" s="731"/>
      <c r="V67" s="731"/>
      <c r="W67" s="731"/>
      <c r="X67" s="731"/>
      <c r="Y67" s="731"/>
      <c r="Z67" s="731"/>
      <c r="AA67" s="731"/>
      <c r="AB67" s="731"/>
      <c r="AC67" s="731"/>
      <c r="AD67" s="731"/>
      <c r="AE67" s="732"/>
      <c r="AF67" s="531" t="s">
        <v>50</v>
      </c>
      <c r="AG67" s="705"/>
      <c r="AH67" s="549"/>
      <c r="AI67" s="427" t="s">
        <v>51</v>
      </c>
      <c r="AJ67" s="427"/>
      <c r="AK67" s="427"/>
      <c r="AL67" s="736"/>
      <c r="AM67" s="418"/>
      <c r="AN67" s="418"/>
      <c r="AO67" s="418"/>
      <c r="AP67" s="418"/>
      <c r="AQ67" s="418"/>
      <c r="AR67" s="418"/>
      <c r="AS67" s="418"/>
      <c r="AT67" s="418"/>
      <c r="AU67" s="418"/>
      <c r="AV67" s="418"/>
      <c r="AW67" s="418"/>
      <c r="AX67" s="22"/>
    </row>
    <row r="68" spans="1:50" x14ac:dyDescent="0.2">
      <c r="A68" s="22"/>
      <c r="B68" s="733"/>
      <c r="C68" s="734"/>
      <c r="D68" s="734"/>
      <c r="E68" s="734"/>
      <c r="F68" s="734"/>
      <c r="G68" s="734"/>
      <c r="H68" s="734"/>
      <c r="I68" s="734"/>
      <c r="J68" s="734"/>
      <c r="K68" s="734"/>
      <c r="L68" s="734"/>
      <c r="M68" s="734"/>
      <c r="N68" s="734"/>
      <c r="O68" s="734"/>
      <c r="P68" s="734"/>
      <c r="Q68" s="734"/>
      <c r="R68" s="734"/>
      <c r="S68" s="734"/>
      <c r="T68" s="734"/>
      <c r="U68" s="734"/>
      <c r="V68" s="734"/>
      <c r="W68" s="734"/>
      <c r="X68" s="734"/>
      <c r="Y68" s="734"/>
      <c r="Z68" s="734"/>
      <c r="AA68" s="734"/>
      <c r="AB68" s="734"/>
      <c r="AC68" s="734"/>
      <c r="AD68" s="734"/>
      <c r="AE68" s="735"/>
      <c r="AF68" s="57"/>
      <c r="AG68" s="58"/>
      <c r="AH68" s="59"/>
      <c r="AI68" s="737"/>
      <c r="AJ68" s="738"/>
      <c r="AK68" s="739"/>
      <c r="AL68" s="736"/>
      <c r="AM68" s="418"/>
      <c r="AN68" s="418"/>
      <c r="AO68" s="418"/>
      <c r="AP68" s="418"/>
      <c r="AQ68" s="418"/>
      <c r="AR68" s="418"/>
      <c r="AS68" s="418"/>
      <c r="AT68" s="418"/>
      <c r="AU68" s="418"/>
      <c r="AV68" s="418"/>
      <c r="AW68" s="418"/>
      <c r="AX68" s="22"/>
    </row>
    <row r="69" spans="1:50" x14ac:dyDescent="0.2">
      <c r="A69" s="41"/>
      <c r="B69" s="41"/>
      <c r="C69" s="41"/>
      <c r="D69" s="41"/>
      <c r="E69" s="41"/>
      <c r="F69" s="41"/>
      <c r="G69" s="41"/>
      <c r="H69" s="41"/>
      <c r="I69" s="41"/>
      <c r="J69" s="41"/>
      <c r="K69" s="41"/>
      <c r="L69" s="41"/>
      <c r="M69" s="41"/>
      <c r="N69" s="41"/>
      <c r="O69" s="41"/>
      <c r="P69" s="41"/>
      <c r="Q69" s="41"/>
      <c r="R69" s="41"/>
      <c r="S69" s="41"/>
      <c r="T69" s="41"/>
      <c r="U69" s="41"/>
      <c r="V69" s="41"/>
      <c r="W69" s="41"/>
      <c r="X69" s="41"/>
      <c r="Y69" s="41"/>
      <c r="Z69" s="41"/>
      <c r="AA69" s="41"/>
      <c r="AB69" s="41"/>
      <c r="AC69" s="41"/>
      <c r="AD69" s="41"/>
      <c r="AE69" s="41"/>
      <c r="AF69" s="41"/>
      <c r="AG69" s="41"/>
      <c r="AH69" s="41"/>
      <c r="AI69" s="41"/>
      <c r="AJ69" s="41"/>
      <c r="AK69" s="41"/>
      <c r="AL69" s="41"/>
      <c r="AM69" s="41"/>
      <c r="AN69" s="41"/>
      <c r="AO69" s="41"/>
      <c r="AP69" s="41"/>
      <c r="AQ69" s="41"/>
      <c r="AR69" s="41"/>
      <c r="AS69" s="41"/>
      <c r="AT69" s="41"/>
      <c r="AU69" s="41"/>
      <c r="AV69" s="41"/>
      <c r="AW69" s="41"/>
      <c r="AX69" s="41"/>
    </row>
    <row r="70" spans="1:50" x14ac:dyDescent="0.2">
      <c r="A70" s="19"/>
      <c r="B70" s="425" t="s">
        <v>412</v>
      </c>
      <c r="C70" s="425"/>
      <c r="D70" s="425"/>
      <c r="E70" s="425"/>
      <c r="F70" s="425"/>
      <c r="G70" s="425"/>
      <c r="H70" s="425"/>
      <c r="I70" s="425"/>
      <c r="J70" s="425"/>
      <c r="K70" s="425"/>
      <c r="L70" s="425"/>
      <c r="M70" s="425"/>
      <c r="N70" s="425"/>
      <c r="O70" s="425"/>
      <c r="P70" s="425"/>
      <c r="Q70" s="425"/>
      <c r="R70" s="425"/>
      <c r="S70" s="425"/>
      <c r="T70" s="425"/>
      <c r="U70" s="425"/>
      <c r="V70" s="425"/>
      <c r="W70" s="425"/>
      <c r="X70" s="425"/>
      <c r="Y70" s="425"/>
      <c r="Z70" s="425"/>
      <c r="AA70" s="425"/>
      <c r="AB70" s="425"/>
      <c r="AC70" s="425"/>
      <c r="AD70" s="425"/>
      <c r="AE70" s="425"/>
      <c r="AF70" s="425"/>
      <c r="AG70" s="425"/>
      <c r="AH70" s="425"/>
      <c r="AI70" s="425"/>
      <c r="AJ70" s="425"/>
      <c r="AK70" s="19"/>
      <c r="AL70" s="19"/>
      <c r="AM70" s="19"/>
      <c r="AN70" s="19"/>
      <c r="AO70" s="19"/>
      <c r="AP70" s="19"/>
      <c r="AQ70" s="19"/>
      <c r="AR70" s="19"/>
      <c r="AS70" s="19"/>
      <c r="AT70" s="19"/>
      <c r="AU70" s="19"/>
      <c r="AV70" s="19"/>
      <c r="AW70" s="19"/>
      <c r="AX70" s="19"/>
    </row>
    <row r="71" spans="1:50" x14ac:dyDescent="0.2">
      <c r="A71" s="19"/>
      <c r="B71" s="425"/>
      <c r="C71" s="425"/>
      <c r="D71" s="425"/>
      <c r="E71" s="425"/>
      <c r="F71" s="425"/>
      <c r="G71" s="425"/>
      <c r="H71" s="425"/>
      <c r="I71" s="425"/>
      <c r="J71" s="425"/>
      <c r="K71" s="425"/>
      <c r="L71" s="425"/>
      <c r="M71" s="425"/>
      <c r="N71" s="425"/>
      <c r="O71" s="425"/>
      <c r="P71" s="425"/>
      <c r="Q71" s="425"/>
      <c r="R71" s="425"/>
      <c r="S71" s="425"/>
      <c r="T71" s="425"/>
      <c r="U71" s="425"/>
      <c r="V71" s="425"/>
      <c r="W71" s="425"/>
      <c r="X71" s="425"/>
      <c r="Y71" s="425"/>
      <c r="Z71" s="425"/>
      <c r="AA71" s="425"/>
      <c r="AB71" s="425"/>
      <c r="AC71" s="425"/>
      <c r="AD71" s="425"/>
      <c r="AE71" s="425"/>
      <c r="AF71" s="425"/>
      <c r="AG71" s="425"/>
      <c r="AH71" s="425"/>
      <c r="AI71" s="425"/>
      <c r="AJ71" s="425"/>
      <c r="AK71" s="26"/>
      <c r="AL71" s="26"/>
      <c r="AM71" s="26"/>
      <c r="AN71" s="26"/>
      <c r="AO71" s="26"/>
      <c r="AP71" s="26"/>
      <c r="AQ71" s="26"/>
      <c r="AR71" s="26"/>
      <c r="AS71" s="26"/>
      <c r="AT71" s="26"/>
      <c r="AU71" s="22"/>
      <c r="AV71" s="22"/>
      <c r="AW71" s="22"/>
      <c r="AX71" s="19"/>
    </row>
    <row r="72" spans="1:50" x14ac:dyDescent="0.2">
      <c r="A72" s="22"/>
      <c r="B72" s="347" t="s">
        <v>413</v>
      </c>
      <c r="C72" s="348"/>
      <c r="D72" s="348"/>
      <c r="E72" s="348"/>
      <c r="F72" s="348"/>
      <c r="G72" s="348"/>
      <c r="H72" s="348"/>
      <c r="I72" s="348"/>
      <c r="J72" s="348"/>
      <c r="K72" s="348"/>
      <c r="L72" s="349"/>
      <c r="M72" s="724" t="s">
        <v>451</v>
      </c>
      <c r="N72" s="725"/>
      <c r="O72" s="725"/>
      <c r="P72" s="725"/>
      <c r="Q72" s="726"/>
      <c r="R72" s="443"/>
      <c r="S72" s="443"/>
      <c r="T72" s="495"/>
      <c r="U72" s="519" t="s">
        <v>47</v>
      </c>
      <c r="V72" s="722"/>
      <c r="W72" s="724" t="s">
        <v>821</v>
      </c>
      <c r="X72" s="725"/>
      <c r="Y72" s="725"/>
      <c r="Z72" s="725"/>
      <c r="AA72" s="726"/>
      <c r="AB72" s="443"/>
      <c r="AC72" s="443"/>
      <c r="AD72" s="495"/>
      <c r="AE72" s="519" t="s">
        <v>47</v>
      </c>
      <c r="AF72" s="722"/>
      <c r="AG72" s="22"/>
      <c r="AH72" s="22"/>
      <c r="AI72" s="22"/>
      <c r="AJ72" s="22"/>
      <c r="AK72" s="22"/>
      <c r="AL72" s="22"/>
      <c r="AM72" s="22"/>
      <c r="AN72" s="22"/>
      <c r="AO72" s="22"/>
      <c r="AP72" s="22"/>
      <c r="AQ72" s="22"/>
      <c r="AR72" s="22"/>
      <c r="AS72" s="22"/>
      <c r="AT72" s="22"/>
      <c r="AU72" s="22"/>
      <c r="AV72" s="22"/>
      <c r="AW72" s="22"/>
      <c r="AX72" s="22"/>
    </row>
    <row r="73" spans="1:50" x14ac:dyDescent="0.2">
      <c r="A73" s="22"/>
      <c r="B73" s="353"/>
      <c r="C73" s="354"/>
      <c r="D73" s="354"/>
      <c r="E73" s="354"/>
      <c r="F73" s="354"/>
      <c r="G73" s="354"/>
      <c r="H73" s="354"/>
      <c r="I73" s="354"/>
      <c r="J73" s="354"/>
      <c r="K73" s="354"/>
      <c r="L73" s="355"/>
      <c r="M73" s="727"/>
      <c r="N73" s="728"/>
      <c r="O73" s="728"/>
      <c r="P73" s="728"/>
      <c r="Q73" s="729"/>
      <c r="R73" s="443"/>
      <c r="S73" s="566"/>
      <c r="T73" s="455"/>
      <c r="U73" s="374"/>
      <c r="V73" s="723"/>
      <c r="W73" s="727"/>
      <c r="X73" s="728"/>
      <c r="Y73" s="728"/>
      <c r="Z73" s="728"/>
      <c r="AA73" s="729"/>
      <c r="AB73" s="566"/>
      <c r="AC73" s="566"/>
      <c r="AD73" s="455"/>
      <c r="AE73" s="374"/>
      <c r="AF73" s="723"/>
      <c r="AG73" s="22"/>
      <c r="AH73" s="22"/>
      <c r="AI73" s="22"/>
      <c r="AJ73" s="22"/>
      <c r="AK73" s="22"/>
      <c r="AL73" s="22"/>
      <c r="AM73" s="22"/>
      <c r="AN73" s="22"/>
      <c r="AO73" s="22"/>
      <c r="AP73" s="22"/>
      <c r="AQ73" s="22"/>
      <c r="AR73" s="22"/>
      <c r="AS73" s="22"/>
      <c r="AT73" s="22"/>
      <c r="AU73" s="22"/>
      <c r="AV73" s="22"/>
      <c r="AW73" s="22"/>
      <c r="AX73" s="41"/>
    </row>
    <row r="74" spans="1:50" x14ac:dyDescent="0.2">
      <c r="B74" s="350" t="s">
        <v>342</v>
      </c>
      <c r="C74" s="351"/>
      <c r="D74" s="351"/>
      <c r="E74" s="351"/>
      <c r="F74" s="351"/>
      <c r="G74" s="351"/>
      <c r="H74" s="351"/>
      <c r="I74" s="351"/>
      <c r="J74" s="351"/>
      <c r="K74" s="351"/>
      <c r="L74" s="351"/>
      <c r="M74" s="254"/>
      <c r="N74" s="255"/>
      <c r="O74" s="255"/>
      <c r="P74" s="255"/>
      <c r="Q74" s="255"/>
      <c r="R74" s="255"/>
      <c r="S74" s="255"/>
      <c r="T74" s="255"/>
      <c r="U74" s="255"/>
      <c r="V74" s="255"/>
      <c r="W74" s="255"/>
      <c r="X74" s="255"/>
      <c r="Y74" s="255"/>
      <c r="Z74" s="255"/>
      <c r="AA74" s="255"/>
      <c r="AB74" s="255"/>
      <c r="AC74" s="255"/>
      <c r="AD74" s="255"/>
      <c r="AE74" s="255"/>
      <c r="AF74" s="255"/>
      <c r="AG74" s="255"/>
      <c r="AH74" s="255"/>
      <c r="AI74" s="255"/>
      <c r="AJ74" s="255"/>
      <c r="AK74" s="255"/>
      <c r="AL74" s="255"/>
      <c r="AM74" s="255"/>
      <c r="AN74" s="255"/>
      <c r="AO74" s="255"/>
      <c r="AP74" s="255"/>
      <c r="AQ74" s="255"/>
      <c r="AR74" s="255"/>
      <c r="AS74" s="255"/>
      <c r="AT74" s="255"/>
      <c r="AU74" s="255"/>
      <c r="AV74" s="255"/>
      <c r="AW74" s="256"/>
      <c r="AX74" s="41"/>
    </row>
    <row r="75" spans="1:50" x14ac:dyDescent="0.2">
      <c r="B75" s="353"/>
      <c r="C75" s="354"/>
      <c r="D75" s="354"/>
      <c r="E75" s="354"/>
      <c r="F75" s="354"/>
      <c r="G75" s="354"/>
      <c r="H75" s="354"/>
      <c r="I75" s="354"/>
      <c r="J75" s="354"/>
      <c r="K75" s="354"/>
      <c r="L75" s="354"/>
      <c r="M75" s="257"/>
      <c r="N75" s="258"/>
      <c r="O75" s="258"/>
      <c r="P75" s="258"/>
      <c r="Q75" s="258"/>
      <c r="R75" s="258"/>
      <c r="S75" s="258"/>
      <c r="T75" s="258"/>
      <c r="U75" s="258"/>
      <c r="V75" s="258"/>
      <c r="W75" s="258"/>
      <c r="X75" s="258"/>
      <c r="Y75" s="258"/>
      <c r="Z75" s="258"/>
      <c r="AA75" s="258"/>
      <c r="AB75" s="258"/>
      <c r="AC75" s="258"/>
      <c r="AD75" s="258"/>
      <c r="AE75" s="258"/>
      <c r="AF75" s="258"/>
      <c r="AG75" s="258"/>
      <c r="AH75" s="258"/>
      <c r="AI75" s="258"/>
      <c r="AJ75" s="258"/>
      <c r="AK75" s="258"/>
      <c r="AL75" s="258"/>
      <c r="AM75" s="258"/>
      <c r="AN75" s="258"/>
      <c r="AO75" s="258"/>
      <c r="AP75" s="258"/>
      <c r="AQ75" s="258"/>
      <c r="AR75" s="258"/>
      <c r="AS75" s="258"/>
      <c r="AT75" s="258"/>
      <c r="AU75" s="258"/>
      <c r="AV75" s="258"/>
      <c r="AW75" s="259"/>
      <c r="AX75" s="41"/>
    </row>
  </sheetData>
  <mergeCells count="149">
    <mergeCell ref="A1:AB2"/>
    <mergeCell ref="AK2:AV2"/>
    <mergeCell ref="B3:AJ4"/>
    <mergeCell ref="B5:L6"/>
    <mergeCell ref="M5:O5"/>
    <mergeCell ref="P5:R5"/>
    <mergeCell ref="M6:O6"/>
    <mergeCell ref="P6:R6"/>
    <mergeCell ref="B15:Y16"/>
    <mergeCell ref="Z15:AB15"/>
    <mergeCell ref="AC15:AE15"/>
    <mergeCell ref="Z16:AB16"/>
    <mergeCell ref="AC16:AE16"/>
    <mergeCell ref="B18:Q18"/>
    <mergeCell ref="AE7:AF8"/>
    <mergeCell ref="B9:L10"/>
    <mergeCell ref="M9:AW10"/>
    <mergeCell ref="B11:AJ12"/>
    <mergeCell ref="AL12:AW12"/>
    <mergeCell ref="B13:Y14"/>
    <mergeCell ref="Z13:AB13"/>
    <mergeCell ref="AC13:AE13"/>
    <mergeCell ref="Z14:AB14"/>
    <mergeCell ref="AC14:AE14"/>
    <mergeCell ref="B7:L8"/>
    <mergeCell ref="M7:Q8"/>
    <mergeCell ref="R7:T8"/>
    <mergeCell ref="U7:V8"/>
    <mergeCell ref="W7:AA8"/>
    <mergeCell ref="AB7:AD8"/>
    <mergeCell ref="B20:Q21"/>
    <mergeCell ref="R20:T21"/>
    <mergeCell ref="U20:W21"/>
    <mergeCell ref="X20:AM21"/>
    <mergeCell ref="AN20:AP21"/>
    <mergeCell ref="AQ20:AS21"/>
    <mergeCell ref="B19:Q19"/>
    <mergeCell ref="R19:T19"/>
    <mergeCell ref="U19:W19"/>
    <mergeCell ref="X19:AM19"/>
    <mergeCell ref="AN19:AP19"/>
    <mergeCell ref="AQ19:AS19"/>
    <mergeCell ref="B24:Q25"/>
    <mergeCell ref="R24:T25"/>
    <mergeCell ref="U24:W25"/>
    <mergeCell ref="X24:AM25"/>
    <mergeCell ref="AN24:AP25"/>
    <mergeCell ref="AQ24:AS25"/>
    <mergeCell ref="B22:Q23"/>
    <mergeCell ref="R22:T23"/>
    <mergeCell ref="U22:W23"/>
    <mergeCell ref="X22:AM23"/>
    <mergeCell ref="AN22:AP23"/>
    <mergeCell ref="AQ22:AS23"/>
    <mergeCell ref="B29:Q30"/>
    <mergeCell ref="R29:T29"/>
    <mergeCell ref="U29:W29"/>
    <mergeCell ref="X29:AH30"/>
    <mergeCell ref="AI29:AW30"/>
    <mergeCell ref="R30:T30"/>
    <mergeCell ref="U30:W30"/>
    <mergeCell ref="B26:Q27"/>
    <mergeCell ref="R26:T27"/>
    <mergeCell ref="U26:W27"/>
    <mergeCell ref="X26:AM27"/>
    <mergeCell ref="AN26:AP27"/>
    <mergeCell ref="AQ26:AS27"/>
    <mergeCell ref="B42:S43"/>
    <mergeCell ref="T42:V43"/>
    <mergeCell ref="W42:X43"/>
    <mergeCell ref="B45:S46"/>
    <mergeCell ref="T45:V46"/>
    <mergeCell ref="W45:X46"/>
    <mergeCell ref="B31:Q33"/>
    <mergeCell ref="R31:AW33"/>
    <mergeCell ref="A36:X37"/>
    <mergeCell ref="B38:V39"/>
    <mergeCell ref="B40:S41"/>
    <mergeCell ref="T40:V40"/>
    <mergeCell ref="W40:Y40"/>
    <mergeCell ref="T41:V41"/>
    <mergeCell ref="W41:Y41"/>
    <mergeCell ref="Y45:AP46"/>
    <mergeCell ref="AQ45:AS46"/>
    <mergeCell ref="AT45:AU46"/>
    <mergeCell ref="B47:S48"/>
    <mergeCell ref="T47:V48"/>
    <mergeCell ref="W47:X48"/>
    <mergeCell ref="Y47:AP48"/>
    <mergeCell ref="AQ47:AS48"/>
    <mergeCell ref="AT47:AU48"/>
    <mergeCell ref="B51:S52"/>
    <mergeCell ref="T51:V52"/>
    <mergeCell ref="W51:X52"/>
    <mergeCell ref="Y51:AP52"/>
    <mergeCell ref="AQ51:AS52"/>
    <mergeCell ref="AT51:AU52"/>
    <mergeCell ref="B49:S50"/>
    <mergeCell ref="T49:V50"/>
    <mergeCell ref="W49:X50"/>
    <mergeCell ref="Y49:AP50"/>
    <mergeCell ref="AQ49:AS50"/>
    <mergeCell ref="AT49:AU50"/>
    <mergeCell ref="B56:S57"/>
    <mergeCell ref="T56:V57"/>
    <mergeCell ref="W56:X57"/>
    <mergeCell ref="Y56:AP57"/>
    <mergeCell ref="B59:V60"/>
    <mergeCell ref="AL59:AW59"/>
    <mergeCell ref="B53:S55"/>
    <mergeCell ref="T53:V55"/>
    <mergeCell ref="W53:X55"/>
    <mergeCell ref="Y53:AP55"/>
    <mergeCell ref="AQ53:AS55"/>
    <mergeCell ref="AT53:AU55"/>
    <mergeCell ref="B61:AE62"/>
    <mergeCell ref="AF61:AH61"/>
    <mergeCell ref="AI61:AK61"/>
    <mergeCell ref="AL61:AW61"/>
    <mergeCell ref="AI62:AK62"/>
    <mergeCell ref="AL62:AN62"/>
    <mergeCell ref="AO62:AP62"/>
    <mergeCell ref="AR62:AS62"/>
    <mergeCell ref="AU62:AV62"/>
    <mergeCell ref="B67:AE68"/>
    <mergeCell ref="AF67:AH67"/>
    <mergeCell ref="AI67:AK67"/>
    <mergeCell ref="AL67:AW68"/>
    <mergeCell ref="AI68:AK68"/>
    <mergeCell ref="B70:AJ71"/>
    <mergeCell ref="B63:AE64"/>
    <mergeCell ref="AF63:AH63"/>
    <mergeCell ref="AI63:AK63"/>
    <mergeCell ref="AL63:AW64"/>
    <mergeCell ref="AI64:AK64"/>
    <mergeCell ref="B65:AE66"/>
    <mergeCell ref="AF65:AH65"/>
    <mergeCell ref="AI65:AK65"/>
    <mergeCell ref="AL65:AW66"/>
    <mergeCell ref="AI66:AK66"/>
    <mergeCell ref="AE72:AF73"/>
    <mergeCell ref="B74:L75"/>
    <mergeCell ref="M74:AW75"/>
    <mergeCell ref="B72:L73"/>
    <mergeCell ref="M72:Q73"/>
    <mergeCell ref="R72:T73"/>
    <mergeCell ref="U72:V73"/>
    <mergeCell ref="W72:AA73"/>
    <mergeCell ref="AB72:AD73"/>
  </mergeCells>
  <phoneticPr fontId="2"/>
  <dataValidations count="2">
    <dataValidation type="list" allowBlank="1" showInputMessage="1" showErrorMessage="1" sqref="AC14 Z14 AN20:AS27 Z16 AC16 R20 R22:T27 M6:R6 U20:W27 AF62 AI64 AF68 T41 W41 AF64 AI66 AI68 AI62 AF66" xr:uid="{00000000-0002-0000-0600-000000000000}">
      <formula1>"○"</formula1>
    </dataValidation>
    <dataValidation type="list" allowBlank="1" showInputMessage="1" showErrorMessage="1" sqref="R30:W30" xr:uid="{00000000-0002-0000-0600-000001000000}">
      <formula1>"〇,"</formula1>
    </dataValidation>
  </dataValidations>
  <pageMargins left="0.59055118110236227" right="0.39370078740157483" top="0.39370078740157483" bottom="0.39370078740157483" header="0.51181102362204722" footer="0.19685039370078741"/>
  <pageSetup paperSize="9" orientation="portrait" r:id="rId1"/>
  <headerFooter alignWithMargins="0">
    <oddFooter>&amp;C&amp;P / &amp;N ページ&amp;R&amp;A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S57"/>
  <sheetViews>
    <sheetView zoomScaleNormal="100" zoomScaleSheetLayoutView="100" workbookViewId="0">
      <selection sqref="A1:Q2"/>
    </sheetView>
  </sheetViews>
  <sheetFormatPr defaultColWidth="1.88671875" defaultRowHeight="10.8" x14ac:dyDescent="0.2"/>
  <cols>
    <col min="1" max="16384" width="1.88671875" style="8"/>
  </cols>
  <sheetData>
    <row r="1" spans="1:45" s="115" customFormat="1" ht="11.25" customHeight="1" x14ac:dyDescent="0.2">
      <c r="A1" s="829" t="s">
        <v>686</v>
      </c>
      <c r="B1" s="829"/>
      <c r="C1" s="829"/>
      <c r="D1" s="829"/>
      <c r="E1" s="829"/>
      <c r="F1" s="829"/>
      <c r="G1" s="829"/>
      <c r="H1" s="829"/>
      <c r="I1" s="829"/>
      <c r="J1" s="829"/>
      <c r="K1" s="829"/>
      <c r="L1" s="829"/>
      <c r="M1" s="829"/>
      <c r="N1" s="829"/>
      <c r="O1" s="829"/>
      <c r="P1" s="829"/>
      <c r="Q1" s="829"/>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row>
    <row r="2" spans="1:45" s="6" customFormat="1" ht="11.25" customHeight="1" x14ac:dyDescent="0.2">
      <c r="A2" s="829"/>
      <c r="B2" s="829"/>
      <c r="C2" s="829"/>
      <c r="D2" s="829"/>
      <c r="E2" s="829"/>
      <c r="F2" s="829"/>
      <c r="G2" s="829"/>
      <c r="H2" s="829"/>
      <c r="I2" s="829"/>
      <c r="J2" s="829"/>
      <c r="K2" s="829"/>
      <c r="L2" s="829"/>
      <c r="M2" s="829"/>
      <c r="N2" s="829"/>
      <c r="O2" s="829"/>
      <c r="P2" s="829"/>
      <c r="Q2" s="829"/>
      <c r="R2" s="82"/>
      <c r="S2" s="82"/>
      <c r="T2" s="82"/>
      <c r="U2" s="82"/>
      <c r="V2" s="82"/>
      <c r="W2" s="82"/>
      <c r="X2" s="82"/>
      <c r="Y2" s="82"/>
      <c r="Z2" s="82"/>
      <c r="AA2" s="82"/>
      <c r="AB2" s="82"/>
      <c r="AC2" s="82"/>
      <c r="AD2" s="82"/>
      <c r="AE2" s="178"/>
      <c r="AF2" s="42" t="s">
        <v>385</v>
      </c>
      <c r="AG2" s="690" t="s">
        <v>959</v>
      </c>
      <c r="AH2" s="690"/>
      <c r="AI2" s="690"/>
      <c r="AJ2" s="690"/>
      <c r="AK2" s="690"/>
      <c r="AL2" s="690"/>
      <c r="AM2" s="690"/>
      <c r="AN2" s="690"/>
      <c r="AO2" s="690"/>
      <c r="AP2" s="690"/>
      <c r="AQ2" s="690"/>
      <c r="AR2" s="690"/>
      <c r="AS2" s="42" t="s">
        <v>213</v>
      </c>
    </row>
    <row r="3" spans="1:45" s="6" customFormat="1" ht="11.25" customHeight="1" x14ac:dyDescent="0.2">
      <c r="A3" s="27"/>
      <c r="B3" s="830" t="s">
        <v>414</v>
      </c>
      <c r="C3" s="830"/>
      <c r="D3" s="830"/>
      <c r="E3" s="830"/>
      <c r="F3" s="830"/>
      <c r="G3" s="830"/>
      <c r="H3" s="830"/>
      <c r="I3" s="830"/>
      <c r="J3" s="830"/>
      <c r="K3" s="830"/>
      <c r="L3" s="830"/>
      <c r="M3" s="830"/>
      <c r="N3" s="830"/>
      <c r="O3" s="830"/>
      <c r="P3" s="830"/>
      <c r="Q3" s="830"/>
      <c r="R3" s="830"/>
      <c r="S3" s="830"/>
      <c r="T3" s="830"/>
      <c r="U3" s="830"/>
      <c r="V3" s="830"/>
      <c r="W3" s="830"/>
      <c r="X3" s="830"/>
      <c r="Y3" s="830"/>
      <c r="Z3" s="830"/>
      <c r="AA3" s="51"/>
      <c r="AB3" s="51"/>
      <c r="AC3" s="51"/>
      <c r="AD3" s="51"/>
      <c r="AE3" s="51"/>
      <c r="AF3" s="51"/>
      <c r="AG3" s="51"/>
      <c r="AH3" s="51"/>
      <c r="AI3" s="51"/>
      <c r="AJ3" s="51"/>
      <c r="AK3" s="51"/>
      <c r="AL3" s="51"/>
      <c r="AM3" s="51"/>
      <c r="AN3" s="51"/>
      <c r="AO3" s="51"/>
      <c r="AP3" s="51"/>
      <c r="AQ3" s="51"/>
      <c r="AR3" s="51"/>
      <c r="AS3" s="51"/>
    </row>
    <row r="4" spans="1:45" s="6" customFormat="1" ht="11.25" customHeight="1" x14ac:dyDescent="0.2">
      <c r="A4" s="51"/>
      <c r="B4" s="827"/>
      <c r="C4" s="827"/>
      <c r="D4" s="827"/>
      <c r="E4" s="827"/>
      <c r="F4" s="827"/>
      <c r="G4" s="827"/>
      <c r="H4" s="827"/>
      <c r="I4" s="827"/>
      <c r="J4" s="827"/>
      <c r="K4" s="827"/>
      <c r="L4" s="827"/>
      <c r="M4" s="827"/>
      <c r="N4" s="827"/>
      <c r="O4" s="827"/>
      <c r="P4" s="827"/>
      <c r="Q4" s="827"/>
      <c r="R4" s="827"/>
      <c r="S4" s="827"/>
      <c r="T4" s="827"/>
      <c r="U4" s="827"/>
      <c r="V4" s="827"/>
      <c r="W4" s="827"/>
      <c r="X4" s="827"/>
      <c r="Y4" s="827"/>
      <c r="Z4" s="827"/>
      <c r="AA4" s="43" t="s">
        <v>415</v>
      </c>
      <c r="AB4" s="51"/>
      <c r="AC4" s="64"/>
      <c r="AD4" s="51"/>
      <c r="AE4" s="51"/>
      <c r="AF4" s="51"/>
      <c r="AG4" s="51"/>
      <c r="AH4" s="51"/>
      <c r="AI4" s="51"/>
      <c r="AJ4" s="51"/>
      <c r="AK4" s="19"/>
      <c r="AL4" s="19"/>
      <c r="AM4" s="19"/>
      <c r="AN4" s="19"/>
      <c r="AO4" s="19"/>
      <c r="AP4" s="19"/>
      <c r="AQ4" s="19"/>
      <c r="AR4" s="19"/>
      <c r="AS4" s="51"/>
    </row>
    <row r="5" spans="1:45" ht="13.2" x14ac:dyDescent="0.2">
      <c r="A5" s="51"/>
      <c r="B5" s="831" t="s">
        <v>416</v>
      </c>
      <c r="C5" s="832"/>
      <c r="D5" s="832"/>
      <c r="E5" s="832"/>
      <c r="F5" s="832"/>
      <c r="G5" s="832"/>
      <c r="H5" s="832"/>
      <c r="I5" s="832"/>
      <c r="J5" s="832"/>
      <c r="K5" s="832"/>
      <c r="L5" s="832"/>
      <c r="M5" s="427" t="s">
        <v>50</v>
      </c>
      <c r="N5" s="427"/>
      <c r="O5" s="427"/>
      <c r="P5" s="427" t="s">
        <v>51</v>
      </c>
      <c r="Q5" s="427"/>
      <c r="R5" s="427"/>
      <c r="S5" s="615" t="s">
        <v>417</v>
      </c>
      <c r="T5" s="615"/>
      <c r="U5" s="615"/>
      <c r="V5" s="615"/>
      <c r="W5" s="615"/>
      <c r="X5" s="615"/>
      <c r="Y5" s="615"/>
      <c r="Z5" s="615"/>
      <c r="AA5" s="615"/>
      <c r="AB5" s="615"/>
      <c r="AC5" s="615"/>
      <c r="AD5" s="615"/>
      <c r="AE5" s="615"/>
      <c r="AF5" s="615"/>
      <c r="AG5" s="615"/>
      <c r="AH5" s="615"/>
      <c r="AI5" s="615"/>
      <c r="AJ5" s="615"/>
      <c r="AK5" s="615"/>
      <c r="AL5" s="615"/>
      <c r="AM5" s="615"/>
      <c r="AN5" s="615"/>
      <c r="AO5" s="615"/>
      <c r="AP5" s="615"/>
      <c r="AQ5" s="615"/>
      <c r="AR5" s="615"/>
      <c r="AS5" s="51"/>
    </row>
    <row r="6" spans="1:45" ht="13.2" x14ac:dyDescent="0.2">
      <c r="A6" s="51"/>
      <c r="B6" s="832"/>
      <c r="C6" s="832"/>
      <c r="D6" s="832"/>
      <c r="E6" s="832"/>
      <c r="F6" s="832"/>
      <c r="G6" s="832"/>
      <c r="H6" s="832"/>
      <c r="I6" s="832"/>
      <c r="J6" s="832"/>
      <c r="K6" s="832"/>
      <c r="L6" s="832"/>
      <c r="M6" s="455"/>
      <c r="N6" s="308"/>
      <c r="O6" s="309"/>
      <c r="P6" s="455"/>
      <c r="Q6" s="308"/>
      <c r="R6" s="309"/>
      <c r="S6" s="455"/>
      <c r="T6" s="308"/>
      <c r="U6" s="308"/>
      <c r="V6" s="308"/>
      <c r="W6" s="308"/>
      <c r="X6" s="308"/>
      <c r="Y6" s="308"/>
      <c r="Z6" s="308"/>
      <c r="AA6" s="308"/>
      <c r="AB6" s="308"/>
      <c r="AC6" s="308"/>
      <c r="AD6" s="308"/>
      <c r="AE6" s="308"/>
      <c r="AF6" s="308"/>
      <c r="AG6" s="308"/>
      <c r="AH6" s="308"/>
      <c r="AI6" s="308"/>
      <c r="AJ6" s="308"/>
      <c r="AK6" s="308"/>
      <c r="AL6" s="308"/>
      <c r="AM6" s="308"/>
      <c r="AN6" s="308"/>
      <c r="AO6" s="308"/>
      <c r="AP6" s="308"/>
      <c r="AQ6" s="308"/>
      <c r="AR6" s="309"/>
      <c r="AS6" s="51"/>
    </row>
    <row r="7" spans="1:45" ht="13.2" x14ac:dyDescent="0.2">
      <c r="A7" s="51"/>
      <c r="B7" s="832"/>
      <c r="C7" s="832"/>
      <c r="D7" s="832"/>
      <c r="E7" s="832"/>
      <c r="F7" s="832"/>
      <c r="G7" s="832"/>
      <c r="H7" s="832"/>
      <c r="I7" s="832"/>
      <c r="J7" s="832"/>
      <c r="K7" s="832"/>
      <c r="L7" s="832"/>
      <c r="M7" s="457"/>
      <c r="N7" s="310"/>
      <c r="O7" s="311"/>
      <c r="P7" s="457"/>
      <c r="Q7" s="310"/>
      <c r="R7" s="311"/>
      <c r="S7" s="457"/>
      <c r="T7" s="310"/>
      <c r="U7" s="310"/>
      <c r="V7" s="310"/>
      <c r="W7" s="310"/>
      <c r="X7" s="310"/>
      <c r="Y7" s="310"/>
      <c r="Z7" s="310"/>
      <c r="AA7" s="310"/>
      <c r="AB7" s="310"/>
      <c r="AC7" s="310"/>
      <c r="AD7" s="310"/>
      <c r="AE7" s="310"/>
      <c r="AF7" s="310"/>
      <c r="AG7" s="310"/>
      <c r="AH7" s="310"/>
      <c r="AI7" s="310"/>
      <c r="AJ7" s="310"/>
      <c r="AK7" s="310"/>
      <c r="AL7" s="310"/>
      <c r="AM7" s="310"/>
      <c r="AN7" s="310"/>
      <c r="AO7" s="310"/>
      <c r="AP7" s="310"/>
      <c r="AQ7" s="310"/>
      <c r="AR7" s="311"/>
      <c r="AS7" s="51"/>
    </row>
    <row r="8" spans="1:45" ht="13.2" x14ac:dyDescent="0.2">
      <c r="A8" s="51"/>
      <c r="B8" s="828" t="s">
        <v>655</v>
      </c>
      <c r="C8" s="828"/>
      <c r="D8" s="828"/>
      <c r="E8" s="828"/>
      <c r="F8" s="828"/>
      <c r="G8" s="828"/>
      <c r="H8" s="828"/>
      <c r="I8" s="828"/>
      <c r="J8" s="828"/>
      <c r="K8" s="828"/>
      <c r="L8" s="828"/>
      <c r="M8" s="427" t="s">
        <v>50</v>
      </c>
      <c r="N8" s="427"/>
      <c r="O8" s="427"/>
      <c r="P8" s="427" t="s">
        <v>51</v>
      </c>
      <c r="Q8" s="427"/>
      <c r="R8" s="427"/>
      <c r="S8" s="615" t="s">
        <v>417</v>
      </c>
      <c r="T8" s="615"/>
      <c r="U8" s="615"/>
      <c r="V8" s="615"/>
      <c r="W8" s="615"/>
      <c r="X8" s="615"/>
      <c r="Y8" s="615"/>
      <c r="Z8" s="615"/>
      <c r="AA8" s="615"/>
      <c r="AB8" s="615"/>
      <c r="AC8" s="615"/>
      <c r="AD8" s="615"/>
      <c r="AE8" s="615"/>
      <c r="AF8" s="615"/>
      <c r="AG8" s="615"/>
      <c r="AH8" s="615"/>
      <c r="AI8" s="615"/>
      <c r="AJ8" s="615"/>
      <c r="AK8" s="615"/>
      <c r="AL8" s="615"/>
      <c r="AM8" s="615"/>
      <c r="AN8" s="615"/>
      <c r="AO8" s="615"/>
      <c r="AP8" s="615"/>
      <c r="AQ8" s="615"/>
      <c r="AR8" s="615"/>
      <c r="AS8" s="51"/>
    </row>
    <row r="9" spans="1:45" ht="13.2" x14ac:dyDescent="0.2">
      <c r="A9" s="51"/>
      <c r="B9" s="828"/>
      <c r="C9" s="828"/>
      <c r="D9" s="828"/>
      <c r="E9" s="828"/>
      <c r="F9" s="828"/>
      <c r="G9" s="828"/>
      <c r="H9" s="828"/>
      <c r="I9" s="828"/>
      <c r="J9" s="828"/>
      <c r="K9" s="828"/>
      <c r="L9" s="828"/>
      <c r="M9" s="455"/>
      <c r="N9" s="308"/>
      <c r="O9" s="309"/>
      <c r="P9" s="455"/>
      <c r="Q9" s="308"/>
      <c r="R9" s="309"/>
      <c r="S9" s="455"/>
      <c r="T9" s="308"/>
      <c r="U9" s="308"/>
      <c r="V9" s="308"/>
      <c r="W9" s="308"/>
      <c r="X9" s="308"/>
      <c r="Y9" s="308"/>
      <c r="Z9" s="308"/>
      <c r="AA9" s="308"/>
      <c r="AB9" s="308"/>
      <c r="AC9" s="308"/>
      <c r="AD9" s="308"/>
      <c r="AE9" s="308"/>
      <c r="AF9" s="308"/>
      <c r="AG9" s="308"/>
      <c r="AH9" s="308"/>
      <c r="AI9" s="308"/>
      <c r="AJ9" s="308"/>
      <c r="AK9" s="308"/>
      <c r="AL9" s="308"/>
      <c r="AM9" s="308"/>
      <c r="AN9" s="308"/>
      <c r="AO9" s="308"/>
      <c r="AP9" s="308"/>
      <c r="AQ9" s="308"/>
      <c r="AR9" s="309"/>
      <c r="AS9" s="51"/>
    </row>
    <row r="10" spans="1:45" ht="13.2" x14ac:dyDescent="0.2">
      <c r="A10" s="51"/>
      <c r="B10" s="828"/>
      <c r="C10" s="828"/>
      <c r="D10" s="828"/>
      <c r="E10" s="828"/>
      <c r="F10" s="828"/>
      <c r="G10" s="828"/>
      <c r="H10" s="828"/>
      <c r="I10" s="828"/>
      <c r="J10" s="828"/>
      <c r="K10" s="828"/>
      <c r="L10" s="828"/>
      <c r="M10" s="457"/>
      <c r="N10" s="310"/>
      <c r="O10" s="311"/>
      <c r="P10" s="457"/>
      <c r="Q10" s="310"/>
      <c r="R10" s="311"/>
      <c r="S10" s="457"/>
      <c r="T10" s="310"/>
      <c r="U10" s="310"/>
      <c r="V10" s="310"/>
      <c r="W10" s="310"/>
      <c r="X10" s="310"/>
      <c r="Y10" s="310"/>
      <c r="Z10" s="310"/>
      <c r="AA10" s="310"/>
      <c r="AB10" s="310"/>
      <c r="AC10" s="310"/>
      <c r="AD10" s="310"/>
      <c r="AE10" s="310"/>
      <c r="AF10" s="310"/>
      <c r="AG10" s="310"/>
      <c r="AH10" s="310"/>
      <c r="AI10" s="310"/>
      <c r="AJ10" s="310"/>
      <c r="AK10" s="310"/>
      <c r="AL10" s="310"/>
      <c r="AM10" s="310"/>
      <c r="AN10" s="310"/>
      <c r="AO10" s="310"/>
      <c r="AP10" s="310"/>
      <c r="AQ10" s="310"/>
      <c r="AR10" s="311"/>
      <c r="AS10" s="51"/>
    </row>
    <row r="11" spans="1:45" ht="13.2" x14ac:dyDescent="0.2">
      <c r="A11" s="51"/>
      <c r="B11" s="828" t="s">
        <v>418</v>
      </c>
      <c r="C11" s="828"/>
      <c r="D11" s="828"/>
      <c r="E11" s="828"/>
      <c r="F11" s="828"/>
      <c r="G11" s="828"/>
      <c r="H11" s="828"/>
      <c r="I11" s="828"/>
      <c r="J11" s="828"/>
      <c r="K11" s="828"/>
      <c r="L11" s="828"/>
      <c r="M11" s="427" t="s">
        <v>50</v>
      </c>
      <c r="N11" s="427"/>
      <c r="O11" s="427"/>
      <c r="P11" s="427" t="s">
        <v>51</v>
      </c>
      <c r="Q11" s="427"/>
      <c r="R11" s="427"/>
      <c r="S11" s="615" t="s">
        <v>417</v>
      </c>
      <c r="T11" s="615"/>
      <c r="U11" s="615"/>
      <c r="V11" s="615"/>
      <c r="W11" s="615"/>
      <c r="X11" s="615"/>
      <c r="Y11" s="615"/>
      <c r="Z11" s="615"/>
      <c r="AA11" s="615"/>
      <c r="AB11" s="615"/>
      <c r="AC11" s="615"/>
      <c r="AD11" s="615"/>
      <c r="AE11" s="615"/>
      <c r="AF11" s="615"/>
      <c r="AG11" s="615"/>
      <c r="AH11" s="615"/>
      <c r="AI11" s="615"/>
      <c r="AJ11" s="615"/>
      <c r="AK11" s="615"/>
      <c r="AL11" s="615"/>
      <c r="AM11" s="615"/>
      <c r="AN11" s="615"/>
      <c r="AO11" s="615"/>
      <c r="AP11" s="615"/>
      <c r="AQ11" s="615"/>
      <c r="AR11" s="615"/>
      <c r="AS11" s="51"/>
    </row>
    <row r="12" spans="1:45" ht="13.2" x14ac:dyDescent="0.2">
      <c r="A12" s="51"/>
      <c r="B12" s="828"/>
      <c r="C12" s="828"/>
      <c r="D12" s="828"/>
      <c r="E12" s="828"/>
      <c r="F12" s="828"/>
      <c r="G12" s="828"/>
      <c r="H12" s="828"/>
      <c r="I12" s="828"/>
      <c r="J12" s="828"/>
      <c r="K12" s="828"/>
      <c r="L12" s="828"/>
      <c r="M12" s="455"/>
      <c r="N12" s="308"/>
      <c r="O12" s="309"/>
      <c r="P12" s="455"/>
      <c r="Q12" s="308"/>
      <c r="R12" s="309"/>
      <c r="S12" s="455"/>
      <c r="T12" s="308"/>
      <c r="U12" s="308"/>
      <c r="V12" s="308"/>
      <c r="W12" s="308"/>
      <c r="X12" s="308"/>
      <c r="Y12" s="308"/>
      <c r="Z12" s="308"/>
      <c r="AA12" s="308"/>
      <c r="AB12" s="308"/>
      <c r="AC12" s="308"/>
      <c r="AD12" s="308"/>
      <c r="AE12" s="308"/>
      <c r="AF12" s="308"/>
      <c r="AG12" s="308"/>
      <c r="AH12" s="308"/>
      <c r="AI12" s="308"/>
      <c r="AJ12" s="308"/>
      <c r="AK12" s="308"/>
      <c r="AL12" s="308"/>
      <c r="AM12" s="308"/>
      <c r="AN12" s="308"/>
      <c r="AO12" s="308"/>
      <c r="AP12" s="308"/>
      <c r="AQ12" s="308"/>
      <c r="AR12" s="309"/>
      <c r="AS12" s="51"/>
    </row>
    <row r="13" spans="1:45" ht="13.2" x14ac:dyDescent="0.2">
      <c r="A13" s="51"/>
      <c r="B13" s="828"/>
      <c r="C13" s="828"/>
      <c r="D13" s="828"/>
      <c r="E13" s="828"/>
      <c r="F13" s="828"/>
      <c r="G13" s="828"/>
      <c r="H13" s="828"/>
      <c r="I13" s="828"/>
      <c r="J13" s="828"/>
      <c r="K13" s="828"/>
      <c r="L13" s="828"/>
      <c r="M13" s="457"/>
      <c r="N13" s="310"/>
      <c r="O13" s="311"/>
      <c r="P13" s="457"/>
      <c r="Q13" s="310"/>
      <c r="R13" s="311"/>
      <c r="S13" s="457"/>
      <c r="T13" s="310"/>
      <c r="U13" s="310"/>
      <c r="V13" s="310"/>
      <c r="W13" s="310"/>
      <c r="X13" s="310"/>
      <c r="Y13" s="310"/>
      <c r="Z13" s="310"/>
      <c r="AA13" s="310"/>
      <c r="AB13" s="310"/>
      <c r="AC13" s="310"/>
      <c r="AD13" s="310"/>
      <c r="AE13" s="310"/>
      <c r="AF13" s="310"/>
      <c r="AG13" s="310"/>
      <c r="AH13" s="310"/>
      <c r="AI13" s="310"/>
      <c r="AJ13" s="310"/>
      <c r="AK13" s="310"/>
      <c r="AL13" s="310"/>
      <c r="AM13" s="310"/>
      <c r="AN13" s="310"/>
      <c r="AO13" s="310"/>
      <c r="AP13" s="310"/>
      <c r="AQ13" s="310"/>
      <c r="AR13" s="311"/>
      <c r="AS13" s="51"/>
    </row>
    <row r="14" spans="1:45" s="6" customFormat="1" ht="11.25" customHeight="1" x14ac:dyDescent="0.2">
      <c r="A14" s="51"/>
      <c r="B14" s="828" t="s">
        <v>419</v>
      </c>
      <c r="C14" s="828"/>
      <c r="D14" s="828"/>
      <c r="E14" s="828"/>
      <c r="F14" s="828"/>
      <c r="G14" s="828"/>
      <c r="H14" s="828"/>
      <c r="I14" s="828"/>
      <c r="J14" s="828"/>
      <c r="K14" s="828"/>
      <c r="L14" s="828"/>
      <c r="M14" s="427" t="s">
        <v>50</v>
      </c>
      <c r="N14" s="427"/>
      <c r="O14" s="427"/>
      <c r="P14" s="427" t="s">
        <v>51</v>
      </c>
      <c r="Q14" s="427"/>
      <c r="R14" s="427"/>
      <c r="S14" s="615" t="s">
        <v>417</v>
      </c>
      <c r="T14" s="615"/>
      <c r="U14" s="615"/>
      <c r="V14" s="615"/>
      <c r="W14" s="615"/>
      <c r="X14" s="615"/>
      <c r="Y14" s="615"/>
      <c r="Z14" s="615"/>
      <c r="AA14" s="615"/>
      <c r="AB14" s="615"/>
      <c r="AC14" s="615"/>
      <c r="AD14" s="615"/>
      <c r="AE14" s="615"/>
      <c r="AF14" s="615"/>
      <c r="AG14" s="615"/>
      <c r="AH14" s="615"/>
      <c r="AI14" s="615"/>
      <c r="AJ14" s="615"/>
      <c r="AK14" s="615"/>
      <c r="AL14" s="615"/>
      <c r="AM14" s="615"/>
      <c r="AN14" s="615"/>
      <c r="AO14" s="615"/>
      <c r="AP14" s="615"/>
      <c r="AQ14" s="615"/>
      <c r="AR14" s="615"/>
      <c r="AS14" s="51"/>
    </row>
    <row r="15" spans="1:45" s="6" customFormat="1" ht="11.25" customHeight="1" x14ac:dyDescent="0.2">
      <c r="A15" s="51"/>
      <c r="B15" s="828"/>
      <c r="C15" s="828"/>
      <c r="D15" s="828"/>
      <c r="E15" s="828"/>
      <c r="F15" s="828"/>
      <c r="G15" s="828"/>
      <c r="H15" s="828"/>
      <c r="I15" s="828"/>
      <c r="J15" s="828"/>
      <c r="K15" s="828"/>
      <c r="L15" s="828"/>
      <c r="M15" s="455"/>
      <c r="N15" s="308"/>
      <c r="O15" s="309"/>
      <c r="P15" s="455"/>
      <c r="Q15" s="308"/>
      <c r="R15" s="309"/>
      <c r="S15" s="455"/>
      <c r="T15" s="308"/>
      <c r="U15" s="308"/>
      <c r="V15" s="308"/>
      <c r="W15" s="308"/>
      <c r="X15" s="308"/>
      <c r="Y15" s="308"/>
      <c r="Z15" s="308"/>
      <c r="AA15" s="308"/>
      <c r="AB15" s="308"/>
      <c r="AC15" s="308"/>
      <c r="AD15" s="308"/>
      <c r="AE15" s="308"/>
      <c r="AF15" s="308"/>
      <c r="AG15" s="308"/>
      <c r="AH15" s="308"/>
      <c r="AI15" s="308"/>
      <c r="AJ15" s="308"/>
      <c r="AK15" s="308"/>
      <c r="AL15" s="308"/>
      <c r="AM15" s="308"/>
      <c r="AN15" s="308"/>
      <c r="AO15" s="308"/>
      <c r="AP15" s="308"/>
      <c r="AQ15" s="308"/>
      <c r="AR15" s="309"/>
      <c r="AS15" s="51"/>
    </row>
    <row r="16" spans="1:45" s="6" customFormat="1" ht="11.25" customHeight="1" x14ac:dyDescent="0.2">
      <c r="A16" s="51"/>
      <c r="B16" s="828"/>
      <c r="C16" s="828"/>
      <c r="D16" s="828"/>
      <c r="E16" s="828"/>
      <c r="F16" s="828"/>
      <c r="G16" s="828"/>
      <c r="H16" s="828"/>
      <c r="I16" s="828"/>
      <c r="J16" s="828"/>
      <c r="K16" s="828"/>
      <c r="L16" s="828"/>
      <c r="M16" s="457"/>
      <c r="N16" s="310"/>
      <c r="O16" s="311"/>
      <c r="P16" s="457"/>
      <c r="Q16" s="310"/>
      <c r="R16" s="311"/>
      <c r="S16" s="457"/>
      <c r="T16" s="310"/>
      <c r="U16" s="310"/>
      <c r="V16" s="310"/>
      <c r="W16" s="310"/>
      <c r="X16" s="310"/>
      <c r="Y16" s="310"/>
      <c r="Z16" s="310"/>
      <c r="AA16" s="310"/>
      <c r="AB16" s="310"/>
      <c r="AC16" s="310"/>
      <c r="AD16" s="310"/>
      <c r="AE16" s="310"/>
      <c r="AF16" s="310"/>
      <c r="AG16" s="310"/>
      <c r="AH16" s="310"/>
      <c r="AI16" s="310"/>
      <c r="AJ16" s="310"/>
      <c r="AK16" s="310"/>
      <c r="AL16" s="310"/>
      <c r="AM16" s="310"/>
      <c r="AN16" s="310"/>
      <c r="AO16" s="310"/>
      <c r="AP16" s="310"/>
      <c r="AQ16" s="310"/>
      <c r="AR16" s="311"/>
      <c r="AS16" s="51"/>
    </row>
    <row r="17" spans="1:45" s="6" customFormat="1" ht="11.25" customHeight="1" x14ac:dyDescent="0.2">
      <c r="A17" s="51"/>
      <c r="B17" s="828" t="s">
        <v>687</v>
      </c>
      <c r="C17" s="828"/>
      <c r="D17" s="828"/>
      <c r="E17" s="828"/>
      <c r="F17" s="828"/>
      <c r="G17" s="828"/>
      <c r="H17" s="828"/>
      <c r="I17" s="828"/>
      <c r="J17" s="828"/>
      <c r="K17" s="828"/>
      <c r="L17" s="828"/>
      <c r="M17" s="427" t="s">
        <v>50</v>
      </c>
      <c r="N17" s="427"/>
      <c r="O17" s="427"/>
      <c r="P17" s="427" t="s">
        <v>51</v>
      </c>
      <c r="Q17" s="427"/>
      <c r="R17" s="427"/>
      <c r="S17" s="615" t="s">
        <v>417</v>
      </c>
      <c r="T17" s="615"/>
      <c r="U17" s="615"/>
      <c r="V17" s="615"/>
      <c r="W17" s="615"/>
      <c r="X17" s="615"/>
      <c r="Y17" s="615"/>
      <c r="Z17" s="615"/>
      <c r="AA17" s="615"/>
      <c r="AB17" s="615"/>
      <c r="AC17" s="615"/>
      <c r="AD17" s="615"/>
      <c r="AE17" s="615"/>
      <c r="AF17" s="615"/>
      <c r="AG17" s="615"/>
      <c r="AH17" s="615"/>
      <c r="AI17" s="615"/>
      <c r="AJ17" s="615"/>
      <c r="AK17" s="615"/>
      <c r="AL17" s="615"/>
      <c r="AM17" s="615"/>
      <c r="AN17" s="615"/>
      <c r="AO17" s="615"/>
      <c r="AP17" s="615"/>
      <c r="AQ17" s="615"/>
      <c r="AR17" s="615"/>
      <c r="AS17" s="51"/>
    </row>
    <row r="18" spans="1:45" ht="13.2" x14ac:dyDescent="0.2">
      <c r="A18" s="51"/>
      <c r="B18" s="828"/>
      <c r="C18" s="828"/>
      <c r="D18" s="828"/>
      <c r="E18" s="828"/>
      <c r="F18" s="828"/>
      <c r="G18" s="828"/>
      <c r="H18" s="828"/>
      <c r="I18" s="828"/>
      <c r="J18" s="828"/>
      <c r="K18" s="828"/>
      <c r="L18" s="828"/>
      <c r="M18" s="455"/>
      <c r="N18" s="308"/>
      <c r="O18" s="309"/>
      <c r="P18" s="455"/>
      <c r="Q18" s="308"/>
      <c r="R18" s="309"/>
      <c r="S18" s="455"/>
      <c r="T18" s="308"/>
      <c r="U18" s="308"/>
      <c r="V18" s="308"/>
      <c r="W18" s="308"/>
      <c r="X18" s="308"/>
      <c r="Y18" s="308"/>
      <c r="Z18" s="308"/>
      <c r="AA18" s="308"/>
      <c r="AB18" s="308"/>
      <c r="AC18" s="308"/>
      <c r="AD18" s="308"/>
      <c r="AE18" s="308"/>
      <c r="AF18" s="308"/>
      <c r="AG18" s="308"/>
      <c r="AH18" s="308"/>
      <c r="AI18" s="308"/>
      <c r="AJ18" s="308"/>
      <c r="AK18" s="308"/>
      <c r="AL18" s="308"/>
      <c r="AM18" s="308"/>
      <c r="AN18" s="308"/>
      <c r="AO18" s="308"/>
      <c r="AP18" s="308"/>
      <c r="AQ18" s="308"/>
      <c r="AR18" s="309"/>
      <c r="AS18" s="51"/>
    </row>
    <row r="19" spans="1:45" ht="13.2" x14ac:dyDescent="0.2">
      <c r="A19" s="51"/>
      <c r="B19" s="828"/>
      <c r="C19" s="828"/>
      <c r="D19" s="828"/>
      <c r="E19" s="828"/>
      <c r="F19" s="828"/>
      <c r="G19" s="828"/>
      <c r="H19" s="828"/>
      <c r="I19" s="828"/>
      <c r="J19" s="828"/>
      <c r="K19" s="828"/>
      <c r="L19" s="828"/>
      <c r="M19" s="457"/>
      <c r="N19" s="310"/>
      <c r="O19" s="311"/>
      <c r="P19" s="457"/>
      <c r="Q19" s="310"/>
      <c r="R19" s="311"/>
      <c r="S19" s="457"/>
      <c r="T19" s="310"/>
      <c r="U19" s="310"/>
      <c r="V19" s="310"/>
      <c r="W19" s="310"/>
      <c r="X19" s="310"/>
      <c r="Y19" s="310"/>
      <c r="Z19" s="310"/>
      <c r="AA19" s="310"/>
      <c r="AB19" s="310"/>
      <c r="AC19" s="310"/>
      <c r="AD19" s="310"/>
      <c r="AE19" s="310"/>
      <c r="AF19" s="310"/>
      <c r="AG19" s="310"/>
      <c r="AH19" s="310"/>
      <c r="AI19" s="310"/>
      <c r="AJ19" s="310"/>
      <c r="AK19" s="310"/>
      <c r="AL19" s="310"/>
      <c r="AM19" s="310"/>
      <c r="AN19" s="310"/>
      <c r="AO19" s="310"/>
      <c r="AP19" s="310"/>
      <c r="AQ19" s="310"/>
      <c r="AR19" s="311"/>
      <c r="AS19" s="51"/>
    </row>
    <row r="20" spans="1:45" ht="11.25" customHeight="1" x14ac:dyDescent="0.2">
      <c r="A20" s="51"/>
      <c r="B20" s="826" t="s">
        <v>420</v>
      </c>
      <c r="C20" s="826"/>
      <c r="D20" s="826"/>
      <c r="E20" s="826"/>
      <c r="F20" s="826"/>
      <c r="G20" s="826"/>
      <c r="H20" s="826"/>
      <c r="I20" s="826"/>
      <c r="J20" s="826"/>
      <c r="K20" s="826"/>
      <c r="L20" s="826"/>
      <c r="M20" s="826"/>
      <c r="N20" s="826"/>
      <c r="O20" s="826"/>
      <c r="P20" s="826"/>
      <c r="Q20" s="826"/>
      <c r="R20" s="826"/>
      <c r="S20" s="826"/>
      <c r="T20" s="826"/>
      <c r="U20" s="826"/>
      <c r="V20" s="826"/>
      <c r="W20" s="826"/>
      <c r="X20" s="51"/>
      <c r="Y20" s="51"/>
      <c r="Z20" s="51"/>
      <c r="AA20" s="51"/>
      <c r="AB20" s="51"/>
      <c r="AC20" s="51"/>
      <c r="AD20" s="51"/>
      <c r="AE20" s="51"/>
      <c r="AF20" s="51"/>
      <c r="AG20" s="51"/>
      <c r="AH20" s="51"/>
      <c r="AI20" s="51"/>
      <c r="AJ20" s="51"/>
      <c r="AK20" s="51"/>
      <c r="AL20" s="51"/>
      <c r="AM20" s="51"/>
      <c r="AN20" s="51"/>
      <c r="AO20" s="51"/>
      <c r="AP20" s="51"/>
      <c r="AQ20" s="51"/>
      <c r="AR20" s="51"/>
      <c r="AS20" s="51"/>
    </row>
    <row r="21" spans="1:45" ht="11.25" customHeight="1" x14ac:dyDescent="0.2">
      <c r="A21" s="51"/>
      <c r="B21" s="827"/>
      <c r="C21" s="827"/>
      <c r="D21" s="827"/>
      <c r="E21" s="827"/>
      <c r="F21" s="827"/>
      <c r="G21" s="827"/>
      <c r="H21" s="827"/>
      <c r="I21" s="827"/>
      <c r="J21" s="827"/>
      <c r="K21" s="827"/>
      <c r="L21" s="827"/>
      <c r="M21" s="827"/>
      <c r="N21" s="827"/>
      <c r="O21" s="827"/>
      <c r="P21" s="827"/>
      <c r="Q21" s="827"/>
      <c r="R21" s="827"/>
      <c r="S21" s="827"/>
      <c r="T21" s="827"/>
      <c r="U21" s="827"/>
      <c r="V21" s="827"/>
      <c r="W21" s="827"/>
      <c r="X21" s="51"/>
      <c r="Y21" s="51"/>
      <c r="Z21" s="51"/>
      <c r="AA21" s="51"/>
      <c r="AB21" s="51"/>
      <c r="AC21" s="51"/>
      <c r="AD21" s="51"/>
      <c r="AE21" s="51"/>
      <c r="AF21" s="19"/>
      <c r="AG21" s="690"/>
      <c r="AH21" s="690"/>
      <c r="AI21" s="690"/>
      <c r="AJ21" s="690"/>
      <c r="AK21" s="690"/>
      <c r="AL21" s="690"/>
      <c r="AM21" s="690"/>
      <c r="AN21" s="690"/>
      <c r="AO21" s="690"/>
      <c r="AP21" s="690"/>
      <c r="AQ21" s="690"/>
      <c r="AR21" s="690"/>
      <c r="AS21" s="51"/>
    </row>
    <row r="22" spans="1:45" s="6" customFormat="1" ht="11.25" customHeight="1" x14ac:dyDescent="0.2">
      <c r="A22" s="51"/>
      <c r="B22" s="817" t="s">
        <v>421</v>
      </c>
      <c r="C22" s="818"/>
      <c r="D22" s="818"/>
      <c r="E22" s="818"/>
      <c r="F22" s="818"/>
      <c r="G22" s="818"/>
      <c r="H22" s="818"/>
      <c r="I22" s="818"/>
      <c r="J22" s="818"/>
      <c r="K22" s="818"/>
      <c r="L22" s="819"/>
      <c r="M22" s="531" t="s">
        <v>50</v>
      </c>
      <c r="N22" s="705"/>
      <c r="O22" s="549"/>
      <c r="P22" s="531" t="s">
        <v>51</v>
      </c>
      <c r="Q22" s="705"/>
      <c r="R22" s="549"/>
      <c r="S22" s="615" t="s">
        <v>422</v>
      </c>
      <c r="T22" s="615"/>
      <c r="U22" s="615"/>
      <c r="V22" s="615"/>
      <c r="W22" s="615"/>
      <c r="X22" s="615"/>
      <c r="Y22" s="615"/>
      <c r="Z22" s="615"/>
      <c r="AA22" s="615"/>
      <c r="AB22" s="615"/>
      <c r="AC22" s="615"/>
      <c r="AD22" s="615"/>
      <c r="AE22" s="615"/>
      <c r="AF22" s="615"/>
      <c r="AG22" s="615"/>
      <c r="AH22" s="615"/>
      <c r="AI22" s="615"/>
      <c r="AJ22" s="615"/>
      <c r="AK22" s="615"/>
      <c r="AL22" s="615"/>
      <c r="AM22" s="615"/>
      <c r="AN22" s="615"/>
      <c r="AO22" s="615"/>
      <c r="AP22" s="615"/>
      <c r="AQ22" s="615"/>
      <c r="AR22" s="615"/>
      <c r="AS22" s="51"/>
    </row>
    <row r="23" spans="1:45" s="6" customFormat="1" ht="11.25" customHeight="1" x14ac:dyDescent="0.2">
      <c r="A23" s="51"/>
      <c r="B23" s="820"/>
      <c r="C23" s="821"/>
      <c r="D23" s="821"/>
      <c r="E23" s="821"/>
      <c r="F23" s="821"/>
      <c r="G23" s="821"/>
      <c r="H23" s="821"/>
      <c r="I23" s="821"/>
      <c r="J23" s="821"/>
      <c r="K23" s="821"/>
      <c r="L23" s="822"/>
      <c r="M23" s="455"/>
      <c r="N23" s="308"/>
      <c r="O23" s="309"/>
      <c r="P23" s="455"/>
      <c r="Q23" s="308"/>
      <c r="R23" s="309"/>
      <c r="S23" s="443"/>
      <c r="T23" s="443"/>
      <c r="U23" s="443"/>
      <c r="V23" s="443"/>
      <c r="W23" s="443"/>
      <c r="X23" s="443"/>
      <c r="Y23" s="443"/>
      <c r="Z23" s="443"/>
      <c r="AA23" s="443"/>
      <c r="AB23" s="443"/>
      <c r="AC23" s="443"/>
      <c r="AD23" s="443"/>
      <c r="AE23" s="443"/>
      <c r="AF23" s="443"/>
      <c r="AG23" s="443"/>
      <c r="AH23" s="443"/>
      <c r="AI23" s="443"/>
      <c r="AJ23" s="443"/>
      <c r="AK23" s="443"/>
      <c r="AL23" s="443"/>
      <c r="AM23" s="443"/>
      <c r="AN23" s="443"/>
      <c r="AO23" s="443"/>
      <c r="AP23" s="443"/>
      <c r="AQ23" s="443"/>
      <c r="AR23" s="443"/>
      <c r="AS23" s="51"/>
    </row>
    <row r="24" spans="1:45" s="6" customFormat="1" ht="11.25" customHeight="1" x14ac:dyDescent="0.2">
      <c r="A24" s="51"/>
      <c r="B24" s="823"/>
      <c r="C24" s="824"/>
      <c r="D24" s="824"/>
      <c r="E24" s="824"/>
      <c r="F24" s="824"/>
      <c r="G24" s="824"/>
      <c r="H24" s="824"/>
      <c r="I24" s="824"/>
      <c r="J24" s="824"/>
      <c r="K24" s="824"/>
      <c r="L24" s="825"/>
      <c r="M24" s="457"/>
      <c r="N24" s="310"/>
      <c r="O24" s="311"/>
      <c r="P24" s="457"/>
      <c r="Q24" s="310"/>
      <c r="R24" s="311"/>
      <c r="S24" s="443"/>
      <c r="T24" s="443"/>
      <c r="U24" s="443"/>
      <c r="V24" s="443"/>
      <c r="W24" s="443"/>
      <c r="X24" s="443"/>
      <c r="Y24" s="443"/>
      <c r="Z24" s="443"/>
      <c r="AA24" s="443"/>
      <c r="AB24" s="443"/>
      <c r="AC24" s="443"/>
      <c r="AD24" s="443"/>
      <c r="AE24" s="443"/>
      <c r="AF24" s="443"/>
      <c r="AG24" s="443"/>
      <c r="AH24" s="443"/>
      <c r="AI24" s="443"/>
      <c r="AJ24" s="443"/>
      <c r="AK24" s="443"/>
      <c r="AL24" s="443"/>
      <c r="AM24" s="443"/>
      <c r="AN24" s="443"/>
      <c r="AO24" s="443"/>
      <c r="AP24" s="443"/>
      <c r="AQ24" s="443"/>
      <c r="AR24" s="443"/>
      <c r="AS24" s="51"/>
    </row>
    <row r="25" spans="1:45" ht="13.2" x14ac:dyDescent="0.2">
      <c r="A25" s="51"/>
      <c r="B25" s="817" t="s">
        <v>423</v>
      </c>
      <c r="C25" s="818"/>
      <c r="D25" s="818"/>
      <c r="E25" s="818"/>
      <c r="F25" s="818"/>
      <c r="G25" s="818"/>
      <c r="H25" s="818"/>
      <c r="I25" s="818"/>
      <c r="J25" s="818"/>
      <c r="K25" s="818"/>
      <c r="L25" s="819"/>
      <c r="M25" s="531" t="s">
        <v>50</v>
      </c>
      <c r="N25" s="705"/>
      <c r="O25" s="549"/>
      <c r="P25" s="531" t="s">
        <v>51</v>
      </c>
      <c r="Q25" s="705"/>
      <c r="R25" s="549"/>
      <c r="S25" s="615" t="s">
        <v>422</v>
      </c>
      <c r="T25" s="615"/>
      <c r="U25" s="615"/>
      <c r="V25" s="615"/>
      <c r="W25" s="615"/>
      <c r="X25" s="615"/>
      <c r="Y25" s="615"/>
      <c r="Z25" s="615"/>
      <c r="AA25" s="615"/>
      <c r="AB25" s="615"/>
      <c r="AC25" s="615"/>
      <c r="AD25" s="615"/>
      <c r="AE25" s="615"/>
      <c r="AF25" s="615"/>
      <c r="AG25" s="615"/>
      <c r="AH25" s="615"/>
      <c r="AI25" s="615"/>
      <c r="AJ25" s="615"/>
      <c r="AK25" s="615"/>
      <c r="AL25" s="615"/>
      <c r="AM25" s="615"/>
      <c r="AN25" s="615"/>
      <c r="AO25" s="615"/>
      <c r="AP25" s="615"/>
      <c r="AQ25" s="615"/>
      <c r="AR25" s="615"/>
      <c r="AS25" s="51"/>
    </row>
    <row r="26" spans="1:45" ht="13.2" x14ac:dyDescent="0.2">
      <c r="A26" s="51"/>
      <c r="B26" s="820"/>
      <c r="C26" s="821"/>
      <c r="D26" s="821"/>
      <c r="E26" s="821"/>
      <c r="F26" s="821"/>
      <c r="G26" s="821"/>
      <c r="H26" s="821"/>
      <c r="I26" s="821"/>
      <c r="J26" s="821"/>
      <c r="K26" s="821"/>
      <c r="L26" s="822"/>
      <c r="M26" s="455"/>
      <c r="N26" s="308"/>
      <c r="O26" s="309"/>
      <c r="P26" s="455"/>
      <c r="Q26" s="308"/>
      <c r="R26" s="309"/>
      <c r="S26" s="443"/>
      <c r="T26" s="443"/>
      <c r="U26" s="443"/>
      <c r="V26" s="443"/>
      <c r="W26" s="443"/>
      <c r="X26" s="443"/>
      <c r="Y26" s="443"/>
      <c r="Z26" s="443"/>
      <c r="AA26" s="443"/>
      <c r="AB26" s="443"/>
      <c r="AC26" s="443"/>
      <c r="AD26" s="443"/>
      <c r="AE26" s="443"/>
      <c r="AF26" s="443"/>
      <c r="AG26" s="443"/>
      <c r="AH26" s="443"/>
      <c r="AI26" s="443"/>
      <c r="AJ26" s="443"/>
      <c r="AK26" s="443"/>
      <c r="AL26" s="443"/>
      <c r="AM26" s="443"/>
      <c r="AN26" s="443"/>
      <c r="AO26" s="443"/>
      <c r="AP26" s="443"/>
      <c r="AQ26" s="443"/>
      <c r="AR26" s="443"/>
      <c r="AS26" s="51"/>
    </row>
    <row r="27" spans="1:45" s="6" customFormat="1" ht="11.25" customHeight="1" x14ac:dyDescent="0.2">
      <c r="A27" s="51"/>
      <c r="B27" s="823"/>
      <c r="C27" s="824"/>
      <c r="D27" s="824"/>
      <c r="E27" s="824"/>
      <c r="F27" s="824"/>
      <c r="G27" s="824"/>
      <c r="H27" s="824"/>
      <c r="I27" s="824"/>
      <c r="J27" s="824"/>
      <c r="K27" s="824"/>
      <c r="L27" s="825"/>
      <c r="M27" s="457"/>
      <c r="N27" s="310"/>
      <c r="O27" s="311"/>
      <c r="P27" s="457"/>
      <c r="Q27" s="310"/>
      <c r="R27" s="311"/>
      <c r="S27" s="443"/>
      <c r="T27" s="443"/>
      <c r="U27" s="443"/>
      <c r="V27" s="443"/>
      <c r="W27" s="443"/>
      <c r="X27" s="443"/>
      <c r="Y27" s="443"/>
      <c r="Z27" s="443"/>
      <c r="AA27" s="443"/>
      <c r="AB27" s="443"/>
      <c r="AC27" s="443"/>
      <c r="AD27" s="443"/>
      <c r="AE27" s="443"/>
      <c r="AF27" s="443"/>
      <c r="AG27" s="443"/>
      <c r="AH27" s="443"/>
      <c r="AI27" s="443"/>
      <c r="AJ27" s="443"/>
      <c r="AK27" s="443"/>
      <c r="AL27" s="443"/>
      <c r="AM27" s="443"/>
      <c r="AN27" s="443"/>
      <c r="AO27" s="443"/>
      <c r="AP27" s="443"/>
      <c r="AQ27" s="443"/>
      <c r="AR27" s="443"/>
      <c r="AS27" s="51"/>
    </row>
    <row r="28" spans="1:45" s="6" customFormat="1" ht="11.25" customHeight="1" x14ac:dyDescent="0.2">
      <c r="A28" s="51"/>
      <c r="B28" s="817" t="s">
        <v>424</v>
      </c>
      <c r="C28" s="818"/>
      <c r="D28" s="818"/>
      <c r="E28" s="818"/>
      <c r="F28" s="818"/>
      <c r="G28" s="818"/>
      <c r="H28" s="818"/>
      <c r="I28" s="818"/>
      <c r="J28" s="818"/>
      <c r="K28" s="818"/>
      <c r="L28" s="819"/>
      <c r="M28" s="531" t="s">
        <v>50</v>
      </c>
      <c r="N28" s="705"/>
      <c r="O28" s="549"/>
      <c r="P28" s="531" t="s">
        <v>51</v>
      </c>
      <c r="Q28" s="705"/>
      <c r="R28" s="549"/>
      <c r="S28" s="615" t="s">
        <v>422</v>
      </c>
      <c r="T28" s="615"/>
      <c r="U28" s="615"/>
      <c r="V28" s="615"/>
      <c r="W28" s="615"/>
      <c r="X28" s="615"/>
      <c r="Y28" s="615"/>
      <c r="Z28" s="615"/>
      <c r="AA28" s="615"/>
      <c r="AB28" s="615"/>
      <c r="AC28" s="615"/>
      <c r="AD28" s="615"/>
      <c r="AE28" s="615"/>
      <c r="AF28" s="615"/>
      <c r="AG28" s="615"/>
      <c r="AH28" s="615"/>
      <c r="AI28" s="615"/>
      <c r="AJ28" s="615"/>
      <c r="AK28" s="615"/>
      <c r="AL28" s="615"/>
      <c r="AM28" s="615"/>
      <c r="AN28" s="615"/>
      <c r="AO28" s="615"/>
      <c r="AP28" s="615"/>
      <c r="AQ28" s="615"/>
      <c r="AR28" s="615"/>
      <c r="AS28" s="51"/>
    </row>
    <row r="29" spans="1:45" s="6" customFormat="1" ht="11.25" customHeight="1" x14ac:dyDescent="0.2">
      <c r="A29" s="51"/>
      <c r="B29" s="820"/>
      <c r="C29" s="821"/>
      <c r="D29" s="821"/>
      <c r="E29" s="821"/>
      <c r="F29" s="821"/>
      <c r="G29" s="821"/>
      <c r="H29" s="821"/>
      <c r="I29" s="821"/>
      <c r="J29" s="821"/>
      <c r="K29" s="821"/>
      <c r="L29" s="822"/>
      <c r="M29" s="455"/>
      <c r="N29" s="308"/>
      <c r="O29" s="309"/>
      <c r="P29" s="455"/>
      <c r="Q29" s="308"/>
      <c r="R29" s="309"/>
      <c r="S29" s="443"/>
      <c r="T29" s="443"/>
      <c r="U29" s="443"/>
      <c r="V29" s="443"/>
      <c r="W29" s="443"/>
      <c r="X29" s="443"/>
      <c r="Y29" s="443"/>
      <c r="Z29" s="443"/>
      <c r="AA29" s="443"/>
      <c r="AB29" s="443"/>
      <c r="AC29" s="443"/>
      <c r="AD29" s="443"/>
      <c r="AE29" s="443"/>
      <c r="AF29" s="443"/>
      <c r="AG29" s="443"/>
      <c r="AH29" s="443"/>
      <c r="AI29" s="443"/>
      <c r="AJ29" s="443"/>
      <c r="AK29" s="443"/>
      <c r="AL29" s="443"/>
      <c r="AM29" s="443"/>
      <c r="AN29" s="443"/>
      <c r="AO29" s="443"/>
      <c r="AP29" s="443"/>
      <c r="AQ29" s="443"/>
      <c r="AR29" s="443"/>
      <c r="AS29" s="51"/>
    </row>
    <row r="30" spans="1:45" s="6" customFormat="1" ht="11.25" customHeight="1" x14ac:dyDescent="0.2">
      <c r="A30" s="51"/>
      <c r="B30" s="823"/>
      <c r="C30" s="824"/>
      <c r="D30" s="824"/>
      <c r="E30" s="824"/>
      <c r="F30" s="824"/>
      <c r="G30" s="824"/>
      <c r="H30" s="824"/>
      <c r="I30" s="824"/>
      <c r="J30" s="824"/>
      <c r="K30" s="824"/>
      <c r="L30" s="825"/>
      <c r="M30" s="457"/>
      <c r="N30" s="310"/>
      <c r="O30" s="311"/>
      <c r="P30" s="457"/>
      <c r="Q30" s="310"/>
      <c r="R30" s="311"/>
      <c r="S30" s="443"/>
      <c r="T30" s="443"/>
      <c r="U30" s="443"/>
      <c r="V30" s="443"/>
      <c r="W30" s="443"/>
      <c r="X30" s="443"/>
      <c r="Y30" s="443"/>
      <c r="Z30" s="443"/>
      <c r="AA30" s="443"/>
      <c r="AB30" s="443"/>
      <c r="AC30" s="443"/>
      <c r="AD30" s="443"/>
      <c r="AE30" s="443"/>
      <c r="AF30" s="443"/>
      <c r="AG30" s="443"/>
      <c r="AH30" s="443"/>
      <c r="AI30" s="443"/>
      <c r="AJ30" s="443"/>
      <c r="AK30" s="443"/>
      <c r="AL30" s="443"/>
      <c r="AM30" s="443"/>
      <c r="AN30" s="443"/>
      <c r="AO30" s="443"/>
      <c r="AP30" s="443"/>
      <c r="AQ30" s="443"/>
      <c r="AR30" s="443"/>
      <c r="AS30" s="51"/>
    </row>
    <row r="31" spans="1:45" s="6" customFormat="1" ht="11.25" customHeight="1" x14ac:dyDescent="0.2">
      <c r="A31" s="51"/>
      <c r="B31" s="51"/>
      <c r="C31" s="51"/>
      <c r="D31" s="51"/>
      <c r="E31" s="51"/>
      <c r="F31" s="51"/>
      <c r="G31" s="51"/>
      <c r="H31" s="51"/>
      <c r="I31" s="51"/>
      <c r="J31" s="51"/>
      <c r="K31" s="51"/>
      <c r="L31" s="51"/>
      <c r="M31" s="51"/>
      <c r="N31" s="51"/>
      <c r="O31" s="51"/>
      <c r="P31" s="51"/>
      <c r="Q31" s="51"/>
      <c r="R31" s="51"/>
      <c r="S31" s="51"/>
      <c r="T31" s="51"/>
      <c r="U31" s="51"/>
      <c r="V31" s="51"/>
      <c r="W31" s="51"/>
      <c r="X31" s="51"/>
      <c r="Y31" s="51"/>
      <c r="Z31" s="51"/>
      <c r="AA31" s="51"/>
      <c r="AB31" s="51"/>
      <c r="AC31" s="51"/>
      <c r="AD31" s="51"/>
      <c r="AE31" s="51"/>
      <c r="AF31" s="51"/>
      <c r="AG31" s="51"/>
      <c r="AH31" s="51"/>
      <c r="AI31" s="51"/>
      <c r="AJ31" s="51"/>
      <c r="AK31" s="51"/>
      <c r="AL31" s="51"/>
      <c r="AM31" s="51"/>
      <c r="AN31" s="51"/>
      <c r="AO31" s="51"/>
      <c r="AP31" s="51"/>
      <c r="AQ31" s="51"/>
      <c r="AR31" s="51"/>
      <c r="AS31" s="51"/>
    </row>
    <row r="32" spans="1:45" s="115" customFormat="1" ht="11.25" customHeight="1" x14ac:dyDescent="0.2">
      <c r="A32" s="605" t="s">
        <v>688</v>
      </c>
      <c r="B32" s="605"/>
      <c r="C32" s="605"/>
      <c r="D32" s="605"/>
      <c r="E32" s="605"/>
      <c r="F32" s="605"/>
      <c r="G32" s="605"/>
      <c r="H32" s="605"/>
      <c r="I32" s="605"/>
      <c r="J32" s="605"/>
      <c r="K32" s="605"/>
      <c r="L32" s="605"/>
      <c r="M32" s="605"/>
      <c r="N32" s="605"/>
      <c r="O32" s="605"/>
      <c r="P32" s="605"/>
      <c r="Q32" s="605"/>
      <c r="R32" s="605"/>
      <c r="S32" s="605"/>
      <c r="T32" s="605"/>
      <c r="U32" s="605"/>
      <c r="V32" s="605"/>
      <c r="W32" s="605"/>
      <c r="X32" s="605"/>
      <c r="Y32" s="42"/>
      <c r="Z32" s="42"/>
      <c r="AA32" s="42"/>
      <c r="AB32" s="42"/>
      <c r="AC32" s="42"/>
      <c r="AD32" s="42"/>
      <c r="AE32" s="42"/>
      <c r="AF32" s="42"/>
      <c r="AG32" s="42"/>
      <c r="AH32" s="42"/>
      <c r="AI32" s="42"/>
      <c r="AJ32" s="42"/>
      <c r="AK32" s="42"/>
      <c r="AL32" s="42"/>
      <c r="AM32" s="42"/>
      <c r="AN32" s="42"/>
      <c r="AO32" s="42"/>
      <c r="AP32" s="42"/>
      <c r="AQ32" s="42"/>
      <c r="AR32" s="42"/>
      <c r="AS32" s="178"/>
    </row>
    <row r="33" spans="1:45" s="115" customFormat="1" ht="11.25" customHeight="1" x14ac:dyDescent="0.2">
      <c r="A33" s="605"/>
      <c r="B33" s="605"/>
      <c r="C33" s="605"/>
      <c r="D33" s="605"/>
      <c r="E33" s="605"/>
      <c r="F33" s="605"/>
      <c r="G33" s="605"/>
      <c r="H33" s="605"/>
      <c r="I33" s="605"/>
      <c r="J33" s="605"/>
      <c r="K33" s="605"/>
      <c r="L33" s="605"/>
      <c r="M33" s="605"/>
      <c r="N33" s="605"/>
      <c r="O33" s="605"/>
      <c r="P33" s="605"/>
      <c r="Q33" s="605"/>
      <c r="R33" s="605"/>
      <c r="S33" s="605"/>
      <c r="T33" s="605"/>
      <c r="U33" s="605"/>
      <c r="V33" s="605"/>
      <c r="W33" s="605"/>
      <c r="X33" s="605"/>
      <c r="Y33" s="42"/>
      <c r="Z33" s="42"/>
      <c r="AA33" s="42"/>
      <c r="AB33" s="42"/>
      <c r="AC33" s="42"/>
      <c r="AD33" s="42"/>
      <c r="AE33" s="42"/>
      <c r="AF33" s="42"/>
      <c r="AG33" s="42"/>
      <c r="AH33" s="42"/>
      <c r="AI33" s="42"/>
      <c r="AJ33" s="42"/>
      <c r="AK33" s="42"/>
      <c r="AL33" s="42"/>
      <c r="AM33" s="42"/>
      <c r="AN33" s="42"/>
      <c r="AO33" s="42"/>
      <c r="AP33" s="42"/>
      <c r="AQ33" s="42"/>
      <c r="AR33" s="42"/>
      <c r="AS33" s="42"/>
    </row>
    <row r="34" spans="1:45" s="6" customFormat="1" ht="11.25" customHeight="1" x14ac:dyDescent="0.2">
      <c r="A34" s="19"/>
      <c r="B34" s="804"/>
      <c r="C34" s="805"/>
      <c r="D34" s="805"/>
      <c r="E34" s="805"/>
      <c r="F34" s="805"/>
      <c r="G34" s="805"/>
      <c r="H34" s="805"/>
      <c r="I34" s="805"/>
      <c r="J34" s="805"/>
      <c r="K34" s="805"/>
      <c r="L34" s="806"/>
      <c r="M34" s="615" t="s">
        <v>823</v>
      </c>
      <c r="N34" s="615"/>
      <c r="O34" s="615"/>
      <c r="P34" s="615"/>
      <c r="Q34" s="615"/>
      <c r="R34" s="615"/>
      <c r="S34" s="615"/>
      <c r="T34" s="615"/>
      <c r="U34" s="615"/>
      <c r="V34" s="615"/>
      <c r="W34" s="615"/>
      <c r="X34" s="615"/>
      <c r="Y34" s="615"/>
      <c r="Z34" s="615"/>
      <c r="AA34" s="615"/>
      <c r="AB34" s="615"/>
      <c r="AC34" s="615"/>
      <c r="AD34" s="615"/>
      <c r="AE34" s="615"/>
      <c r="AF34" s="615"/>
      <c r="AG34" s="615"/>
      <c r="AH34" s="615"/>
      <c r="AI34" s="615"/>
      <c r="AJ34" s="615"/>
      <c r="AK34" s="615"/>
      <c r="AL34" s="615"/>
      <c r="AM34" s="615"/>
      <c r="AN34" s="615"/>
      <c r="AO34" s="615"/>
      <c r="AP34" s="615"/>
      <c r="AQ34" s="615"/>
      <c r="AR34" s="615"/>
      <c r="AS34" s="615"/>
    </row>
    <row r="35" spans="1:45" s="6" customFormat="1" ht="11.25" customHeight="1" x14ac:dyDescent="0.2">
      <c r="A35" s="21"/>
      <c r="B35" s="807"/>
      <c r="C35" s="808"/>
      <c r="D35" s="808"/>
      <c r="E35" s="808"/>
      <c r="F35" s="808"/>
      <c r="G35" s="808"/>
      <c r="H35" s="808"/>
      <c r="I35" s="808"/>
      <c r="J35" s="808"/>
      <c r="K35" s="808"/>
      <c r="L35" s="809"/>
      <c r="M35" s="813" t="s">
        <v>334</v>
      </c>
      <c r="N35" s="814"/>
      <c r="O35" s="814"/>
      <c r="P35" s="814"/>
      <c r="Q35" s="814"/>
      <c r="R35" s="814"/>
      <c r="S35" s="814"/>
      <c r="T35" s="814"/>
      <c r="U35" s="814"/>
      <c r="V35" s="814"/>
      <c r="W35" s="814"/>
      <c r="X35" s="814"/>
      <c r="Y35" s="814"/>
      <c r="Z35" s="814"/>
      <c r="AA35" s="814"/>
      <c r="AB35" s="815"/>
      <c r="AC35" s="813" t="s">
        <v>335</v>
      </c>
      <c r="AD35" s="814"/>
      <c r="AE35" s="814"/>
      <c r="AF35" s="814"/>
      <c r="AG35" s="814"/>
      <c r="AH35" s="814"/>
      <c r="AI35" s="814"/>
      <c r="AJ35" s="814"/>
      <c r="AK35" s="814"/>
      <c r="AL35" s="814"/>
      <c r="AM35" s="814"/>
      <c r="AN35" s="814"/>
      <c r="AO35" s="814"/>
      <c r="AP35" s="814"/>
      <c r="AQ35" s="814"/>
      <c r="AR35" s="814"/>
      <c r="AS35" s="815"/>
    </row>
    <row r="36" spans="1:45" x14ac:dyDescent="0.2">
      <c r="A36" s="21"/>
      <c r="B36" s="810"/>
      <c r="C36" s="811"/>
      <c r="D36" s="811"/>
      <c r="E36" s="811"/>
      <c r="F36" s="811"/>
      <c r="G36" s="811"/>
      <c r="H36" s="811"/>
      <c r="I36" s="811"/>
      <c r="J36" s="811"/>
      <c r="K36" s="811"/>
      <c r="L36" s="812"/>
      <c r="M36" s="353" t="s">
        <v>301</v>
      </c>
      <c r="N36" s="354"/>
      <c r="O36" s="354"/>
      <c r="P36" s="816" t="s">
        <v>48</v>
      </c>
      <c r="Q36" s="802"/>
      <c r="R36" s="802"/>
      <c r="S36" s="802"/>
      <c r="T36" s="802"/>
      <c r="U36" s="802"/>
      <c r="V36" s="802"/>
      <c r="W36" s="802"/>
      <c r="X36" s="802"/>
      <c r="Y36" s="802"/>
      <c r="Z36" s="801" t="s">
        <v>425</v>
      </c>
      <c r="AA36" s="802"/>
      <c r="AB36" s="802"/>
      <c r="AC36" s="353" t="s">
        <v>301</v>
      </c>
      <c r="AD36" s="354"/>
      <c r="AE36" s="354"/>
      <c r="AF36" s="816" t="s">
        <v>48</v>
      </c>
      <c r="AG36" s="802"/>
      <c r="AH36" s="802"/>
      <c r="AI36" s="802"/>
      <c r="AJ36" s="802"/>
      <c r="AK36" s="802"/>
      <c r="AL36" s="802"/>
      <c r="AM36" s="802"/>
      <c r="AN36" s="802"/>
      <c r="AO36" s="802"/>
      <c r="AP36" s="802"/>
      <c r="AQ36" s="801" t="s">
        <v>426</v>
      </c>
      <c r="AR36" s="802"/>
      <c r="AS36" s="803"/>
    </row>
    <row r="37" spans="1:45" s="6" customFormat="1" ht="11.25" customHeight="1" x14ac:dyDescent="0.2">
      <c r="A37" s="41"/>
      <c r="B37" s="517" t="s">
        <v>336</v>
      </c>
      <c r="C37" s="607"/>
      <c r="D37" s="607"/>
      <c r="E37" s="607"/>
      <c r="F37" s="607"/>
      <c r="G37" s="607"/>
      <c r="H37" s="607"/>
      <c r="I37" s="607"/>
      <c r="J37" s="607"/>
      <c r="K37" s="607"/>
      <c r="L37" s="608"/>
      <c r="M37" s="455"/>
      <c r="N37" s="308"/>
      <c r="O37" s="373" t="s">
        <v>47</v>
      </c>
      <c r="P37" s="799" t="s">
        <v>193</v>
      </c>
      <c r="Q37" s="308"/>
      <c r="R37" s="308"/>
      <c r="S37" s="308"/>
      <c r="T37" s="308"/>
      <c r="U37" s="308"/>
      <c r="V37" s="308"/>
      <c r="W37" s="308"/>
      <c r="X37" s="308"/>
      <c r="Y37" s="373" t="s">
        <v>213</v>
      </c>
      <c r="Z37" s="791"/>
      <c r="AA37" s="308"/>
      <c r="AB37" s="373" t="s">
        <v>280</v>
      </c>
      <c r="AC37" s="455"/>
      <c r="AD37" s="308"/>
      <c r="AE37" s="373" t="s">
        <v>47</v>
      </c>
      <c r="AF37" s="799" t="s">
        <v>193</v>
      </c>
      <c r="AG37" s="308"/>
      <c r="AH37" s="308"/>
      <c r="AI37" s="308"/>
      <c r="AJ37" s="308"/>
      <c r="AK37" s="308"/>
      <c r="AL37" s="308"/>
      <c r="AM37" s="308"/>
      <c r="AN37" s="308"/>
      <c r="AO37" s="308"/>
      <c r="AP37" s="373" t="s">
        <v>213</v>
      </c>
      <c r="AQ37" s="791"/>
      <c r="AR37" s="308"/>
      <c r="AS37" s="374" t="s">
        <v>280</v>
      </c>
    </row>
    <row r="38" spans="1:45" s="6" customFormat="1" ht="11.25" customHeight="1" x14ac:dyDescent="0.2">
      <c r="A38" s="41"/>
      <c r="B38" s="612"/>
      <c r="C38" s="613"/>
      <c r="D38" s="613"/>
      <c r="E38" s="613"/>
      <c r="F38" s="613"/>
      <c r="G38" s="613"/>
      <c r="H38" s="613"/>
      <c r="I38" s="613"/>
      <c r="J38" s="613"/>
      <c r="K38" s="613"/>
      <c r="L38" s="614"/>
      <c r="M38" s="457"/>
      <c r="N38" s="310"/>
      <c r="O38" s="361"/>
      <c r="P38" s="800"/>
      <c r="Q38" s="310"/>
      <c r="R38" s="310"/>
      <c r="S38" s="310"/>
      <c r="T38" s="310"/>
      <c r="U38" s="310"/>
      <c r="V38" s="310"/>
      <c r="W38" s="310"/>
      <c r="X38" s="310"/>
      <c r="Y38" s="361"/>
      <c r="Z38" s="792"/>
      <c r="AA38" s="310"/>
      <c r="AB38" s="361"/>
      <c r="AC38" s="457"/>
      <c r="AD38" s="310"/>
      <c r="AE38" s="361"/>
      <c r="AF38" s="800"/>
      <c r="AG38" s="310"/>
      <c r="AH38" s="310"/>
      <c r="AI38" s="310"/>
      <c r="AJ38" s="310"/>
      <c r="AK38" s="310"/>
      <c r="AL38" s="310"/>
      <c r="AM38" s="310"/>
      <c r="AN38" s="310"/>
      <c r="AO38" s="310"/>
      <c r="AP38" s="361"/>
      <c r="AQ38" s="792"/>
      <c r="AR38" s="310"/>
      <c r="AS38" s="362"/>
    </row>
    <row r="39" spans="1:45" s="6" customFormat="1" ht="11.25" customHeight="1" x14ac:dyDescent="0.2">
      <c r="A39" s="41"/>
      <c r="B39" s="517" t="s">
        <v>337</v>
      </c>
      <c r="C39" s="607"/>
      <c r="D39" s="607"/>
      <c r="E39" s="607"/>
      <c r="F39" s="607"/>
      <c r="G39" s="607"/>
      <c r="H39" s="607"/>
      <c r="I39" s="607"/>
      <c r="J39" s="607"/>
      <c r="K39" s="607"/>
      <c r="L39" s="608"/>
      <c r="M39" s="455"/>
      <c r="N39" s="308"/>
      <c r="O39" s="373" t="s">
        <v>47</v>
      </c>
      <c r="P39" s="799" t="s">
        <v>193</v>
      </c>
      <c r="Q39" s="308"/>
      <c r="R39" s="308"/>
      <c r="S39" s="308"/>
      <c r="T39" s="308"/>
      <c r="U39" s="308"/>
      <c r="V39" s="308"/>
      <c r="W39" s="308"/>
      <c r="X39" s="308"/>
      <c r="Y39" s="373" t="s">
        <v>213</v>
      </c>
      <c r="Z39" s="791"/>
      <c r="AA39" s="308"/>
      <c r="AB39" s="373" t="s">
        <v>280</v>
      </c>
      <c r="AC39" s="455"/>
      <c r="AD39" s="308"/>
      <c r="AE39" s="373" t="s">
        <v>47</v>
      </c>
      <c r="AF39" s="799" t="s">
        <v>193</v>
      </c>
      <c r="AG39" s="308"/>
      <c r="AH39" s="308"/>
      <c r="AI39" s="308"/>
      <c r="AJ39" s="308"/>
      <c r="AK39" s="308"/>
      <c r="AL39" s="308"/>
      <c r="AM39" s="308"/>
      <c r="AN39" s="308"/>
      <c r="AO39" s="308"/>
      <c r="AP39" s="373" t="s">
        <v>213</v>
      </c>
      <c r="AQ39" s="791"/>
      <c r="AR39" s="308"/>
      <c r="AS39" s="374" t="s">
        <v>280</v>
      </c>
    </row>
    <row r="40" spans="1:45" s="6" customFormat="1" ht="11.25" customHeight="1" x14ac:dyDescent="0.2">
      <c r="A40" s="41"/>
      <c r="B40" s="612"/>
      <c r="C40" s="613"/>
      <c r="D40" s="613"/>
      <c r="E40" s="613"/>
      <c r="F40" s="613"/>
      <c r="G40" s="613"/>
      <c r="H40" s="613"/>
      <c r="I40" s="613"/>
      <c r="J40" s="613"/>
      <c r="K40" s="613"/>
      <c r="L40" s="614"/>
      <c r="M40" s="457"/>
      <c r="N40" s="310"/>
      <c r="O40" s="361"/>
      <c r="P40" s="800"/>
      <c r="Q40" s="310"/>
      <c r="R40" s="310"/>
      <c r="S40" s="310"/>
      <c r="T40" s="310"/>
      <c r="U40" s="310"/>
      <c r="V40" s="310"/>
      <c r="W40" s="310"/>
      <c r="X40" s="310"/>
      <c r="Y40" s="361"/>
      <c r="Z40" s="792"/>
      <c r="AA40" s="310"/>
      <c r="AB40" s="361"/>
      <c r="AC40" s="457"/>
      <c r="AD40" s="310"/>
      <c r="AE40" s="361"/>
      <c r="AF40" s="800"/>
      <c r="AG40" s="310"/>
      <c r="AH40" s="310"/>
      <c r="AI40" s="310"/>
      <c r="AJ40" s="310"/>
      <c r="AK40" s="310"/>
      <c r="AL40" s="310"/>
      <c r="AM40" s="310"/>
      <c r="AN40" s="310"/>
      <c r="AO40" s="310"/>
      <c r="AP40" s="361"/>
      <c r="AQ40" s="792"/>
      <c r="AR40" s="310"/>
      <c r="AS40" s="362"/>
    </row>
    <row r="41" spans="1:45" x14ac:dyDescent="0.2">
      <c r="A41" s="41"/>
      <c r="B41" s="517" t="s">
        <v>454</v>
      </c>
      <c r="C41" s="607"/>
      <c r="D41" s="607"/>
      <c r="E41" s="607"/>
      <c r="F41" s="607"/>
      <c r="G41" s="607"/>
      <c r="H41" s="607"/>
      <c r="I41" s="607"/>
      <c r="J41" s="607"/>
      <c r="K41" s="607"/>
      <c r="L41" s="608"/>
      <c r="M41" s="455"/>
      <c r="N41" s="308"/>
      <c r="O41" s="373" t="s">
        <v>47</v>
      </c>
      <c r="P41" s="799" t="s">
        <v>193</v>
      </c>
      <c r="Q41" s="308"/>
      <c r="R41" s="308"/>
      <c r="S41" s="308"/>
      <c r="T41" s="308"/>
      <c r="U41" s="308"/>
      <c r="V41" s="308"/>
      <c r="W41" s="308"/>
      <c r="X41" s="308"/>
      <c r="Y41" s="373" t="s">
        <v>213</v>
      </c>
      <c r="Z41" s="791"/>
      <c r="AA41" s="308"/>
      <c r="AB41" s="373" t="s">
        <v>280</v>
      </c>
      <c r="AC41" s="455"/>
      <c r="AD41" s="308"/>
      <c r="AE41" s="373" t="s">
        <v>47</v>
      </c>
      <c r="AF41" s="799" t="s">
        <v>193</v>
      </c>
      <c r="AG41" s="308"/>
      <c r="AH41" s="308"/>
      <c r="AI41" s="308"/>
      <c r="AJ41" s="308"/>
      <c r="AK41" s="308"/>
      <c r="AL41" s="308"/>
      <c r="AM41" s="308"/>
      <c r="AN41" s="308"/>
      <c r="AO41" s="308"/>
      <c r="AP41" s="373" t="s">
        <v>213</v>
      </c>
      <c r="AQ41" s="791"/>
      <c r="AR41" s="308"/>
      <c r="AS41" s="374" t="s">
        <v>280</v>
      </c>
    </row>
    <row r="42" spans="1:45" x14ac:dyDescent="0.2">
      <c r="A42" s="41"/>
      <c r="B42" s="612"/>
      <c r="C42" s="613"/>
      <c r="D42" s="613"/>
      <c r="E42" s="613"/>
      <c r="F42" s="613"/>
      <c r="G42" s="613"/>
      <c r="H42" s="613"/>
      <c r="I42" s="613"/>
      <c r="J42" s="613"/>
      <c r="K42" s="613"/>
      <c r="L42" s="614"/>
      <c r="M42" s="457"/>
      <c r="N42" s="310"/>
      <c r="O42" s="361"/>
      <c r="P42" s="800"/>
      <c r="Q42" s="310"/>
      <c r="R42" s="310"/>
      <c r="S42" s="310"/>
      <c r="T42" s="310"/>
      <c r="U42" s="310"/>
      <c r="V42" s="310"/>
      <c r="W42" s="310"/>
      <c r="X42" s="310"/>
      <c r="Y42" s="361"/>
      <c r="Z42" s="792"/>
      <c r="AA42" s="310"/>
      <c r="AB42" s="361"/>
      <c r="AC42" s="457"/>
      <c r="AD42" s="310"/>
      <c r="AE42" s="361"/>
      <c r="AF42" s="800"/>
      <c r="AG42" s="310"/>
      <c r="AH42" s="310"/>
      <c r="AI42" s="310"/>
      <c r="AJ42" s="310"/>
      <c r="AK42" s="310"/>
      <c r="AL42" s="310"/>
      <c r="AM42" s="310"/>
      <c r="AN42" s="310"/>
      <c r="AO42" s="310"/>
      <c r="AP42" s="361"/>
      <c r="AQ42" s="792"/>
      <c r="AR42" s="310"/>
      <c r="AS42" s="362"/>
    </row>
    <row r="43" spans="1:45" ht="13.5" customHeight="1" x14ac:dyDescent="0.2">
      <c r="A43" s="41"/>
      <c r="B43" s="517" t="s">
        <v>338</v>
      </c>
      <c r="C43" s="607"/>
      <c r="D43" s="607"/>
      <c r="E43" s="607"/>
      <c r="F43" s="607"/>
      <c r="G43" s="607"/>
      <c r="H43" s="607"/>
      <c r="I43" s="607"/>
      <c r="J43" s="607"/>
      <c r="K43" s="607"/>
      <c r="L43" s="608"/>
      <c r="M43" s="455"/>
      <c r="N43" s="308"/>
      <c r="O43" s="373" t="s">
        <v>47</v>
      </c>
      <c r="P43" s="799" t="s">
        <v>193</v>
      </c>
      <c r="Q43" s="308"/>
      <c r="R43" s="308"/>
      <c r="S43" s="308"/>
      <c r="T43" s="308"/>
      <c r="U43" s="308"/>
      <c r="V43" s="308"/>
      <c r="W43" s="308"/>
      <c r="X43" s="308"/>
      <c r="Y43" s="373" t="s">
        <v>213</v>
      </c>
      <c r="Z43" s="791"/>
      <c r="AA43" s="308"/>
      <c r="AB43" s="373" t="s">
        <v>280</v>
      </c>
      <c r="AC43" s="455"/>
      <c r="AD43" s="308"/>
      <c r="AE43" s="373" t="s">
        <v>47</v>
      </c>
      <c r="AF43" s="799" t="s">
        <v>193</v>
      </c>
      <c r="AG43" s="308"/>
      <c r="AH43" s="308"/>
      <c r="AI43" s="308"/>
      <c r="AJ43" s="308"/>
      <c r="AK43" s="308"/>
      <c r="AL43" s="308"/>
      <c r="AM43" s="308"/>
      <c r="AN43" s="308"/>
      <c r="AO43" s="308"/>
      <c r="AP43" s="373" t="s">
        <v>213</v>
      </c>
      <c r="AQ43" s="791"/>
      <c r="AR43" s="308"/>
      <c r="AS43" s="374" t="s">
        <v>280</v>
      </c>
    </row>
    <row r="44" spans="1:45" x14ac:dyDescent="0.2">
      <c r="A44" s="41"/>
      <c r="B44" s="612"/>
      <c r="C44" s="613"/>
      <c r="D44" s="613"/>
      <c r="E44" s="613"/>
      <c r="F44" s="613"/>
      <c r="G44" s="613"/>
      <c r="H44" s="613"/>
      <c r="I44" s="613"/>
      <c r="J44" s="613"/>
      <c r="K44" s="613"/>
      <c r="L44" s="614"/>
      <c r="M44" s="457"/>
      <c r="N44" s="310"/>
      <c r="O44" s="361"/>
      <c r="P44" s="800"/>
      <c r="Q44" s="310"/>
      <c r="R44" s="310"/>
      <c r="S44" s="310"/>
      <c r="T44" s="310"/>
      <c r="U44" s="310"/>
      <c r="V44" s="310"/>
      <c r="W44" s="310"/>
      <c r="X44" s="310"/>
      <c r="Y44" s="361"/>
      <c r="Z44" s="792"/>
      <c r="AA44" s="310"/>
      <c r="AB44" s="361"/>
      <c r="AC44" s="457"/>
      <c r="AD44" s="310"/>
      <c r="AE44" s="361"/>
      <c r="AF44" s="800"/>
      <c r="AG44" s="310"/>
      <c r="AH44" s="310"/>
      <c r="AI44" s="310"/>
      <c r="AJ44" s="310"/>
      <c r="AK44" s="310"/>
      <c r="AL44" s="310"/>
      <c r="AM44" s="310"/>
      <c r="AN44" s="310"/>
      <c r="AO44" s="310"/>
      <c r="AP44" s="361"/>
      <c r="AQ44" s="792"/>
      <c r="AR44" s="310"/>
      <c r="AS44" s="362"/>
    </row>
    <row r="45" spans="1:45" x14ac:dyDescent="0.2">
      <c r="A45" s="41"/>
      <c r="B45" s="445" t="s">
        <v>386</v>
      </c>
      <c r="C45" s="446"/>
      <c r="D45" s="446"/>
      <c r="E45" s="446"/>
      <c r="F45" s="446"/>
      <c r="G45" s="446"/>
      <c r="H45" s="446"/>
      <c r="I45" s="446"/>
      <c r="J45" s="446"/>
      <c r="K45" s="446"/>
      <c r="L45" s="447"/>
      <c r="M45" s="455"/>
      <c r="N45" s="308"/>
      <c r="O45" s="373" t="s">
        <v>47</v>
      </c>
      <c r="P45" s="799" t="s">
        <v>193</v>
      </c>
      <c r="Q45" s="308"/>
      <c r="R45" s="308"/>
      <c r="S45" s="308"/>
      <c r="T45" s="308"/>
      <c r="U45" s="308"/>
      <c r="V45" s="308"/>
      <c r="W45" s="308"/>
      <c r="X45" s="308"/>
      <c r="Y45" s="373" t="s">
        <v>213</v>
      </c>
      <c r="Z45" s="791"/>
      <c r="AA45" s="308"/>
      <c r="AB45" s="373" t="s">
        <v>280</v>
      </c>
      <c r="AC45" s="455"/>
      <c r="AD45" s="308"/>
      <c r="AE45" s="373" t="s">
        <v>47</v>
      </c>
      <c r="AF45" s="799" t="s">
        <v>193</v>
      </c>
      <c r="AG45" s="308"/>
      <c r="AH45" s="308"/>
      <c r="AI45" s="308"/>
      <c r="AJ45" s="308"/>
      <c r="AK45" s="308"/>
      <c r="AL45" s="308"/>
      <c r="AM45" s="308"/>
      <c r="AN45" s="308"/>
      <c r="AO45" s="308"/>
      <c r="AP45" s="373" t="s">
        <v>213</v>
      </c>
      <c r="AQ45" s="791"/>
      <c r="AR45" s="308"/>
      <c r="AS45" s="374" t="s">
        <v>280</v>
      </c>
    </row>
    <row r="46" spans="1:45" x14ac:dyDescent="0.2">
      <c r="A46" s="41"/>
      <c r="B46" s="448"/>
      <c r="C46" s="449"/>
      <c r="D46" s="449"/>
      <c r="E46" s="449"/>
      <c r="F46" s="449"/>
      <c r="G46" s="449"/>
      <c r="H46" s="449"/>
      <c r="I46" s="449"/>
      <c r="J46" s="449"/>
      <c r="K46" s="449"/>
      <c r="L46" s="450"/>
      <c r="M46" s="457"/>
      <c r="N46" s="310"/>
      <c r="O46" s="361"/>
      <c r="P46" s="800"/>
      <c r="Q46" s="310"/>
      <c r="R46" s="310"/>
      <c r="S46" s="310"/>
      <c r="T46" s="310"/>
      <c r="U46" s="310"/>
      <c r="V46" s="310"/>
      <c r="W46" s="310"/>
      <c r="X46" s="310"/>
      <c r="Y46" s="361"/>
      <c r="Z46" s="792"/>
      <c r="AA46" s="310"/>
      <c r="AB46" s="361"/>
      <c r="AC46" s="457"/>
      <c r="AD46" s="310"/>
      <c r="AE46" s="361"/>
      <c r="AF46" s="800"/>
      <c r="AG46" s="310"/>
      <c r="AH46" s="310"/>
      <c r="AI46" s="310"/>
      <c r="AJ46" s="310"/>
      <c r="AK46" s="310"/>
      <c r="AL46" s="310"/>
      <c r="AM46" s="310"/>
      <c r="AN46" s="310"/>
      <c r="AO46" s="310"/>
      <c r="AP46" s="361"/>
      <c r="AQ46" s="792"/>
      <c r="AR46" s="310"/>
      <c r="AS46" s="362"/>
    </row>
    <row r="47" spans="1:45" x14ac:dyDescent="0.2">
      <c r="A47" s="41"/>
      <c r="B47" s="517" t="s">
        <v>387</v>
      </c>
      <c r="C47" s="607"/>
      <c r="D47" s="607"/>
      <c r="E47" s="607"/>
      <c r="F47" s="607"/>
      <c r="G47" s="607"/>
      <c r="H47" s="607"/>
      <c r="I47" s="607"/>
      <c r="J47" s="607"/>
      <c r="K47" s="607"/>
      <c r="L47" s="608"/>
      <c r="M47" s="455"/>
      <c r="N47" s="308"/>
      <c r="O47" s="373" t="s">
        <v>47</v>
      </c>
      <c r="P47" s="799" t="s">
        <v>193</v>
      </c>
      <c r="Q47" s="308"/>
      <c r="R47" s="308"/>
      <c r="S47" s="308"/>
      <c r="T47" s="308"/>
      <c r="U47" s="308"/>
      <c r="V47" s="308"/>
      <c r="W47" s="308"/>
      <c r="X47" s="308"/>
      <c r="Y47" s="373" t="s">
        <v>213</v>
      </c>
      <c r="Z47" s="791"/>
      <c r="AA47" s="308"/>
      <c r="AB47" s="373" t="s">
        <v>280</v>
      </c>
      <c r="AC47" s="455"/>
      <c r="AD47" s="308"/>
      <c r="AE47" s="373" t="s">
        <v>47</v>
      </c>
      <c r="AF47" s="799" t="s">
        <v>193</v>
      </c>
      <c r="AG47" s="308"/>
      <c r="AH47" s="308"/>
      <c r="AI47" s="308"/>
      <c r="AJ47" s="308"/>
      <c r="AK47" s="308"/>
      <c r="AL47" s="308"/>
      <c r="AM47" s="308"/>
      <c r="AN47" s="308"/>
      <c r="AO47" s="308"/>
      <c r="AP47" s="373" t="s">
        <v>213</v>
      </c>
      <c r="AQ47" s="791"/>
      <c r="AR47" s="308"/>
      <c r="AS47" s="374" t="s">
        <v>280</v>
      </c>
    </row>
    <row r="48" spans="1:45" x14ac:dyDescent="0.2">
      <c r="A48" s="41"/>
      <c r="B48" s="612"/>
      <c r="C48" s="613"/>
      <c r="D48" s="613"/>
      <c r="E48" s="613"/>
      <c r="F48" s="613"/>
      <c r="G48" s="613"/>
      <c r="H48" s="613"/>
      <c r="I48" s="613"/>
      <c r="J48" s="613"/>
      <c r="K48" s="613"/>
      <c r="L48" s="614"/>
      <c r="M48" s="457"/>
      <c r="N48" s="310"/>
      <c r="O48" s="361"/>
      <c r="P48" s="800"/>
      <c r="Q48" s="310"/>
      <c r="R48" s="310"/>
      <c r="S48" s="310"/>
      <c r="T48" s="310"/>
      <c r="U48" s="310"/>
      <c r="V48" s="310"/>
      <c r="W48" s="310"/>
      <c r="X48" s="310"/>
      <c r="Y48" s="361"/>
      <c r="Z48" s="792"/>
      <c r="AA48" s="310"/>
      <c r="AB48" s="361"/>
      <c r="AC48" s="457"/>
      <c r="AD48" s="310"/>
      <c r="AE48" s="361"/>
      <c r="AF48" s="800"/>
      <c r="AG48" s="310"/>
      <c r="AH48" s="310"/>
      <c r="AI48" s="310"/>
      <c r="AJ48" s="310"/>
      <c r="AK48" s="310"/>
      <c r="AL48" s="310"/>
      <c r="AM48" s="310"/>
      <c r="AN48" s="310"/>
      <c r="AO48" s="310"/>
      <c r="AP48" s="361"/>
      <c r="AQ48" s="792"/>
      <c r="AR48" s="310"/>
      <c r="AS48" s="362"/>
    </row>
    <row r="49" spans="1:45" s="6" customFormat="1" ht="11.25" customHeight="1" x14ac:dyDescent="0.2">
      <c r="A49" s="41"/>
      <c r="B49" s="41" t="s">
        <v>954</v>
      </c>
      <c r="C49" s="41"/>
      <c r="D49" s="41"/>
      <c r="E49" s="41"/>
      <c r="F49" s="41"/>
      <c r="G49" s="41"/>
      <c r="H49" s="41"/>
      <c r="I49" s="41"/>
      <c r="J49" s="41"/>
      <c r="K49" s="41"/>
      <c r="L49" s="41"/>
      <c r="M49" s="41"/>
      <c r="N49" s="41"/>
      <c r="O49" s="41"/>
      <c r="P49" s="41"/>
      <c r="Q49" s="41"/>
      <c r="R49" s="41"/>
      <c r="S49" s="41"/>
      <c r="T49" s="41"/>
      <c r="U49" s="41"/>
      <c r="V49" s="41"/>
      <c r="W49" s="41"/>
      <c r="X49" s="41"/>
      <c r="Y49" s="41"/>
      <c r="Z49" s="41"/>
      <c r="AA49" s="41"/>
      <c r="AB49" s="41"/>
      <c r="AC49" s="41"/>
      <c r="AD49" s="41"/>
      <c r="AE49" s="41"/>
      <c r="AF49" s="41"/>
      <c r="AG49" s="41"/>
      <c r="AH49" s="41"/>
      <c r="AI49" s="41"/>
      <c r="AJ49" s="41"/>
      <c r="AK49" s="41"/>
      <c r="AL49" s="41"/>
      <c r="AM49" s="41"/>
      <c r="AN49" s="41"/>
      <c r="AO49" s="41"/>
      <c r="AP49" s="41"/>
      <c r="AQ49" s="41"/>
      <c r="AR49" s="41"/>
      <c r="AS49" s="41"/>
    </row>
    <row r="50" spans="1:45" x14ac:dyDescent="0.2">
      <c r="A50" s="778" t="s">
        <v>689</v>
      </c>
      <c r="B50" s="778"/>
      <c r="C50" s="778"/>
      <c r="D50" s="778"/>
      <c r="E50" s="778"/>
      <c r="F50" s="778"/>
      <c r="G50" s="778"/>
      <c r="H50" s="778"/>
      <c r="I50" s="778"/>
      <c r="J50" s="778"/>
      <c r="K50" s="778"/>
      <c r="L50" s="778"/>
      <c r="M50" s="778"/>
      <c r="N50" s="778"/>
      <c r="O50" s="778"/>
      <c r="P50" s="778"/>
      <c r="Q50" s="778"/>
      <c r="R50" s="778"/>
      <c r="S50" s="778"/>
      <c r="T50" s="778"/>
      <c r="U50" s="778"/>
      <c r="V50" s="778"/>
      <c r="W50" s="778"/>
      <c r="X50" s="778"/>
      <c r="Y50" s="778"/>
      <c r="Z50" s="778"/>
      <c r="AA50" s="778"/>
      <c r="AB50" s="778"/>
      <c r="AC50" s="778"/>
      <c r="AD50" s="778"/>
      <c r="AE50" s="778"/>
      <c r="AF50" s="778"/>
      <c r="AG50" s="778"/>
      <c r="AH50" s="19"/>
      <c r="AI50" s="19"/>
      <c r="AJ50" s="19"/>
      <c r="AK50" s="19"/>
      <c r="AL50" s="19"/>
      <c r="AM50" s="19"/>
      <c r="AN50" s="19"/>
      <c r="AO50" s="19"/>
      <c r="AP50" s="19"/>
      <c r="AQ50" s="19"/>
      <c r="AR50" s="19"/>
      <c r="AS50" s="19"/>
    </row>
    <row r="51" spans="1:45" x14ac:dyDescent="0.2">
      <c r="A51" s="778"/>
      <c r="B51" s="778"/>
      <c r="C51" s="778"/>
      <c r="D51" s="778"/>
      <c r="E51" s="778"/>
      <c r="F51" s="778"/>
      <c r="G51" s="778"/>
      <c r="H51" s="778"/>
      <c r="I51" s="778"/>
      <c r="J51" s="778"/>
      <c r="K51" s="778"/>
      <c r="L51" s="778"/>
      <c r="M51" s="778"/>
      <c r="N51" s="778"/>
      <c r="O51" s="778"/>
      <c r="P51" s="778"/>
      <c r="Q51" s="778"/>
      <c r="R51" s="778"/>
      <c r="S51" s="778"/>
      <c r="T51" s="778"/>
      <c r="U51" s="778"/>
      <c r="V51" s="778"/>
      <c r="W51" s="778"/>
      <c r="X51" s="778"/>
      <c r="Y51" s="778"/>
      <c r="Z51" s="778"/>
      <c r="AA51" s="778"/>
      <c r="AB51" s="778"/>
      <c r="AC51" s="778"/>
      <c r="AD51" s="778"/>
      <c r="AE51" s="778"/>
      <c r="AF51" s="778"/>
      <c r="AG51" s="778"/>
      <c r="AH51" s="26"/>
      <c r="AI51" s="26"/>
      <c r="AJ51" s="26"/>
      <c r="AK51" s="26"/>
      <c r="AL51" s="26"/>
      <c r="AM51" s="26"/>
      <c r="AN51" s="26"/>
      <c r="AO51" s="26"/>
      <c r="AP51" s="22"/>
      <c r="AQ51" s="22"/>
      <c r="AR51" s="22"/>
      <c r="AS51" s="19"/>
    </row>
    <row r="52" spans="1:45" s="6" customFormat="1" ht="11.25" customHeight="1" x14ac:dyDescent="0.2">
      <c r="A52" s="22"/>
      <c r="B52" s="517" t="s">
        <v>824</v>
      </c>
      <c r="C52" s="607"/>
      <c r="D52" s="607"/>
      <c r="E52" s="607"/>
      <c r="F52" s="607"/>
      <c r="G52" s="607"/>
      <c r="H52" s="607"/>
      <c r="I52" s="607"/>
      <c r="J52" s="607"/>
      <c r="K52" s="607"/>
      <c r="L52" s="607"/>
      <c r="M52" s="607"/>
      <c r="N52" s="607"/>
      <c r="O52" s="607"/>
      <c r="P52" s="607"/>
      <c r="Q52" s="608"/>
      <c r="R52" s="772" t="s">
        <v>178</v>
      </c>
      <c r="S52" s="773"/>
      <c r="T52" s="773"/>
      <c r="U52" s="773"/>
      <c r="V52" s="773"/>
      <c r="W52" s="773"/>
      <c r="X52" s="774"/>
      <c r="Y52" s="772" t="s">
        <v>427</v>
      </c>
      <c r="Z52" s="773"/>
      <c r="AA52" s="773"/>
      <c r="AB52" s="773"/>
      <c r="AC52" s="773"/>
      <c r="AD52" s="773"/>
      <c r="AE52" s="773"/>
      <c r="AF52" s="773"/>
      <c r="AG52" s="773"/>
      <c r="AH52" s="774"/>
      <c r="AI52" s="427" t="s">
        <v>148</v>
      </c>
      <c r="AJ52" s="427"/>
      <c r="AK52" s="427"/>
      <c r="AL52" s="427"/>
      <c r="AM52" s="427"/>
      <c r="AN52" s="531" t="s">
        <v>149</v>
      </c>
      <c r="AO52" s="705"/>
      <c r="AP52" s="705"/>
      <c r="AQ52" s="705"/>
      <c r="AR52" s="549"/>
      <c r="AS52" s="22"/>
    </row>
    <row r="53" spans="1:45" s="6" customFormat="1" ht="11.25" customHeight="1" x14ac:dyDescent="0.2">
      <c r="A53" s="22"/>
      <c r="B53" s="609"/>
      <c r="C53" s="610"/>
      <c r="D53" s="610"/>
      <c r="E53" s="610"/>
      <c r="F53" s="610"/>
      <c r="G53" s="610"/>
      <c r="H53" s="610"/>
      <c r="I53" s="610"/>
      <c r="J53" s="610"/>
      <c r="K53" s="610"/>
      <c r="L53" s="610"/>
      <c r="M53" s="610"/>
      <c r="N53" s="610"/>
      <c r="O53" s="610"/>
      <c r="P53" s="610"/>
      <c r="Q53" s="611"/>
      <c r="R53" s="517" t="s">
        <v>353</v>
      </c>
      <c r="S53" s="607"/>
      <c r="T53" s="607"/>
      <c r="U53" s="607"/>
      <c r="V53" s="607"/>
      <c r="W53" s="607"/>
      <c r="X53" s="608"/>
      <c r="Y53" s="787" t="s">
        <v>367</v>
      </c>
      <c r="Z53" s="788"/>
      <c r="AA53" s="308"/>
      <c r="AB53" s="373" t="s">
        <v>44</v>
      </c>
      <c r="AC53" s="308"/>
      <c r="AD53" s="308"/>
      <c r="AE53" s="373" t="s">
        <v>38</v>
      </c>
      <c r="AF53" s="308"/>
      <c r="AG53" s="308"/>
      <c r="AH53" s="374" t="s">
        <v>37</v>
      </c>
      <c r="AI53" s="455"/>
      <c r="AJ53" s="308"/>
      <c r="AK53" s="308"/>
      <c r="AL53" s="308"/>
      <c r="AM53" s="794" t="s">
        <v>280</v>
      </c>
      <c r="AN53" s="455"/>
      <c r="AO53" s="308"/>
      <c r="AP53" s="308"/>
      <c r="AQ53" s="308"/>
      <c r="AR53" s="794" t="s">
        <v>280</v>
      </c>
      <c r="AS53" s="22"/>
    </row>
    <row r="54" spans="1:45" s="6" customFormat="1" ht="11.25" customHeight="1" x14ac:dyDescent="0.2">
      <c r="A54" s="22"/>
      <c r="B54" s="609"/>
      <c r="C54" s="610"/>
      <c r="D54" s="610"/>
      <c r="E54" s="610"/>
      <c r="F54" s="610"/>
      <c r="G54" s="610"/>
      <c r="H54" s="610"/>
      <c r="I54" s="610"/>
      <c r="J54" s="610"/>
      <c r="K54" s="610"/>
      <c r="L54" s="610"/>
      <c r="M54" s="610"/>
      <c r="N54" s="610"/>
      <c r="O54" s="610"/>
      <c r="P54" s="610"/>
      <c r="Q54" s="611"/>
      <c r="R54" s="796"/>
      <c r="S54" s="797"/>
      <c r="T54" s="797"/>
      <c r="U54" s="797"/>
      <c r="V54" s="797"/>
      <c r="W54" s="797"/>
      <c r="X54" s="798"/>
      <c r="Y54" s="780"/>
      <c r="Z54" s="781"/>
      <c r="AA54" s="785"/>
      <c r="AB54" s="786"/>
      <c r="AC54" s="785"/>
      <c r="AD54" s="785"/>
      <c r="AE54" s="786"/>
      <c r="AF54" s="785"/>
      <c r="AG54" s="785"/>
      <c r="AH54" s="793"/>
      <c r="AI54" s="784"/>
      <c r="AJ54" s="785"/>
      <c r="AK54" s="785"/>
      <c r="AL54" s="785"/>
      <c r="AM54" s="795"/>
      <c r="AN54" s="784"/>
      <c r="AO54" s="785"/>
      <c r="AP54" s="785"/>
      <c r="AQ54" s="785"/>
      <c r="AR54" s="795"/>
      <c r="AS54" s="22"/>
    </row>
    <row r="55" spans="1:45" s="6" customFormat="1" ht="11.25" customHeight="1" x14ac:dyDescent="0.2">
      <c r="A55" s="22"/>
      <c r="B55" s="609"/>
      <c r="C55" s="610"/>
      <c r="D55" s="610"/>
      <c r="E55" s="610"/>
      <c r="F55" s="610"/>
      <c r="G55" s="610"/>
      <c r="H55" s="610"/>
      <c r="I55" s="610"/>
      <c r="J55" s="610"/>
      <c r="K55" s="610"/>
      <c r="L55" s="610"/>
      <c r="M55" s="610"/>
      <c r="N55" s="610"/>
      <c r="O55" s="610"/>
      <c r="P55" s="610"/>
      <c r="Q55" s="611"/>
      <c r="R55" s="609" t="s">
        <v>150</v>
      </c>
      <c r="S55" s="610"/>
      <c r="T55" s="610"/>
      <c r="U55" s="610"/>
      <c r="V55" s="610"/>
      <c r="W55" s="610"/>
      <c r="X55" s="611"/>
      <c r="Y55" s="780" t="s">
        <v>367</v>
      </c>
      <c r="Z55" s="781"/>
      <c r="AA55" s="521"/>
      <c r="AB55" s="359" t="s">
        <v>44</v>
      </c>
      <c r="AC55" s="521"/>
      <c r="AD55" s="521"/>
      <c r="AE55" s="359" t="s">
        <v>38</v>
      </c>
      <c r="AF55" s="521"/>
      <c r="AG55" s="521"/>
      <c r="AH55" s="360" t="s">
        <v>37</v>
      </c>
      <c r="AI55" s="520"/>
      <c r="AJ55" s="521"/>
      <c r="AK55" s="521"/>
      <c r="AL55" s="521"/>
      <c r="AM55" s="789" t="s">
        <v>280</v>
      </c>
      <c r="AN55" s="520"/>
      <c r="AO55" s="521"/>
      <c r="AP55" s="521"/>
      <c r="AQ55" s="521"/>
      <c r="AR55" s="789" t="s">
        <v>280</v>
      </c>
      <c r="AS55" s="22"/>
    </row>
    <row r="56" spans="1:45" x14ac:dyDescent="0.2">
      <c r="A56" s="22"/>
      <c r="B56" s="612"/>
      <c r="C56" s="613"/>
      <c r="D56" s="613"/>
      <c r="E56" s="613"/>
      <c r="F56" s="613"/>
      <c r="G56" s="613"/>
      <c r="H56" s="613"/>
      <c r="I56" s="613"/>
      <c r="J56" s="613"/>
      <c r="K56" s="613"/>
      <c r="L56" s="613"/>
      <c r="M56" s="613"/>
      <c r="N56" s="613"/>
      <c r="O56" s="613"/>
      <c r="P56" s="613"/>
      <c r="Q56" s="614"/>
      <c r="R56" s="612"/>
      <c r="S56" s="613"/>
      <c r="T56" s="613"/>
      <c r="U56" s="613"/>
      <c r="V56" s="613"/>
      <c r="W56" s="613"/>
      <c r="X56" s="614"/>
      <c r="Y56" s="782"/>
      <c r="Z56" s="783"/>
      <c r="AA56" s="310"/>
      <c r="AB56" s="361"/>
      <c r="AC56" s="310"/>
      <c r="AD56" s="310"/>
      <c r="AE56" s="361"/>
      <c r="AF56" s="310"/>
      <c r="AG56" s="310"/>
      <c r="AH56" s="362"/>
      <c r="AI56" s="457"/>
      <c r="AJ56" s="310"/>
      <c r="AK56" s="310"/>
      <c r="AL56" s="310"/>
      <c r="AM56" s="790"/>
      <c r="AN56" s="457"/>
      <c r="AO56" s="310"/>
      <c r="AP56" s="310"/>
      <c r="AQ56" s="310"/>
      <c r="AR56" s="790"/>
      <c r="AS56" s="22"/>
    </row>
    <row r="57" spans="1:45" x14ac:dyDescent="0.2">
      <c r="A57" s="22"/>
      <c r="B57" s="22"/>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c r="AL57" s="22"/>
      <c r="AM57" s="22"/>
      <c r="AN57" s="22"/>
      <c r="AO57" s="22"/>
      <c r="AP57" s="22"/>
      <c r="AQ57" s="22"/>
      <c r="AR57" s="22"/>
    </row>
  </sheetData>
  <mergeCells count="192">
    <mergeCell ref="A1:Q2"/>
    <mergeCell ref="AG2:AR2"/>
    <mergeCell ref="B3:Z4"/>
    <mergeCell ref="B5:L7"/>
    <mergeCell ref="M5:O5"/>
    <mergeCell ref="P5:R5"/>
    <mergeCell ref="S5:AR5"/>
    <mergeCell ref="M6:O7"/>
    <mergeCell ref="P6:R7"/>
    <mergeCell ref="S6:AR7"/>
    <mergeCell ref="B11:L13"/>
    <mergeCell ref="M11:O11"/>
    <mergeCell ref="P11:R11"/>
    <mergeCell ref="S11:AR11"/>
    <mergeCell ref="M12:O13"/>
    <mergeCell ref="P12:R13"/>
    <mergeCell ref="S12:AR13"/>
    <mergeCell ref="B8:L10"/>
    <mergeCell ref="M8:O8"/>
    <mergeCell ref="P8:R8"/>
    <mergeCell ref="S8:AR8"/>
    <mergeCell ref="M9:O10"/>
    <mergeCell ref="P9:R10"/>
    <mergeCell ref="S9:AR10"/>
    <mergeCell ref="B17:L19"/>
    <mergeCell ref="M17:O17"/>
    <mergeCell ref="P17:R17"/>
    <mergeCell ref="S17:AR17"/>
    <mergeCell ref="M18:O19"/>
    <mergeCell ref="P18:R19"/>
    <mergeCell ref="S18:AR19"/>
    <mergeCell ref="B14:L16"/>
    <mergeCell ref="M14:O14"/>
    <mergeCell ref="P14:R14"/>
    <mergeCell ref="S14:AR14"/>
    <mergeCell ref="M15:O16"/>
    <mergeCell ref="P15:R16"/>
    <mergeCell ref="S15:AR16"/>
    <mergeCell ref="B20:W21"/>
    <mergeCell ref="AG21:AR21"/>
    <mergeCell ref="B22:L24"/>
    <mergeCell ref="M22:O22"/>
    <mergeCell ref="P22:R22"/>
    <mergeCell ref="S22:AR22"/>
    <mergeCell ref="M23:O24"/>
    <mergeCell ref="P23:R24"/>
    <mergeCell ref="S23:AR24"/>
    <mergeCell ref="B28:L30"/>
    <mergeCell ref="M28:O28"/>
    <mergeCell ref="P28:R28"/>
    <mergeCell ref="S28:AR28"/>
    <mergeCell ref="M29:O30"/>
    <mergeCell ref="P29:R30"/>
    <mergeCell ref="S29:AR30"/>
    <mergeCell ref="B25:L27"/>
    <mergeCell ref="M25:O25"/>
    <mergeCell ref="P25:R25"/>
    <mergeCell ref="S25:AR25"/>
    <mergeCell ref="M26:O27"/>
    <mergeCell ref="P26:R27"/>
    <mergeCell ref="S26:AR27"/>
    <mergeCell ref="A32:X33"/>
    <mergeCell ref="B34:L36"/>
    <mergeCell ref="M34:AS34"/>
    <mergeCell ref="M35:AB35"/>
    <mergeCell ref="AC35:AS35"/>
    <mergeCell ref="M36:O36"/>
    <mergeCell ref="P36:Y36"/>
    <mergeCell ref="Z36:AB36"/>
    <mergeCell ref="AC36:AE36"/>
    <mergeCell ref="AF36:AP36"/>
    <mergeCell ref="AE37:AE38"/>
    <mergeCell ref="AF37:AF38"/>
    <mergeCell ref="AG37:AO38"/>
    <mergeCell ref="AP37:AP38"/>
    <mergeCell ref="AQ37:AR38"/>
    <mergeCell ref="AS37:AS38"/>
    <mergeCell ref="AQ36:AS36"/>
    <mergeCell ref="B37:L38"/>
    <mergeCell ref="M37:N38"/>
    <mergeCell ref="O37:O38"/>
    <mergeCell ref="P37:P38"/>
    <mergeCell ref="Q37:X38"/>
    <mergeCell ref="Y37:Y38"/>
    <mergeCell ref="Z37:AA38"/>
    <mergeCell ref="AB37:AB38"/>
    <mergeCell ref="AC37:AD38"/>
    <mergeCell ref="AP39:AP40"/>
    <mergeCell ref="AQ39:AR40"/>
    <mergeCell ref="AS39:AS40"/>
    <mergeCell ref="B41:L42"/>
    <mergeCell ref="M41:N42"/>
    <mergeCell ref="O41:O42"/>
    <mergeCell ref="P41:P42"/>
    <mergeCell ref="Q41:X42"/>
    <mergeCell ref="Y41:Y42"/>
    <mergeCell ref="Z41:AA42"/>
    <mergeCell ref="Z39:AA40"/>
    <mergeCell ref="AB39:AB40"/>
    <mergeCell ref="AC39:AD40"/>
    <mergeCell ref="AE39:AE40"/>
    <mergeCell ref="AF39:AF40"/>
    <mergeCell ref="AG39:AO40"/>
    <mergeCell ref="B39:L40"/>
    <mergeCell ref="M39:N40"/>
    <mergeCell ref="O39:O40"/>
    <mergeCell ref="P39:P40"/>
    <mergeCell ref="Q39:X40"/>
    <mergeCell ref="Y39:Y40"/>
    <mergeCell ref="AQ41:AR42"/>
    <mergeCell ref="AS41:AS42"/>
    <mergeCell ref="B43:L44"/>
    <mergeCell ref="M43:N44"/>
    <mergeCell ref="O43:O44"/>
    <mergeCell ref="P43:P44"/>
    <mergeCell ref="Q43:X44"/>
    <mergeCell ref="Y43:Y44"/>
    <mergeCell ref="Z43:AA44"/>
    <mergeCell ref="AB43:AB44"/>
    <mergeCell ref="AB41:AB42"/>
    <mergeCell ref="AC41:AD42"/>
    <mergeCell ref="AE41:AE42"/>
    <mergeCell ref="AF41:AF42"/>
    <mergeCell ref="AG41:AO42"/>
    <mergeCell ref="AP41:AP42"/>
    <mergeCell ref="AP45:AP46"/>
    <mergeCell ref="AQ45:AR46"/>
    <mergeCell ref="AS45:AS46"/>
    <mergeCell ref="AS43:AS44"/>
    <mergeCell ref="AC43:AD44"/>
    <mergeCell ref="AE43:AE44"/>
    <mergeCell ref="AF43:AF44"/>
    <mergeCell ref="AG43:AO44"/>
    <mergeCell ref="AP43:AP44"/>
    <mergeCell ref="AQ43:AR44"/>
    <mergeCell ref="AE45:AE46"/>
    <mergeCell ref="AF45:AF46"/>
    <mergeCell ref="AG45:AO46"/>
    <mergeCell ref="AG47:AO48"/>
    <mergeCell ref="B45:L46"/>
    <mergeCell ref="M45:N46"/>
    <mergeCell ref="O45:O46"/>
    <mergeCell ref="P45:P46"/>
    <mergeCell ref="Q45:X46"/>
    <mergeCell ref="Y45:Y46"/>
    <mergeCell ref="Z45:AA46"/>
    <mergeCell ref="AB45:AB46"/>
    <mergeCell ref="AC45:AD46"/>
    <mergeCell ref="B47:L48"/>
    <mergeCell ref="M47:N48"/>
    <mergeCell ref="O47:O48"/>
    <mergeCell ref="P47:P48"/>
    <mergeCell ref="Q47:X48"/>
    <mergeCell ref="Y47:Y48"/>
    <mergeCell ref="AR55:AR56"/>
    <mergeCell ref="AM55:AM56"/>
    <mergeCell ref="AN55:AQ56"/>
    <mergeCell ref="AP47:AP48"/>
    <mergeCell ref="AQ47:AR48"/>
    <mergeCell ref="AS47:AS48"/>
    <mergeCell ref="A50:AG51"/>
    <mergeCell ref="B52:Q56"/>
    <mergeCell ref="R52:X52"/>
    <mergeCell ref="Y52:AH52"/>
    <mergeCell ref="AI52:AM52"/>
    <mergeCell ref="AH53:AH54"/>
    <mergeCell ref="AI53:AL54"/>
    <mergeCell ref="AR53:AR54"/>
    <mergeCell ref="R55:X56"/>
    <mergeCell ref="AN52:AR52"/>
    <mergeCell ref="R53:X54"/>
    <mergeCell ref="Z47:AA48"/>
    <mergeCell ref="AB47:AB48"/>
    <mergeCell ref="AC47:AD48"/>
    <mergeCell ref="AE47:AE48"/>
    <mergeCell ref="AF47:AF48"/>
    <mergeCell ref="AM53:AM54"/>
    <mergeCell ref="AA53:AA54"/>
    <mergeCell ref="Y55:Z56"/>
    <mergeCell ref="AA55:AA56"/>
    <mergeCell ref="AB55:AB56"/>
    <mergeCell ref="AC55:AD56"/>
    <mergeCell ref="AH55:AH56"/>
    <mergeCell ref="AI55:AL56"/>
    <mergeCell ref="AE55:AE56"/>
    <mergeCell ref="AF55:AG56"/>
    <mergeCell ref="AN53:AQ54"/>
    <mergeCell ref="AB53:AB54"/>
    <mergeCell ref="AC53:AD54"/>
    <mergeCell ref="Y53:Z54"/>
    <mergeCell ref="AE53:AE54"/>
    <mergeCell ref="AF53:AG54"/>
  </mergeCells>
  <phoneticPr fontId="2"/>
  <dataValidations disablePrompts="1" count="1">
    <dataValidation type="list" allowBlank="1" showInputMessage="1" showErrorMessage="1" sqref="P6 M6 M9 P9 M12 P12 M15 P15 M18 P18 M23 P23 M26 P26 M29 P29" xr:uid="{00000000-0002-0000-0700-000000000000}">
      <formula1>"○"</formula1>
    </dataValidation>
  </dataValidations>
  <pageMargins left="0.59055118110236227" right="0.39370078740157483" top="0.39370078740157483" bottom="0.39370078740157483" header="0.51181102362204722" footer="0.19685039370078741"/>
  <pageSetup paperSize="9" orientation="portrait" r:id="rId1"/>
  <headerFooter alignWithMargins="0">
    <oddFooter>&amp;C&amp;P / &amp;N ページ&amp;R&amp;A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M105"/>
  <sheetViews>
    <sheetView zoomScaleNormal="100" zoomScaleSheetLayoutView="100" workbookViewId="0">
      <selection sqref="A1:V2"/>
    </sheetView>
  </sheetViews>
  <sheetFormatPr defaultColWidth="1.88671875" defaultRowHeight="11.25" customHeight="1" x14ac:dyDescent="0.2"/>
  <cols>
    <col min="1" max="16384" width="1.88671875" style="6"/>
  </cols>
  <sheetData>
    <row r="1" spans="1:65" ht="11.25" customHeight="1" x14ac:dyDescent="0.2">
      <c r="A1" s="689" t="s">
        <v>690</v>
      </c>
      <c r="B1" s="689"/>
      <c r="C1" s="689"/>
      <c r="D1" s="689"/>
      <c r="E1" s="689"/>
      <c r="F1" s="689"/>
      <c r="G1" s="689"/>
      <c r="H1" s="689"/>
      <c r="I1" s="689"/>
      <c r="J1" s="689"/>
      <c r="K1" s="689"/>
      <c r="L1" s="689"/>
      <c r="M1" s="689"/>
      <c r="N1" s="689"/>
      <c r="O1" s="689"/>
      <c r="P1" s="689"/>
      <c r="Q1" s="689"/>
      <c r="R1" s="689"/>
      <c r="S1" s="689"/>
      <c r="T1" s="689"/>
      <c r="U1" s="689"/>
      <c r="V1" s="68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row>
    <row r="2" spans="1:65" ht="11.25" customHeight="1" x14ac:dyDescent="0.2">
      <c r="A2" s="689"/>
      <c r="B2" s="689"/>
      <c r="C2" s="689"/>
      <c r="D2" s="689"/>
      <c r="E2" s="689"/>
      <c r="F2" s="689"/>
      <c r="G2" s="689"/>
      <c r="H2" s="689"/>
      <c r="I2" s="689"/>
      <c r="J2" s="689"/>
      <c r="K2" s="689"/>
      <c r="L2" s="689"/>
      <c r="M2" s="689"/>
      <c r="N2" s="689"/>
      <c r="O2" s="689"/>
      <c r="P2" s="689"/>
      <c r="Q2" s="689"/>
      <c r="R2" s="689"/>
      <c r="S2" s="689"/>
      <c r="T2" s="689"/>
      <c r="U2" s="689"/>
      <c r="V2" s="68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row>
    <row r="3" spans="1:65" ht="11.25" customHeight="1" x14ac:dyDescent="0.2">
      <c r="A3" s="19"/>
      <c r="B3" s="546" t="s">
        <v>40</v>
      </c>
      <c r="C3" s="546"/>
      <c r="D3" s="546"/>
      <c r="E3" s="546"/>
      <c r="F3" s="546"/>
      <c r="G3" s="546"/>
      <c r="H3" s="546"/>
      <c r="I3" s="546"/>
      <c r="J3" s="546"/>
      <c r="K3" s="546"/>
      <c r="L3" s="546"/>
      <c r="M3" s="546"/>
      <c r="N3" s="546"/>
      <c r="O3" s="546"/>
      <c r="P3" s="546"/>
      <c r="Q3" s="546"/>
      <c r="R3" s="546"/>
      <c r="S3" s="546"/>
      <c r="T3" s="546"/>
      <c r="U3" s="546"/>
      <c r="V3" s="546"/>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row>
    <row r="4" spans="1:65" ht="11.25" customHeight="1" x14ac:dyDescent="0.2">
      <c r="A4" s="19"/>
      <c r="B4" s="546"/>
      <c r="C4" s="546"/>
      <c r="D4" s="546"/>
      <c r="E4" s="546"/>
      <c r="F4" s="546"/>
      <c r="G4" s="546"/>
      <c r="H4" s="546"/>
      <c r="I4" s="546"/>
      <c r="J4" s="546"/>
      <c r="K4" s="546"/>
      <c r="L4" s="546"/>
      <c r="M4" s="546"/>
      <c r="N4" s="546"/>
      <c r="O4" s="546"/>
      <c r="P4" s="546"/>
      <c r="Q4" s="546"/>
      <c r="R4" s="546"/>
      <c r="S4" s="546"/>
      <c r="T4" s="546"/>
      <c r="U4" s="546"/>
      <c r="V4" s="546"/>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row>
    <row r="5" spans="1:65" ht="11.25" customHeight="1" x14ac:dyDescent="0.2">
      <c r="A5" s="19"/>
      <c r="B5" s="347" t="s">
        <v>41</v>
      </c>
      <c r="C5" s="348"/>
      <c r="D5" s="348"/>
      <c r="E5" s="348"/>
      <c r="F5" s="348"/>
      <c r="G5" s="348"/>
      <c r="H5" s="348"/>
      <c r="I5" s="348"/>
      <c r="J5" s="348"/>
      <c r="K5" s="348"/>
      <c r="L5" s="844" t="s">
        <v>367</v>
      </c>
      <c r="M5" s="373"/>
      <c r="N5" s="308"/>
      <c r="O5" s="308"/>
      <c r="P5" s="373" t="s">
        <v>44</v>
      </c>
      <c r="Q5" s="308"/>
      <c r="R5" s="308"/>
      <c r="S5" s="373" t="s">
        <v>38</v>
      </c>
      <c r="T5" s="308"/>
      <c r="U5" s="308"/>
      <c r="V5" s="374" t="s">
        <v>37</v>
      </c>
      <c r="W5" s="19"/>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row>
    <row r="6" spans="1:65" ht="11.25" customHeight="1" x14ac:dyDescent="0.2">
      <c r="A6" s="19"/>
      <c r="B6" s="353"/>
      <c r="C6" s="354"/>
      <c r="D6" s="354"/>
      <c r="E6" s="354"/>
      <c r="F6" s="354"/>
      <c r="G6" s="354"/>
      <c r="H6" s="354"/>
      <c r="I6" s="354"/>
      <c r="J6" s="354"/>
      <c r="K6" s="354"/>
      <c r="L6" s="849"/>
      <c r="M6" s="359"/>
      <c r="N6" s="521"/>
      <c r="O6" s="521"/>
      <c r="P6" s="359"/>
      <c r="Q6" s="521"/>
      <c r="R6" s="521"/>
      <c r="S6" s="359"/>
      <c r="T6" s="521"/>
      <c r="U6" s="521"/>
      <c r="V6" s="360"/>
      <c r="W6" s="19"/>
      <c r="X6" s="19"/>
      <c r="Y6" s="19"/>
      <c r="Z6" s="19"/>
      <c r="AA6" s="19"/>
      <c r="AB6" s="19"/>
      <c r="AC6" s="19"/>
      <c r="AD6" s="19"/>
      <c r="AE6" s="19"/>
      <c r="AF6" s="19"/>
      <c r="AG6" s="19"/>
      <c r="AH6" s="19"/>
      <c r="AI6" s="19"/>
      <c r="AJ6" s="19"/>
      <c r="AK6" s="19"/>
      <c r="AL6" s="19"/>
      <c r="AM6" s="19"/>
      <c r="AN6" s="19"/>
      <c r="AO6" s="19"/>
      <c r="AP6" s="19"/>
      <c r="AQ6" s="19"/>
      <c r="AR6" s="19"/>
      <c r="AS6" s="19"/>
      <c r="AT6" s="19"/>
      <c r="AU6" s="19"/>
      <c r="AV6" s="19"/>
      <c r="AW6" s="19"/>
      <c r="AX6" s="19"/>
    </row>
    <row r="7" spans="1:65" ht="11.25" customHeight="1" x14ac:dyDescent="0.2">
      <c r="A7" s="19"/>
      <c r="B7" s="347" t="s">
        <v>45</v>
      </c>
      <c r="C7" s="348"/>
      <c r="D7" s="348"/>
      <c r="E7" s="348"/>
      <c r="F7" s="348"/>
      <c r="G7" s="348"/>
      <c r="H7" s="348"/>
      <c r="I7" s="348"/>
      <c r="J7" s="348"/>
      <c r="K7" s="348"/>
      <c r="L7" s="844" t="s">
        <v>367</v>
      </c>
      <c r="M7" s="373"/>
      <c r="N7" s="308"/>
      <c r="O7" s="308"/>
      <c r="P7" s="373" t="s">
        <v>44</v>
      </c>
      <c r="Q7" s="308"/>
      <c r="R7" s="308"/>
      <c r="S7" s="373" t="s">
        <v>38</v>
      </c>
      <c r="T7" s="308"/>
      <c r="U7" s="308"/>
      <c r="V7" s="374" t="s">
        <v>37</v>
      </c>
      <c r="W7" s="517" t="s">
        <v>310</v>
      </c>
      <c r="X7" s="607"/>
      <c r="Y7" s="607"/>
      <c r="Z7" s="607"/>
      <c r="AA7" s="607"/>
      <c r="AB7" s="607"/>
      <c r="AC7" s="607"/>
      <c r="AD7" s="607"/>
      <c r="AE7" s="607"/>
      <c r="AF7" s="607"/>
      <c r="AG7" s="608"/>
      <c r="AH7" s="455"/>
      <c r="AI7" s="845"/>
      <c r="AJ7" s="845"/>
      <c r="AK7" s="845"/>
      <c r="AL7" s="845"/>
      <c r="AM7" s="845"/>
      <c r="AN7" s="845"/>
      <c r="AO7" s="845"/>
      <c r="AP7" s="845"/>
      <c r="AQ7" s="845"/>
      <c r="AR7" s="845"/>
      <c r="AS7" s="845"/>
      <c r="AT7" s="845"/>
      <c r="AU7" s="845"/>
      <c r="AV7" s="858"/>
      <c r="AW7" s="19"/>
      <c r="AX7" s="19"/>
      <c r="AY7" s="115"/>
      <c r="AZ7" s="115"/>
      <c r="BA7" s="115"/>
      <c r="BB7" s="115"/>
      <c r="BC7" s="115"/>
      <c r="BD7" s="115"/>
      <c r="BE7" s="115"/>
      <c r="BF7" s="115"/>
      <c r="BG7" s="115"/>
      <c r="BH7" s="115"/>
      <c r="BI7" s="115"/>
      <c r="BJ7" s="115"/>
      <c r="BK7" s="115"/>
      <c r="BL7" s="115"/>
      <c r="BM7" s="115"/>
    </row>
    <row r="8" spans="1:65" ht="11.25" customHeight="1" x14ac:dyDescent="0.2">
      <c r="A8" s="19"/>
      <c r="B8" s="353"/>
      <c r="C8" s="354"/>
      <c r="D8" s="354"/>
      <c r="E8" s="354"/>
      <c r="F8" s="354"/>
      <c r="G8" s="354"/>
      <c r="H8" s="354"/>
      <c r="I8" s="354"/>
      <c r="J8" s="354"/>
      <c r="K8" s="354"/>
      <c r="L8" s="847"/>
      <c r="M8" s="361"/>
      <c r="N8" s="310"/>
      <c r="O8" s="310"/>
      <c r="P8" s="361"/>
      <c r="Q8" s="310"/>
      <c r="R8" s="310"/>
      <c r="S8" s="361"/>
      <c r="T8" s="310"/>
      <c r="U8" s="310"/>
      <c r="V8" s="362"/>
      <c r="W8" s="612"/>
      <c r="X8" s="613"/>
      <c r="Y8" s="613"/>
      <c r="Z8" s="613"/>
      <c r="AA8" s="613"/>
      <c r="AB8" s="613"/>
      <c r="AC8" s="613"/>
      <c r="AD8" s="613"/>
      <c r="AE8" s="613"/>
      <c r="AF8" s="613"/>
      <c r="AG8" s="614"/>
      <c r="AH8" s="859"/>
      <c r="AI8" s="846"/>
      <c r="AJ8" s="846"/>
      <c r="AK8" s="846"/>
      <c r="AL8" s="846"/>
      <c r="AM8" s="846"/>
      <c r="AN8" s="846"/>
      <c r="AO8" s="846"/>
      <c r="AP8" s="846"/>
      <c r="AQ8" s="846"/>
      <c r="AR8" s="846"/>
      <c r="AS8" s="846"/>
      <c r="AT8" s="846"/>
      <c r="AU8" s="846"/>
      <c r="AV8" s="860"/>
      <c r="AW8" s="19"/>
      <c r="AX8" s="19"/>
      <c r="AY8" s="115"/>
      <c r="AZ8" s="115"/>
      <c r="BA8" s="115"/>
      <c r="BB8" s="115"/>
      <c r="BC8" s="115"/>
      <c r="BD8" s="115"/>
      <c r="BE8" s="115"/>
      <c r="BF8" s="115"/>
      <c r="BG8" s="115"/>
      <c r="BH8" s="115"/>
      <c r="BI8" s="115"/>
      <c r="BJ8" s="115"/>
      <c r="BK8" s="115"/>
      <c r="BL8" s="115"/>
      <c r="BM8" s="115"/>
    </row>
    <row r="9" spans="1:65" ht="6" customHeight="1" x14ac:dyDescent="0.2">
      <c r="A9" s="19"/>
      <c r="B9" s="19"/>
      <c r="C9" s="19"/>
      <c r="D9" s="19"/>
      <c r="E9" s="19"/>
      <c r="F9" s="19"/>
      <c r="G9" s="19"/>
      <c r="H9" s="19"/>
      <c r="I9" s="19"/>
      <c r="J9" s="19"/>
      <c r="K9" s="19"/>
      <c r="L9" s="19"/>
      <c r="M9" s="19"/>
      <c r="N9" s="19"/>
      <c r="O9" s="19"/>
      <c r="P9" s="19"/>
      <c r="Q9" s="19"/>
      <c r="R9" s="19"/>
      <c r="S9" s="19"/>
      <c r="T9" s="19"/>
      <c r="U9" s="19"/>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15"/>
      <c r="AZ9" s="115"/>
      <c r="BA9" s="115"/>
      <c r="BB9" s="115"/>
      <c r="BC9" s="115"/>
      <c r="BD9" s="115"/>
      <c r="BE9" s="115"/>
      <c r="BF9" s="115"/>
      <c r="BG9" s="115"/>
      <c r="BH9" s="115"/>
      <c r="BI9" s="115"/>
      <c r="BJ9" s="115"/>
      <c r="BK9" s="115"/>
      <c r="BL9" s="115"/>
      <c r="BM9" s="115"/>
    </row>
    <row r="10" spans="1:65" ht="11.25" customHeight="1" x14ac:dyDescent="0.2">
      <c r="A10" s="19"/>
      <c r="B10" s="804"/>
      <c r="C10" s="805"/>
      <c r="D10" s="805"/>
      <c r="E10" s="805"/>
      <c r="F10" s="805"/>
      <c r="G10" s="805"/>
      <c r="H10" s="805"/>
      <c r="I10" s="805"/>
      <c r="J10" s="805"/>
      <c r="K10" s="806"/>
      <c r="L10" s="517" t="s">
        <v>2</v>
      </c>
      <c r="M10" s="348"/>
      <c r="N10" s="348"/>
      <c r="O10" s="348"/>
      <c r="P10" s="349"/>
      <c r="Q10" s="836" t="s">
        <v>825</v>
      </c>
      <c r="R10" s="837"/>
      <c r="S10" s="837"/>
      <c r="T10" s="837"/>
      <c r="U10" s="837"/>
      <c r="V10" s="837"/>
      <c r="W10" s="837"/>
      <c r="X10" s="837"/>
      <c r="Y10" s="837"/>
      <c r="Z10" s="837"/>
      <c r="AA10" s="837"/>
      <c r="AB10" s="837"/>
      <c r="AC10" s="837"/>
      <c r="AD10" s="837"/>
      <c r="AE10" s="837"/>
      <c r="AF10" s="837"/>
      <c r="AG10" s="837"/>
      <c r="AH10" s="837"/>
      <c r="AI10" s="837"/>
      <c r="AJ10" s="837"/>
      <c r="AK10" s="837"/>
      <c r="AL10" s="838"/>
      <c r="AM10" s="19"/>
      <c r="AN10" s="19"/>
      <c r="AO10" s="19"/>
      <c r="AP10" s="19"/>
      <c r="AQ10" s="19"/>
      <c r="AR10" s="19"/>
      <c r="AS10" s="19"/>
      <c r="AT10" s="19"/>
      <c r="AU10" s="19"/>
      <c r="AV10" s="19"/>
      <c r="AW10" s="19"/>
      <c r="AX10" s="19"/>
      <c r="AY10" s="115"/>
      <c r="AZ10" s="115"/>
      <c r="BA10" s="115"/>
      <c r="BB10" s="115"/>
      <c r="BC10" s="115"/>
      <c r="BD10" s="115"/>
      <c r="BE10" s="115"/>
      <c r="BF10" s="115"/>
      <c r="BG10" s="115"/>
      <c r="BH10" s="115"/>
      <c r="BI10" s="115"/>
      <c r="BJ10" s="115"/>
      <c r="BK10" s="115"/>
      <c r="BL10" s="115"/>
      <c r="BM10" s="115"/>
    </row>
    <row r="11" spans="1:65" s="9" customFormat="1" ht="11.25" customHeight="1" x14ac:dyDescent="0.2">
      <c r="A11" s="21"/>
      <c r="B11" s="807"/>
      <c r="C11" s="808"/>
      <c r="D11" s="808"/>
      <c r="E11" s="808"/>
      <c r="F11" s="808"/>
      <c r="G11" s="808"/>
      <c r="H11" s="808"/>
      <c r="I11" s="808"/>
      <c r="J11" s="808"/>
      <c r="K11" s="809"/>
      <c r="L11" s="350"/>
      <c r="M11" s="351"/>
      <c r="N11" s="351"/>
      <c r="O11" s="351"/>
      <c r="P11" s="352"/>
      <c r="Q11" s="833" t="s">
        <v>1</v>
      </c>
      <c r="R11" s="834"/>
      <c r="S11" s="834"/>
      <c r="T11" s="834"/>
      <c r="U11" s="834"/>
      <c r="V11" s="834"/>
      <c r="W11" s="834"/>
      <c r="X11" s="834"/>
      <c r="Y11" s="834"/>
      <c r="Z11" s="834"/>
      <c r="AA11" s="835"/>
      <c r="AB11" s="833" t="s">
        <v>0</v>
      </c>
      <c r="AC11" s="834"/>
      <c r="AD11" s="834"/>
      <c r="AE11" s="834"/>
      <c r="AF11" s="834"/>
      <c r="AG11" s="834"/>
      <c r="AH11" s="834"/>
      <c r="AI11" s="834"/>
      <c r="AJ11" s="834"/>
      <c r="AK11" s="834"/>
      <c r="AL11" s="835"/>
      <c r="AM11" s="21"/>
      <c r="AN11" s="21"/>
      <c r="AO11" s="21"/>
      <c r="AP11" s="21"/>
      <c r="AQ11" s="21"/>
      <c r="AR11" s="21"/>
      <c r="AS11" s="21"/>
      <c r="AT11" s="21"/>
      <c r="AU11" s="21"/>
      <c r="AV11" s="21"/>
      <c r="AW11" s="21"/>
      <c r="AX11" s="21"/>
      <c r="AY11" s="7"/>
      <c r="AZ11" s="7"/>
      <c r="BA11" s="7"/>
      <c r="BB11" s="7"/>
      <c r="BC11" s="7"/>
      <c r="BD11" s="7"/>
      <c r="BE11" s="7"/>
      <c r="BF11" s="7"/>
      <c r="BG11" s="7"/>
      <c r="BH11" s="7"/>
      <c r="BI11" s="7"/>
      <c r="BJ11" s="7"/>
      <c r="BK11" s="7"/>
      <c r="BL11" s="7"/>
      <c r="BM11" s="7"/>
    </row>
    <row r="12" spans="1:65" s="9" customFormat="1" ht="11.25" customHeight="1" x14ac:dyDescent="0.2">
      <c r="A12" s="21"/>
      <c r="B12" s="810"/>
      <c r="C12" s="811"/>
      <c r="D12" s="811"/>
      <c r="E12" s="811"/>
      <c r="F12" s="811"/>
      <c r="G12" s="811"/>
      <c r="H12" s="811"/>
      <c r="I12" s="811"/>
      <c r="J12" s="811"/>
      <c r="K12" s="812"/>
      <c r="L12" s="353"/>
      <c r="M12" s="354"/>
      <c r="N12" s="354"/>
      <c r="O12" s="354"/>
      <c r="P12" s="355"/>
      <c r="Q12" s="353" t="s">
        <v>301</v>
      </c>
      <c r="R12" s="354"/>
      <c r="S12" s="354"/>
      <c r="T12" s="816" t="s">
        <v>48</v>
      </c>
      <c r="U12" s="802"/>
      <c r="V12" s="802"/>
      <c r="W12" s="802"/>
      <c r="X12" s="802"/>
      <c r="Y12" s="802"/>
      <c r="Z12" s="802"/>
      <c r="AA12" s="803"/>
      <c r="AB12" s="353" t="s">
        <v>302</v>
      </c>
      <c r="AC12" s="354"/>
      <c r="AD12" s="354"/>
      <c r="AE12" s="816" t="s">
        <v>48</v>
      </c>
      <c r="AF12" s="802"/>
      <c r="AG12" s="802"/>
      <c r="AH12" s="802"/>
      <c r="AI12" s="802"/>
      <c r="AJ12" s="802"/>
      <c r="AK12" s="802"/>
      <c r="AL12" s="803"/>
      <c r="AM12" s="21"/>
      <c r="AN12" s="21"/>
      <c r="AO12" s="21"/>
      <c r="AP12" s="21"/>
      <c r="AQ12" s="21"/>
      <c r="AR12" s="21"/>
      <c r="AS12" s="21"/>
      <c r="AT12" s="21"/>
      <c r="AU12" s="21"/>
      <c r="AV12" s="21"/>
      <c r="AW12" s="21"/>
      <c r="AX12" s="21"/>
      <c r="AY12" s="7"/>
      <c r="AZ12" s="7"/>
      <c r="BA12" s="7"/>
      <c r="BB12" s="7"/>
      <c r="BC12" s="7"/>
      <c r="BD12" s="7"/>
      <c r="BE12" s="7"/>
      <c r="BF12" s="7"/>
      <c r="BG12" s="7"/>
      <c r="BH12" s="7"/>
      <c r="BI12" s="7"/>
      <c r="BJ12" s="7"/>
      <c r="BK12" s="7"/>
      <c r="BL12" s="7"/>
      <c r="BM12" s="7"/>
    </row>
    <row r="13" spans="1:65" ht="11.25" customHeight="1" x14ac:dyDescent="0.2">
      <c r="A13" s="19"/>
      <c r="B13" s="564" t="s">
        <v>46</v>
      </c>
      <c r="C13" s="564"/>
      <c r="D13" s="427" t="s">
        <v>42</v>
      </c>
      <c r="E13" s="427"/>
      <c r="F13" s="427"/>
      <c r="G13" s="427"/>
      <c r="H13" s="427"/>
      <c r="I13" s="427"/>
      <c r="J13" s="427"/>
      <c r="K13" s="531"/>
      <c r="L13" s="455"/>
      <c r="M13" s="308"/>
      <c r="N13" s="308"/>
      <c r="O13" s="308"/>
      <c r="P13" s="794" t="s">
        <v>47</v>
      </c>
      <c r="Q13" s="455"/>
      <c r="R13" s="308"/>
      <c r="S13" s="373" t="s">
        <v>47</v>
      </c>
      <c r="T13" s="799" t="s">
        <v>303</v>
      </c>
      <c r="U13" s="308"/>
      <c r="V13" s="308"/>
      <c r="W13" s="308"/>
      <c r="X13" s="308"/>
      <c r="Y13" s="308"/>
      <c r="Z13" s="308"/>
      <c r="AA13" s="374" t="s">
        <v>304</v>
      </c>
      <c r="AB13" s="455"/>
      <c r="AC13" s="308"/>
      <c r="AD13" s="373" t="s">
        <v>47</v>
      </c>
      <c r="AE13" s="799" t="s">
        <v>305</v>
      </c>
      <c r="AF13" s="308"/>
      <c r="AG13" s="308"/>
      <c r="AH13" s="308"/>
      <c r="AI13" s="308"/>
      <c r="AJ13" s="308"/>
      <c r="AK13" s="308"/>
      <c r="AL13" s="374" t="s">
        <v>306</v>
      </c>
      <c r="AM13" s="19"/>
      <c r="AN13" s="19"/>
      <c r="AO13" s="19"/>
      <c r="AP13" s="19"/>
      <c r="AQ13" s="19"/>
      <c r="AR13" s="19"/>
      <c r="AS13" s="19"/>
      <c r="AT13" s="19"/>
      <c r="AU13" s="19"/>
      <c r="AV13" s="19"/>
      <c r="AW13" s="19"/>
      <c r="AX13" s="19"/>
      <c r="AY13" s="115"/>
      <c r="AZ13" s="115"/>
      <c r="BA13" s="115"/>
      <c r="BB13" s="115"/>
      <c r="BC13" s="115"/>
      <c r="BD13" s="115"/>
      <c r="BE13" s="115"/>
      <c r="BF13" s="115"/>
      <c r="BG13" s="115"/>
      <c r="BH13" s="115"/>
      <c r="BI13" s="115"/>
      <c r="BJ13" s="115"/>
      <c r="BK13" s="115"/>
      <c r="BL13" s="115"/>
      <c r="BM13" s="115"/>
    </row>
    <row r="14" spans="1:65" ht="11.25" customHeight="1" x14ac:dyDescent="0.2">
      <c r="A14" s="19"/>
      <c r="B14" s="564"/>
      <c r="C14" s="564"/>
      <c r="D14" s="427"/>
      <c r="E14" s="427"/>
      <c r="F14" s="427"/>
      <c r="G14" s="427"/>
      <c r="H14" s="427"/>
      <c r="I14" s="427"/>
      <c r="J14" s="427"/>
      <c r="K14" s="531"/>
      <c r="L14" s="457"/>
      <c r="M14" s="310"/>
      <c r="N14" s="310"/>
      <c r="O14" s="310"/>
      <c r="P14" s="843"/>
      <c r="Q14" s="457"/>
      <c r="R14" s="310"/>
      <c r="S14" s="361"/>
      <c r="T14" s="800"/>
      <c r="U14" s="310"/>
      <c r="V14" s="310"/>
      <c r="W14" s="310"/>
      <c r="X14" s="310"/>
      <c r="Y14" s="310"/>
      <c r="Z14" s="310"/>
      <c r="AA14" s="362"/>
      <c r="AB14" s="457"/>
      <c r="AC14" s="310"/>
      <c r="AD14" s="361"/>
      <c r="AE14" s="800"/>
      <c r="AF14" s="310"/>
      <c r="AG14" s="310"/>
      <c r="AH14" s="310"/>
      <c r="AI14" s="310"/>
      <c r="AJ14" s="310"/>
      <c r="AK14" s="310"/>
      <c r="AL14" s="362"/>
      <c r="AM14" s="19"/>
      <c r="AN14" s="19"/>
      <c r="AO14" s="19"/>
      <c r="AP14" s="19"/>
      <c r="AQ14" s="19"/>
      <c r="AR14" s="19"/>
      <c r="AS14" s="19"/>
      <c r="AT14" s="19"/>
      <c r="AU14" s="19"/>
      <c r="AV14" s="19"/>
      <c r="AW14" s="19"/>
      <c r="AX14" s="19"/>
      <c r="AY14" s="115"/>
      <c r="AZ14" s="115"/>
      <c r="BA14" s="115"/>
      <c r="BB14" s="115"/>
      <c r="BC14" s="115"/>
      <c r="BD14" s="115"/>
      <c r="BE14" s="115"/>
      <c r="BF14" s="115"/>
      <c r="BG14" s="115"/>
      <c r="BH14" s="115"/>
      <c r="BI14" s="115"/>
      <c r="BJ14" s="115"/>
      <c r="BK14" s="115"/>
      <c r="BL14" s="115"/>
      <c r="BM14" s="115"/>
    </row>
    <row r="15" spans="1:65" ht="11.25" customHeight="1" x14ac:dyDescent="0.2">
      <c r="A15" s="19"/>
      <c r="B15" s="564"/>
      <c r="C15" s="564"/>
      <c r="D15" s="427" t="s">
        <v>43</v>
      </c>
      <c r="E15" s="427"/>
      <c r="F15" s="427"/>
      <c r="G15" s="427"/>
      <c r="H15" s="427"/>
      <c r="I15" s="427"/>
      <c r="J15" s="427"/>
      <c r="K15" s="427"/>
      <c r="L15" s="455"/>
      <c r="M15" s="308"/>
      <c r="N15" s="308"/>
      <c r="O15" s="308"/>
      <c r="P15" s="794" t="s">
        <v>47</v>
      </c>
      <c r="Q15" s="455"/>
      <c r="R15" s="308"/>
      <c r="S15" s="373" t="s">
        <v>47</v>
      </c>
      <c r="T15" s="799" t="s">
        <v>303</v>
      </c>
      <c r="U15" s="308"/>
      <c r="V15" s="308"/>
      <c r="W15" s="308"/>
      <c r="X15" s="308"/>
      <c r="Y15" s="308"/>
      <c r="Z15" s="308"/>
      <c r="AA15" s="374" t="s">
        <v>307</v>
      </c>
      <c r="AB15" s="455"/>
      <c r="AC15" s="308"/>
      <c r="AD15" s="373" t="s">
        <v>47</v>
      </c>
      <c r="AE15" s="799" t="s">
        <v>303</v>
      </c>
      <c r="AF15" s="308"/>
      <c r="AG15" s="308"/>
      <c r="AH15" s="308"/>
      <c r="AI15" s="308"/>
      <c r="AJ15" s="308"/>
      <c r="AK15" s="308"/>
      <c r="AL15" s="374" t="s">
        <v>307</v>
      </c>
      <c r="AM15" s="19"/>
      <c r="AN15" s="19"/>
      <c r="AO15" s="19"/>
      <c r="AP15" s="19"/>
      <c r="AQ15" s="19"/>
      <c r="AR15" s="19"/>
      <c r="AS15" s="19"/>
      <c r="AT15" s="19"/>
      <c r="AU15" s="19"/>
      <c r="AV15" s="19"/>
      <c r="AW15" s="19"/>
      <c r="AX15" s="19"/>
      <c r="AY15" s="115"/>
      <c r="AZ15" s="115"/>
      <c r="BA15" s="115"/>
      <c r="BB15" s="115"/>
      <c r="BC15" s="115"/>
      <c r="BD15" s="115"/>
      <c r="BE15" s="115"/>
      <c r="BF15" s="115"/>
      <c r="BG15" s="115"/>
      <c r="BH15" s="115"/>
      <c r="BI15" s="115"/>
      <c r="BJ15" s="115"/>
      <c r="BK15" s="115"/>
      <c r="BL15" s="115"/>
      <c r="BM15" s="115"/>
    </row>
    <row r="16" spans="1:65" ht="11.25" customHeight="1" x14ac:dyDescent="0.2">
      <c r="A16" s="19"/>
      <c r="B16" s="564"/>
      <c r="C16" s="564"/>
      <c r="D16" s="427"/>
      <c r="E16" s="427"/>
      <c r="F16" s="427"/>
      <c r="G16" s="427"/>
      <c r="H16" s="427"/>
      <c r="I16" s="427"/>
      <c r="J16" s="427"/>
      <c r="K16" s="427"/>
      <c r="L16" s="457"/>
      <c r="M16" s="310"/>
      <c r="N16" s="310"/>
      <c r="O16" s="310"/>
      <c r="P16" s="843"/>
      <c r="Q16" s="457"/>
      <c r="R16" s="310"/>
      <c r="S16" s="361"/>
      <c r="T16" s="800"/>
      <c r="U16" s="310"/>
      <c r="V16" s="310"/>
      <c r="W16" s="310"/>
      <c r="X16" s="310"/>
      <c r="Y16" s="310"/>
      <c r="Z16" s="310"/>
      <c r="AA16" s="362"/>
      <c r="AB16" s="457"/>
      <c r="AC16" s="310"/>
      <c r="AD16" s="361"/>
      <c r="AE16" s="800"/>
      <c r="AF16" s="310"/>
      <c r="AG16" s="310"/>
      <c r="AH16" s="310"/>
      <c r="AI16" s="310"/>
      <c r="AJ16" s="310"/>
      <c r="AK16" s="310"/>
      <c r="AL16" s="362"/>
      <c r="AM16" s="19"/>
      <c r="AN16" s="19"/>
      <c r="AO16" s="19"/>
      <c r="AP16" s="19"/>
      <c r="AQ16" s="19"/>
      <c r="AR16" s="19"/>
      <c r="AS16" s="19"/>
      <c r="AT16" s="19"/>
      <c r="AU16" s="19"/>
      <c r="AV16" s="19"/>
      <c r="AW16" s="19"/>
      <c r="AX16" s="19"/>
      <c r="AY16" s="115"/>
      <c r="AZ16" s="115"/>
      <c r="BA16" s="115"/>
      <c r="BB16" s="115"/>
      <c r="BC16" s="115"/>
      <c r="BD16" s="115"/>
      <c r="BE16" s="115"/>
      <c r="BF16" s="115"/>
      <c r="BG16" s="115"/>
      <c r="BH16" s="115"/>
      <c r="BI16" s="115"/>
      <c r="BJ16" s="115"/>
      <c r="BK16" s="115"/>
      <c r="BL16" s="115"/>
      <c r="BM16" s="115"/>
    </row>
    <row r="17" spans="1:65" ht="11.25" customHeight="1" x14ac:dyDescent="0.2">
      <c r="A17" s="19"/>
      <c r="B17" s="564"/>
      <c r="C17" s="564"/>
      <c r="D17" s="427" t="s">
        <v>60</v>
      </c>
      <c r="E17" s="427"/>
      <c r="F17" s="427"/>
      <c r="G17" s="427"/>
      <c r="H17" s="427"/>
      <c r="I17" s="427"/>
      <c r="J17" s="427"/>
      <c r="K17" s="427"/>
      <c r="L17" s="455"/>
      <c r="M17" s="308"/>
      <c r="N17" s="308"/>
      <c r="O17" s="308"/>
      <c r="P17" s="794" t="s">
        <v>47</v>
      </c>
      <c r="Q17" s="455"/>
      <c r="R17" s="308"/>
      <c r="S17" s="373" t="s">
        <v>47</v>
      </c>
      <c r="T17" s="799" t="s">
        <v>303</v>
      </c>
      <c r="U17" s="308"/>
      <c r="V17" s="308"/>
      <c r="W17" s="308"/>
      <c r="X17" s="308"/>
      <c r="Y17" s="308"/>
      <c r="Z17" s="308"/>
      <c r="AA17" s="374" t="s">
        <v>307</v>
      </c>
      <c r="AB17" s="455"/>
      <c r="AC17" s="308"/>
      <c r="AD17" s="373" t="s">
        <v>47</v>
      </c>
      <c r="AE17" s="799" t="s">
        <v>303</v>
      </c>
      <c r="AF17" s="308"/>
      <c r="AG17" s="308"/>
      <c r="AH17" s="308"/>
      <c r="AI17" s="308"/>
      <c r="AJ17" s="308"/>
      <c r="AK17" s="308"/>
      <c r="AL17" s="374" t="s">
        <v>307</v>
      </c>
      <c r="AM17" s="19"/>
      <c r="AN17" s="19"/>
      <c r="AO17" s="19"/>
      <c r="AP17" s="19"/>
      <c r="AQ17" s="19"/>
      <c r="AR17" s="19"/>
      <c r="AS17" s="19"/>
      <c r="AT17" s="19"/>
      <c r="AU17" s="19"/>
      <c r="AV17" s="19"/>
      <c r="AW17" s="19"/>
      <c r="AX17" s="19"/>
      <c r="AY17" s="115"/>
      <c r="AZ17" s="115"/>
      <c r="BA17" s="115"/>
      <c r="BB17" s="115"/>
      <c r="BC17" s="115"/>
      <c r="BD17" s="115"/>
      <c r="BE17" s="115"/>
      <c r="BF17" s="115"/>
      <c r="BG17" s="115"/>
      <c r="BH17" s="115"/>
      <c r="BI17" s="115"/>
      <c r="BJ17" s="115"/>
      <c r="BK17" s="115"/>
      <c r="BL17" s="115"/>
      <c r="BM17" s="115"/>
    </row>
    <row r="18" spans="1:65" ht="11.25" customHeight="1" x14ac:dyDescent="0.2">
      <c r="A18" s="19"/>
      <c r="B18" s="564"/>
      <c r="C18" s="564"/>
      <c r="D18" s="427"/>
      <c r="E18" s="427"/>
      <c r="F18" s="427"/>
      <c r="G18" s="427"/>
      <c r="H18" s="427"/>
      <c r="I18" s="427"/>
      <c r="J18" s="427"/>
      <c r="K18" s="427"/>
      <c r="L18" s="457"/>
      <c r="M18" s="310"/>
      <c r="N18" s="310"/>
      <c r="O18" s="310"/>
      <c r="P18" s="843"/>
      <c r="Q18" s="457"/>
      <c r="R18" s="310"/>
      <c r="S18" s="361"/>
      <c r="T18" s="800"/>
      <c r="U18" s="310"/>
      <c r="V18" s="310"/>
      <c r="W18" s="310"/>
      <c r="X18" s="310"/>
      <c r="Y18" s="310"/>
      <c r="Z18" s="310"/>
      <c r="AA18" s="362"/>
      <c r="AB18" s="457"/>
      <c r="AC18" s="310"/>
      <c r="AD18" s="361"/>
      <c r="AE18" s="800"/>
      <c r="AF18" s="310"/>
      <c r="AG18" s="310"/>
      <c r="AH18" s="310"/>
      <c r="AI18" s="310"/>
      <c r="AJ18" s="310"/>
      <c r="AK18" s="310"/>
      <c r="AL18" s="362"/>
      <c r="AM18" s="19"/>
      <c r="AN18" s="19"/>
      <c r="AO18" s="19"/>
      <c r="AP18" s="19"/>
      <c r="AQ18" s="19"/>
      <c r="AR18" s="19"/>
      <c r="AS18" s="19"/>
      <c r="AT18" s="19"/>
      <c r="AU18" s="19"/>
      <c r="AV18" s="19"/>
      <c r="AW18" s="19"/>
      <c r="AX18" s="19"/>
      <c r="AY18" s="115"/>
      <c r="AZ18" s="115"/>
      <c r="BA18" s="115"/>
      <c r="BB18" s="115"/>
      <c r="BC18" s="115"/>
      <c r="BD18" s="115"/>
      <c r="BE18" s="115"/>
      <c r="BF18" s="115"/>
      <c r="BG18" s="115"/>
      <c r="BH18" s="115"/>
      <c r="BI18" s="115"/>
      <c r="BJ18" s="115"/>
      <c r="BK18" s="115"/>
      <c r="BL18" s="115"/>
      <c r="BM18" s="115"/>
    </row>
    <row r="19" spans="1:65" ht="6" customHeight="1" x14ac:dyDescent="0.2">
      <c r="A19" s="19"/>
      <c r="B19" s="19"/>
      <c r="C19" s="19"/>
      <c r="D19" s="19"/>
      <c r="E19" s="19"/>
      <c r="F19" s="19"/>
      <c r="G19" s="19"/>
      <c r="H19" s="19"/>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19"/>
      <c r="AJ19" s="19"/>
      <c r="AK19" s="19"/>
      <c r="AL19" s="19"/>
      <c r="AM19" s="19"/>
      <c r="AN19" s="19"/>
      <c r="AO19" s="19"/>
      <c r="AP19" s="19"/>
      <c r="AQ19" s="19"/>
      <c r="AR19" s="19"/>
      <c r="AS19" s="19"/>
      <c r="AT19" s="19"/>
      <c r="AU19" s="19"/>
      <c r="AV19" s="19"/>
      <c r="AW19" s="19"/>
      <c r="AX19" s="19"/>
      <c r="AY19" s="115"/>
      <c r="AZ19" s="115"/>
      <c r="BA19" s="115"/>
      <c r="BB19" s="115"/>
      <c r="BC19" s="115"/>
      <c r="BD19" s="115"/>
      <c r="BE19" s="115"/>
      <c r="BF19" s="115"/>
      <c r="BG19" s="115"/>
      <c r="BH19" s="115"/>
      <c r="BI19" s="115"/>
      <c r="BJ19" s="115"/>
      <c r="BK19" s="115"/>
      <c r="BL19" s="115"/>
      <c r="BM19" s="115"/>
    </row>
    <row r="20" spans="1:65" ht="11.25" customHeight="1" x14ac:dyDescent="0.2">
      <c r="A20" s="19"/>
      <c r="B20" s="347" t="s">
        <v>308</v>
      </c>
      <c r="C20" s="348"/>
      <c r="D20" s="348"/>
      <c r="E20" s="348"/>
      <c r="F20" s="348"/>
      <c r="G20" s="348"/>
      <c r="H20" s="348"/>
      <c r="I20" s="348"/>
      <c r="J20" s="348"/>
      <c r="K20" s="348"/>
      <c r="L20" s="844" t="s">
        <v>367</v>
      </c>
      <c r="M20" s="373"/>
      <c r="N20" s="308"/>
      <c r="O20" s="308"/>
      <c r="P20" s="373" t="s">
        <v>44</v>
      </c>
      <c r="Q20" s="308"/>
      <c r="R20" s="308"/>
      <c r="S20" s="373" t="s">
        <v>38</v>
      </c>
      <c r="T20" s="308"/>
      <c r="U20" s="308"/>
      <c r="V20" s="374" t="s">
        <v>37</v>
      </c>
      <c r="W20" s="19"/>
      <c r="X20" s="19"/>
      <c r="Y20" s="19"/>
      <c r="Z20" s="19"/>
      <c r="AA20" s="19"/>
      <c r="AB20" s="19"/>
      <c r="AC20" s="19"/>
      <c r="AD20" s="19"/>
      <c r="AE20" s="19"/>
      <c r="AF20" s="19"/>
      <c r="AG20" s="19"/>
      <c r="AH20" s="19"/>
      <c r="AI20" s="19"/>
      <c r="AJ20" s="19"/>
      <c r="AK20" s="19"/>
      <c r="AL20" s="19"/>
      <c r="AM20" s="19"/>
      <c r="AN20" s="19"/>
      <c r="AO20" s="19"/>
      <c r="AP20" s="19"/>
      <c r="AQ20" s="19"/>
      <c r="AR20" s="19"/>
      <c r="AS20" s="19"/>
      <c r="AT20" s="19"/>
      <c r="AU20" s="19"/>
      <c r="AV20" s="19"/>
      <c r="AW20" s="19"/>
      <c r="AX20" s="19"/>
      <c r="AY20" s="115"/>
      <c r="AZ20" s="115"/>
      <c r="BA20" s="115"/>
      <c r="BB20" s="115"/>
      <c r="BC20" s="115"/>
      <c r="BD20" s="115"/>
      <c r="BE20" s="115"/>
      <c r="BF20" s="115"/>
      <c r="BG20" s="115"/>
      <c r="BH20" s="115"/>
      <c r="BI20" s="115"/>
      <c r="BJ20" s="115"/>
      <c r="BK20" s="115"/>
      <c r="BL20" s="115"/>
      <c r="BM20" s="115"/>
    </row>
    <row r="21" spans="1:65" ht="11.25" customHeight="1" x14ac:dyDescent="0.2">
      <c r="A21" s="19"/>
      <c r="B21" s="353"/>
      <c r="C21" s="354"/>
      <c r="D21" s="354"/>
      <c r="E21" s="354"/>
      <c r="F21" s="354"/>
      <c r="G21" s="354"/>
      <c r="H21" s="354"/>
      <c r="I21" s="354"/>
      <c r="J21" s="354"/>
      <c r="K21" s="354"/>
      <c r="L21" s="849"/>
      <c r="M21" s="359"/>
      <c r="N21" s="521"/>
      <c r="O21" s="521"/>
      <c r="P21" s="359"/>
      <c r="Q21" s="521"/>
      <c r="R21" s="521"/>
      <c r="S21" s="359"/>
      <c r="T21" s="521"/>
      <c r="U21" s="521"/>
      <c r="V21" s="360"/>
      <c r="W21" s="19"/>
      <c r="X21" s="19"/>
      <c r="Y21" s="19"/>
      <c r="Z21" s="19"/>
      <c r="AA21" s="19"/>
      <c r="AB21" s="19"/>
      <c r="AC21" s="19"/>
      <c r="AD21" s="19"/>
      <c r="AE21" s="19"/>
      <c r="AF21" s="19"/>
      <c r="AG21" s="19"/>
      <c r="AH21" s="19"/>
      <c r="AI21" s="19"/>
      <c r="AJ21" s="19"/>
      <c r="AK21" s="19"/>
      <c r="AL21" s="19"/>
      <c r="AM21" s="19"/>
      <c r="AN21" s="19"/>
      <c r="AO21" s="19"/>
      <c r="AP21" s="19"/>
      <c r="AQ21" s="19"/>
      <c r="AR21" s="19"/>
      <c r="AS21" s="19"/>
      <c r="AT21" s="19"/>
      <c r="AU21" s="19"/>
      <c r="AV21" s="19"/>
      <c r="AW21" s="19"/>
      <c r="AX21" s="19"/>
      <c r="AY21" s="115"/>
      <c r="AZ21" s="115"/>
      <c r="BA21" s="115"/>
      <c r="BB21" s="115"/>
      <c r="BC21" s="115"/>
      <c r="BD21" s="115"/>
      <c r="BE21" s="115"/>
      <c r="BF21" s="115"/>
      <c r="BG21" s="115"/>
      <c r="BH21" s="115"/>
      <c r="BI21" s="115"/>
      <c r="BJ21" s="115"/>
      <c r="BK21" s="115"/>
      <c r="BL21" s="115"/>
      <c r="BM21" s="115"/>
    </row>
    <row r="22" spans="1:65" ht="11.25" customHeight="1" x14ac:dyDescent="0.2">
      <c r="A22" s="19"/>
      <c r="B22" s="347" t="s">
        <v>312</v>
      </c>
      <c r="C22" s="348"/>
      <c r="D22" s="348"/>
      <c r="E22" s="348"/>
      <c r="F22" s="348"/>
      <c r="G22" s="348"/>
      <c r="H22" s="349"/>
      <c r="I22" s="348" t="s">
        <v>166</v>
      </c>
      <c r="J22" s="348"/>
      <c r="K22" s="349"/>
      <c r="L22" s="850"/>
      <c r="M22" s="851"/>
      <c r="N22" s="851"/>
      <c r="O22" s="851"/>
      <c r="P22" s="851"/>
      <c r="Q22" s="851"/>
      <c r="R22" s="851"/>
      <c r="S22" s="851"/>
      <c r="T22" s="851"/>
      <c r="U22" s="851"/>
      <c r="V22" s="851"/>
      <c r="W22" s="851"/>
      <c r="X22" s="851"/>
      <c r="Y22" s="851"/>
      <c r="Z22" s="851"/>
      <c r="AA22" s="851"/>
      <c r="AB22" s="851"/>
      <c r="AC22" s="851"/>
      <c r="AD22" s="851"/>
      <c r="AE22" s="851"/>
      <c r="AF22" s="851"/>
      <c r="AG22" s="851"/>
      <c r="AH22" s="851"/>
      <c r="AI22" s="851"/>
      <c r="AJ22" s="851"/>
      <c r="AK22" s="851"/>
      <c r="AL22" s="851"/>
      <c r="AM22" s="851"/>
      <c r="AN22" s="851"/>
      <c r="AO22" s="851"/>
      <c r="AP22" s="851"/>
      <c r="AQ22" s="851"/>
      <c r="AR22" s="851"/>
      <c r="AS22" s="851"/>
      <c r="AT22" s="851"/>
      <c r="AU22" s="851"/>
      <c r="AV22" s="852"/>
      <c r="AW22" s="19"/>
      <c r="AX22" s="19"/>
      <c r="AY22" s="115"/>
      <c r="AZ22" s="115"/>
      <c r="BA22" s="115"/>
      <c r="BB22" s="115"/>
      <c r="BC22" s="115"/>
      <c r="BD22" s="115"/>
      <c r="BE22" s="115"/>
      <c r="BF22" s="115"/>
      <c r="BG22" s="115"/>
      <c r="BH22" s="115"/>
      <c r="BI22" s="115"/>
      <c r="BJ22" s="115"/>
      <c r="BK22" s="115"/>
      <c r="BL22" s="115"/>
      <c r="BM22" s="115"/>
    </row>
    <row r="23" spans="1:65" ht="11.25" customHeight="1" x14ac:dyDescent="0.2">
      <c r="A23" s="19"/>
      <c r="B23" s="350"/>
      <c r="C23" s="351"/>
      <c r="D23" s="351"/>
      <c r="E23" s="351"/>
      <c r="F23" s="351"/>
      <c r="G23" s="351"/>
      <c r="H23" s="352"/>
      <c r="I23" s="354"/>
      <c r="J23" s="354"/>
      <c r="K23" s="355"/>
      <c r="L23" s="263"/>
      <c r="M23" s="264"/>
      <c r="N23" s="264"/>
      <c r="O23" s="264"/>
      <c r="P23" s="264"/>
      <c r="Q23" s="264"/>
      <c r="R23" s="264"/>
      <c r="S23" s="264"/>
      <c r="T23" s="264"/>
      <c r="U23" s="264"/>
      <c r="V23" s="264"/>
      <c r="W23" s="264"/>
      <c r="X23" s="264"/>
      <c r="Y23" s="264"/>
      <c r="Z23" s="264"/>
      <c r="AA23" s="264"/>
      <c r="AB23" s="264"/>
      <c r="AC23" s="264"/>
      <c r="AD23" s="264"/>
      <c r="AE23" s="264"/>
      <c r="AF23" s="264"/>
      <c r="AG23" s="264"/>
      <c r="AH23" s="264"/>
      <c r="AI23" s="264"/>
      <c r="AJ23" s="264"/>
      <c r="AK23" s="264"/>
      <c r="AL23" s="264"/>
      <c r="AM23" s="264"/>
      <c r="AN23" s="264"/>
      <c r="AO23" s="264"/>
      <c r="AP23" s="264"/>
      <c r="AQ23" s="264"/>
      <c r="AR23" s="264"/>
      <c r="AS23" s="264"/>
      <c r="AT23" s="264"/>
      <c r="AU23" s="264"/>
      <c r="AV23" s="265"/>
      <c r="AW23" s="19"/>
      <c r="AX23" s="19"/>
    </row>
    <row r="24" spans="1:65" ht="11.25" customHeight="1" x14ac:dyDescent="0.2">
      <c r="A24" s="19"/>
      <c r="B24" s="350"/>
      <c r="C24" s="351"/>
      <c r="D24" s="351"/>
      <c r="E24" s="351"/>
      <c r="F24" s="351"/>
      <c r="G24" s="351"/>
      <c r="H24" s="352"/>
      <c r="I24" s="348" t="s">
        <v>167</v>
      </c>
      <c r="J24" s="348"/>
      <c r="K24" s="349"/>
      <c r="L24" s="850"/>
      <c r="M24" s="851"/>
      <c r="N24" s="851"/>
      <c r="O24" s="851"/>
      <c r="P24" s="851"/>
      <c r="Q24" s="851"/>
      <c r="R24" s="851"/>
      <c r="S24" s="851"/>
      <c r="T24" s="851"/>
      <c r="U24" s="851"/>
      <c r="V24" s="851"/>
      <c r="W24" s="851"/>
      <c r="X24" s="851"/>
      <c r="Y24" s="851"/>
      <c r="Z24" s="851"/>
      <c r="AA24" s="851"/>
      <c r="AB24" s="851"/>
      <c r="AC24" s="851"/>
      <c r="AD24" s="851"/>
      <c r="AE24" s="851"/>
      <c r="AF24" s="851"/>
      <c r="AG24" s="851"/>
      <c r="AH24" s="851"/>
      <c r="AI24" s="851"/>
      <c r="AJ24" s="851"/>
      <c r="AK24" s="851"/>
      <c r="AL24" s="851"/>
      <c r="AM24" s="851"/>
      <c r="AN24" s="851"/>
      <c r="AO24" s="851"/>
      <c r="AP24" s="851"/>
      <c r="AQ24" s="851"/>
      <c r="AR24" s="851"/>
      <c r="AS24" s="851"/>
      <c r="AT24" s="851"/>
      <c r="AU24" s="851"/>
      <c r="AV24" s="852"/>
      <c r="AW24" s="19"/>
      <c r="AX24" s="19"/>
    </row>
    <row r="25" spans="1:65" ht="11.25" customHeight="1" x14ac:dyDescent="0.2">
      <c r="A25" s="19"/>
      <c r="B25" s="353"/>
      <c r="C25" s="354"/>
      <c r="D25" s="354"/>
      <c r="E25" s="354"/>
      <c r="F25" s="354"/>
      <c r="G25" s="354"/>
      <c r="H25" s="355"/>
      <c r="I25" s="354"/>
      <c r="J25" s="354"/>
      <c r="K25" s="355"/>
      <c r="L25" s="263"/>
      <c r="M25" s="264"/>
      <c r="N25" s="264"/>
      <c r="O25" s="264"/>
      <c r="P25" s="264"/>
      <c r="Q25" s="264"/>
      <c r="R25" s="264"/>
      <c r="S25" s="264"/>
      <c r="T25" s="264"/>
      <c r="U25" s="264"/>
      <c r="V25" s="264"/>
      <c r="W25" s="264"/>
      <c r="X25" s="264"/>
      <c r="Y25" s="264"/>
      <c r="Z25" s="264"/>
      <c r="AA25" s="264"/>
      <c r="AB25" s="264"/>
      <c r="AC25" s="264"/>
      <c r="AD25" s="264"/>
      <c r="AE25" s="264"/>
      <c r="AF25" s="264"/>
      <c r="AG25" s="264"/>
      <c r="AH25" s="264"/>
      <c r="AI25" s="264"/>
      <c r="AJ25" s="264"/>
      <c r="AK25" s="264"/>
      <c r="AL25" s="264"/>
      <c r="AM25" s="264"/>
      <c r="AN25" s="264"/>
      <c r="AO25" s="264"/>
      <c r="AP25" s="264"/>
      <c r="AQ25" s="264"/>
      <c r="AR25" s="264"/>
      <c r="AS25" s="264"/>
      <c r="AT25" s="264"/>
      <c r="AU25" s="264"/>
      <c r="AV25" s="265"/>
      <c r="AW25" s="19"/>
      <c r="AX25" s="19"/>
    </row>
    <row r="26" spans="1:65" ht="11.25" customHeight="1" x14ac:dyDescent="0.2">
      <c r="A26" s="19"/>
      <c r="B26" s="517" t="s">
        <v>313</v>
      </c>
      <c r="C26" s="348"/>
      <c r="D26" s="348"/>
      <c r="E26" s="348"/>
      <c r="F26" s="348"/>
      <c r="G26" s="348"/>
      <c r="H26" s="348"/>
      <c r="I26" s="348"/>
      <c r="J26" s="348"/>
      <c r="K26" s="349"/>
      <c r="L26" s="853"/>
      <c r="M26" s="707"/>
      <c r="N26" s="707"/>
      <c r="O26" s="707"/>
      <c r="P26" s="707"/>
      <c r="Q26" s="707"/>
      <c r="R26" s="707"/>
      <c r="S26" s="707"/>
      <c r="T26" s="707"/>
      <c r="U26" s="707"/>
      <c r="V26" s="707"/>
      <c r="W26" s="707"/>
      <c r="X26" s="707"/>
      <c r="Y26" s="707"/>
      <c r="Z26" s="707"/>
      <c r="AA26" s="707"/>
      <c r="AB26" s="707"/>
      <c r="AC26" s="707"/>
      <c r="AD26" s="707"/>
      <c r="AE26" s="707"/>
      <c r="AF26" s="707"/>
      <c r="AG26" s="707"/>
      <c r="AH26" s="707"/>
      <c r="AI26" s="707"/>
      <c r="AJ26" s="707"/>
      <c r="AK26" s="707"/>
      <c r="AL26" s="707"/>
      <c r="AM26" s="707"/>
      <c r="AN26" s="707"/>
      <c r="AO26" s="707"/>
      <c r="AP26" s="707"/>
      <c r="AQ26" s="707"/>
      <c r="AR26" s="707"/>
      <c r="AS26" s="707"/>
      <c r="AT26" s="707"/>
      <c r="AU26" s="707"/>
      <c r="AV26" s="708"/>
      <c r="AW26" s="19"/>
      <c r="AX26" s="19"/>
    </row>
    <row r="27" spans="1:65" ht="11.25" customHeight="1" x14ac:dyDescent="0.2">
      <c r="A27" s="19"/>
      <c r="B27" s="350"/>
      <c r="C27" s="351"/>
      <c r="D27" s="351"/>
      <c r="E27" s="351"/>
      <c r="F27" s="351"/>
      <c r="G27" s="351"/>
      <c r="H27" s="351"/>
      <c r="I27" s="351"/>
      <c r="J27" s="351"/>
      <c r="K27" s="352"/>
      <c r="L27" s="854"/>
      <c r="M27" s="855"/>
      <c r="N27" s="855"/>
      <c r="O27" s="855"/>
      <c r="P27" s="855"/>
      <c r="Q27" s="855"/>
      <c r="R27" s="855"/>
      <c r="S27" s="855"/>
      <c r="T27" s="855"/>
      <c r="U27" s="855"/>
      <c r="V27" s="855"/>
      <c r="W27" s="855"/>
      <c r="X27" s="855"/>
      <c r="Y27" s="855"/>
      <c r="Z27" s="855"/>
      <c r="AA27" s="855"/>
      <c r="AB27" s="855"/>
      <c r="AC27" s="855"/>
      <c r="AD27" s="855"/>
      <c r="AE27" s="855"/>
      <c r="AF27" s="855"/>
      <c r="AG27" s="855"/>
      <c r="AH27" s="855"/>
      <c r="AI27" s="855"/>
      <c r="AJ27" s="855"/>
      <c r="AK27" s="855"/>
      <c r="AL27" s="855"/>
      <c r="AM27" s="855"/>
      <c r="AN27" s="855"/>
      <c r="AO27" s="855"/>
      <c r="AP27" s="855"/>
      <c r="AQ27" s="855"/>
      <c r="AR27" s="855"/>
      <c r="AS27" s="855"/>
      <c r="AT27" s="855"/>
      <c r="AU27" s="855"/>
      <c r="AV27" s="856"/>
      <c r="AW27" s="19"/>
      <c r="AX27" s="19"/>
    </row>
    <row r="28" spans="1:65" ht="11.25" customHeight="1" x14ac:dyDescent="0.2">
      <c r="A28" s="19"/>
      <c r="B28" s="353"/>
      <c r="C28" s="354"/>
      <c r="D28" s="354"/>
      <c r="E28" s="354"/>
      <c r="F28" s="354"/>
      <c r="G28" s="354"/>
      <c r="H28" s="354"/>
      <c r="I28" s="354"/>
      <c r="J28" s="354"/>
      <c r="K28" s="355"/>
      <c r="L28" s="857"/>
      <c r="M28" s="710"/>
      <c r="N28" s="710"/>
      <c r="O28" s="710"/>
      <c r="P28" s="710"/>
      <c r="Q28" s="710"/>
      <c r="R28" s="710"/>
      <c r="S28" s="710"/>
      <c r="T28" s="710"/>
      <c r="U28" s="710"/>
      <c r="V28" s="710"/>
      <c r="W28" s="710"/>
      <c r="X28" s="710"/>
      <c r="Y28" s="710"/>
      <c r="Z28" s="710"/>
      <c r="AA28" s="710"/>
      <c r="AB28" s="710"/>
      <c r="AC28" s="710"/>
      <c r="AD28" s="710"/>
      <c r="AE28" s="710"/>
      <c r="AF28" s="710"/>
      <c r="AG28" s="710"/>
      <c r="AH28" s="710"/>
      <c r="AI28" s="710"/>
      <c r="AJ28" s="710"/>
      <c r="AK28" s="710"/>
      <c r="AL28" s="710"/>
      <c r="AM28" s="710"/>
      <c r="AN28" s="710"/>
      <c r="AO28" s="710"/>
      <c r="AP28" s="710"/>
      <c r="AQ28" s="710"/>
      <c r="AR28" s="710"/>
      <c r="AS28" s="710"/>
      <c r="AT28" s="710"/>
      <c r="AU28" s="710"/>
      <c r="AV28" s="711"/>
      <c r="AW28" s="19"/>
      <c r="AX28" s="19"/>
    </row>
    <row r="29" spans="1:65" ht="6" customHeight="1" x14ac:dyDescent="0.2">
      <c r="A29" s="19"/>
      <c r="B29" s="19"/>
      <c r="C29" s="19"/>
      <c r="D29" s="19"/>
      <c r="E29" s="19"/>
      <c r="F29" s="19"/>
      <c r="G29" s="19"/>
      <c r="H29" s="19"/>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c r="AJ29" s="19"/>
      <c r="AK29" s="19"/>
      <c r="AL29" s="19"/>
      <c r="AM29" s="19"/>
      <c r="AN29" s="19"/>
      <c r="AO29" s="19"/>
      <c r="AP29" s="19"/>
      <c r="AQ29" s="19"/>
      <c r="AR29" s="19"/>
      <c r="AS29" s="19"/>
      <c r="AT29" s="19"/>
      <c r="AU29" s="19"/>
      <c r="AV29" s="19"/>
      <c r="AW29" s="19"/>
      <c r="AX29" s="19"/>
    </row>
    <row r="30" spans="1:65" ht="11.25" customHeight="1" x14ac:dyDescent="0.2">
      <c r="A30" s="19"/>
      <c r="B30" s="504" t="s">
        <v>314</v>
      </c>
      <c r="C30" s="544"/>
      <c r="D30" s="347" t="s">
        <v>316</v>
      </c>
      <c r="E30" s="348"/>
      <c r="F30" s="348"/>
      <c r="G30" s="349"/>
      <c r="H30" s="531" t="s">
        <v>178</v>
      </c>
      <c r="I30" s="705"/>
      <c r="J30" s="705"/>
      <c r="K30" s="549"/>
      <c r="L30" s="531" t="s">
        <v>317</v>
      </c>
      <c r="M30" s="705"/>
      <c r="N30" s="705"/>
      <c r="O30" s="705"/>
      <c r="P30" s="705"/>
      <c r="Q30" s="705"/>
      <c r="R30" s="705"/>
      <c r="S30" s="705"/>
      <c r="T30" s="705"/>
      <c r="U30" s="705"/>
      <c r="V30" s="549"/>
      <c r="W30" s="531" t="s">
        <v>318</v>
      </c>
      <c r="X30" s="705"/>
      <c r="Y30" s="705"/>
      <c r="Z30" s="705"/>
      <c r="AA30" s="705"/>
      <c r="AB30" s="705"/>
      <c r="AC30" s="705"/>
      <c r="AD30" s="705"/>
      <c r="AE30" s="705"/>
      <c r="AF30" s="705"/>
      <c r="AG30" s="705"/>
      <c r="AH30" s="705"/>
      <c r="AI30" s="705"/>
      <c r="AJ30" s="705"/>
      <c r="AK30" s="549"/>
      <c r="AL30" s="19"/>
      <c r="AM30" s="19"/>
      <c r="AN30" s="19"/>
      <c r="AO30" s="19"/>
      <c r="AP30" s="19"/>
      <c r="AQ30" s="19"/>
      <c r="AR30" s="19"/>
      <c r="AS30" s="19"/>
      <c r="AT30" s="19"/>
      <c r="AU30" s="19"/>
      <c r="AV30" s="19"/>
      <c r="AW30" s="19"/>
      <c r="AX30" s="19"/>
    </row>
    <row r="31" spans="1:65" ht="11.25" customHeight="1" x14ac:dyDescent="0.2">
      <c r="A31" s="19"/>
      <c r="B31" s="525"/>
      <c r="C31" s="526"/>
      <c r="D31" s="350"/>
      <c r="E31" s="351"/>
      <c r="F31" s="351"/>
      <c r="G31" s="352"/>
      <c r="H31" s="347" t="s">
        <v>315</v>
      </c>
      <c r="I31" s="348"/>
      <c r="J31" s="348"/>
      <c r="K31" s="349"/>
      <c r="L31" s="844" t="s">
        <v>367</v>
      </c>
      <c r="M31" s="373"/>
      <c r="N31" s="308"/>
      <c r="O31" s="308"/>
      <c r="P31" s="373" t="s">
        <v>44</v>
      </c>
      <c r="Q31" s="308"/>
      <c r="R31" s="308"/>
      <c r="S31" s="373" t="s">
        <v>38</v>
      </c>
      <c r="T31" s="308"/>
      <c r="U31" s="308"/>
      <c r="V31" s="374" t="s">
        <v>37</v>
      </c>
      <c r="W31" s="520"/>
      <c r="X31" s="521"/>
      <c r="Y31" s="521"/>
      <c r="Z31" s="521"/>
      <c r="AA31" s="521"/>
      <c r="AB31" s="521"/>
      <c r="AC31" s="521"/>
      <c r="AD31" s="521"/>
      <c r="AE31" s="521"/>
      <c r="AF31" s="521"/>
      <c r="AG31" s="521"/>
      <c r="AH31" s="521"/>
      <c r="AI31" s="521"/>
      <c r="AJ31" s="521"/>
      <c r="AK31" s="848"/>
      <c r="AL31" s="19"/>
      <c r="AM31" s="19"/>
      <c r="AN31" s="19"/>
      <c r="AO31" s="19"/>
      <c r="AP31" s="19"/>
      <c r="AQ31" s="19"/>
      <c r="AR31" s="19"/>
      <c r="AS31" s="19"/>
      <c r="AT31" s="19"/>
      <c r="AU31" s="19"/>
      <c r="AV31" s="19"/>
      <c r="AW31" s="19"/>
      <c r="AX31" s="19"/>
    </row>
    <row r="32" spans="1:65" ht="11.25" customHeight="1" x14ac:dyDescent="0.2">
      <c r="A32" s="19"/>
      <c r="B32" s="525"/>
      <c r="C32" s="526"/>
      <c r="D32" s="350"/>
      <c r="E32" s="351"/>
      <c r="F32" s="351"/>
      <c r="G32" s="352"/>
      <c r="H32" s="353"/>
      <c r="I32" s="354"/>
      <c r="J32" s="354"/>
      <c r="K32" s="355"/>
      <c r="L32" s="847"/>
      <c r="M32" s="361"/>
      <c r="N32" s="310"/>
      <c r="O32" s="310"/>
      <c r="P32" s="361"/>
      <c r="Q32" s="310"/>
      <c r="R32" s="310"/>
      <c r="S32" s="361"/>
      <c r="T32" s="310"/>
      <c r="U32" s="310"/>
      <c r="V32" s="362"/>
      <c r="W32" s="520"/>
      <c r="X32" s="521"/>
      <c r="Y32" s="521"/>
      <c r="Z32" s="521"/>
      <c r="AA32" s="521"/>
      <c r="AB32" s="521"/>
      <c r="AC32" s="521"/>
      <c r="AD32" s="521"/>
      <c r="AE32" s="521"/>
      <c r="AF32" s="521"/>
      <c r="AG32" s="521"/>
      <c r="AH32" s="521"/>
      <c r="AI32" s="521"/>
      <c r="AJ32" s="521"/>
      <c r="AK32" s="848"/>
      <c r="AL32" s="19"/>
      <c r="AM32" s="19"/>
      <c r="AN32" s="19"/>
      <c r="AO32" s="19"/>
      <c r="AP32" s="19"/>
      <c r="AQ32" s="19"/>
      <c r="AR32" s="19"/>
      <c r="AS32" s="19"/>
      <c r="AT32" s="19"/>
      <c r="AU32" s="19"/>
      <c r="AV32" s="19"/>
      <c r="AW32" s="19"/>
      <c r="AX32" s="19"/>
    </row>
    <row r="33" spans="1:50" ht="11.25" customHeight="1" x14ac:dyDescent="0.2">
      <c r="A33" s="19"/>
      <c r="B33" s="525"/>
      <c r="C33" s="526"/>
      <c r="D33" s="350"/>
      <c r="E33" s="351"/>
      <c r="F33" s="351"/>
      <c r="G33" s="352"/>
      <c r="H33" s="350" t="s">
        <v>150</v>
      </c>
      <c r="I33" s="351"/>
      <c r="J33" s="351"/>
      <c r="K33" s="352"/>
      <c r="L33" s="844" t="s">
        <v>367</v>
      </c>
      <c r="M33" s="373"/>
      <c r="N33" s="308"/>
      <c r="O33" s="308"/>
      <c r="P33" s="373" t="s">
        <v>44</v>
      </c>
      <c r="Q33" s="308"/>
      <c r="R33" s="308"/>
      <c r="S33" s="373" t="s">
        <v>38</v>
      </c>
      <c r="T33" s="308"/>
      <c r="U33" s="308"/>
      <c r="V33" s="374" t="s">
        <v>37</v>
      </c>
      <c r="W33" s="455"/>
      <c r="X33" s="308"/>
      <c r="Y33" s="308"/>
      <c r="Z33" s="308"/>
      <c r="AA33" s="308"/>
      <c r="AB33" s="308"/>
      <c r="AC33" s="308"/>
      <c r="AD33" s="308"/>
      <c r="AE33" s="308"/>
      <c r="AF33" s="308"/>
      <c r="AG33" s="308"/>
      <c r="AH33" s="308"/>
      <c r="AI33" s="308"/>
      <c r="AJ33" s="308"/>
      <c r="AK33" s="309"/>
      <c r="AL33" s="19"/>
      <c r="AM33" s="19"/>
      <c r="AN33" s="19"/>
      <c r="AO33" s="19"/>
      <c r="AP33" s="19"/>
      <c r="AQ33" s="19"/>
      <c r="AR33" s="19"/>
      <c r="AS33" s="19"/>
      <c r="AT33" s="19"/>
      <c r="AU33" s="19"/>
      <c r="AV33" s="19"/>
      <c r="AW33" s="19"/>
      <c r="AX33" s="19"/>
    </row>
    <row r="34" spans="1:50" ht="11.25" customHeight="1" x14ac:dyDescent="0.2">
      <c r="A34" s="19"/>
      <c r="B34" s="525"/>
      <c r="C34" s="526"/>
      <c r="D34" s="353"/>
      <c r="E34" s="354"/>
      <c r="F34" s="354"/>
      <c r="G34" s="355"/>
      <c r="H34" s="353"/>
      <c r="I34" s="354"/>
      <c r="J34" s="354"/>
      <c r="K34" s="355"/>
      <c r="L34" s="847"/>
      <c r="M34" s="361"/>
      <c r="N34" s="310"/>
      <c r="O34" s="310"/>
      <c r="P34" s="361"/>
      <c r="Q34" s="310"/>
      <c r="R34" s="310"/>
      <c r="S34" s="361"/>
      <c r="T34" s="310"/>
      <c r="U34" s="310"/>
      <c r="V34" s="362"/>
      <c r="W34" s="457"/>
      <c r="X34" s="310"/>
      <c r="Y34" s="310"/>
      <c r="Z34" s="310"/>
      <c r="AA34" s="310"/>
      <c r="AB34" s="310"/>
      <c r="AC34" s="310"/>
      <c r="AD34" s="310"/>
      <c r="AE34" s="310"/>
      <c r="AF34" s="310"/>
      <c r="AG34" s="310"/>
      <c r="AH34" s="310"/>
      <c r="AI34" s="310"/>
      <c r="AJ34" s="310"/>
      <c r="AK34" s="311"/>
      <c r="AL34" s="19"/>
      <c r="AM34" s="19"/>
      <c r="AN34" s="19"/>
      <c r="AO34" s="19"/>
      <c r="AP34" s="19"/>
      <c r="AQ34" s="19"/>
      <c r="AR34" s="19"/>
      <c r="AS34" s="19"/>
      <c r="AT34" s="19"/>
      <c r="AU34" s="19"/>
      <c r="AV34" s="19"/>
      <c r="AW34" s="19"/>
      <c r="AX34" s="19"/>
    </row>
    <row r="35" spans="1:50" ht="11.25" customHeight="1" x14ac:dyDescent="0.2">
      <c r="A35" s="19"/>
      <c r="B35" s="525"/>
      <c r="C35" s="526"/>
      <c r="D35" s="347" t="s">
        <v>311</v>
      </c>
      <c r="E35" s="348"/>
      <c r="F35" s="348"/>
      <c r="G35" s="349"/>
      <c r="H35" s="347" t="s">
        <v>264</v>
      </c>
      <c r="I35" s="348"/>
      <c r="J35" s="348"/>
      <c r="K35" s="349"/>
      <c r="L35" s="853"/>
      <c r="M35" s="707"/>
      <c r="N35" s="707"/>
      <c r="O35" s="707"/>
      <c r="P35" s="707"/>
      <c r="Q35" s="707"/>
      <c r="R35" s="707"/>
      <c r="S35" s="707"/>
      <c r="T35" s="707"/>
      <c r="U35" s="707"/>
      <c r="V35" s="707"/>
      <c r="W35" s="707"/>
      <c r="X35" s="707"/>
      <c r="Y35" s="707"/>
      <c r="Z35" s="707"/>
      <c r="AA35" s="707"/>
      <c r="AB35" s="707"/>
      <c r="AC35" s="707"/>
      <c r="AD35" s="707"/>
      <c r="AE35" s="707"/>
      <c r="AF35" s="707"/>
      <c r="AG35" s="707"/>
      <c r="AH35" s="707"/>
      <c r="AI35" s="707"/>
      <c r="AJ35" s="707"/>
      <c r="AK35" s="707"/>
      <c r="AL35" s="707"/>
      <c r="AM35" s="707"/>
      <c r="AN35" s="707"/>
      <c r="AO35" s="707"/>
      <c r="AP35" s="707"/>
      <c r="AQ35" s="707"/>
      <c r="AR35" s="707"/>
      <c r="AS35" s="707"/>
      <c r="AT35" s="707"/>
      <c r="AU35" s="707"/>
      <c r="AV35" s="708"/>
      <c r="AW35" s="19"/>
      <c r="AX35" s="19"/>
    </row>
    <row r="36" spans="1:50" ht="11.25" customHeight="1" x14ac:dyDescent="0.2">
      <c r="A36" s="19"/>
      <c r="B36" s="525"/>
      <c r="C36" s="526"/>
      <c r="D36" s="350"/>
      <c r="E36" s="351"/>
      <c r="F36" s="351"/>
      <c r="G36" s="352"/>
      <c r="H36" s="353"/>
      <c r="I36" s="354"/>
      <c r="J36" s="354"/>
      <c r="K36" s="355"/>
      <c r="L36" s="857"/>
      <c r="M36" s="710"/>
      <c r="N36" s="710"/>
      <c r="O36" s="710"/>
      <c r="P36" s="710"/>
      <c r="Q36" s="710"/>
      <c r="R36" s="710"/>
      <c r="S36" s="710"/>
      <c r="T36" s="710"/>
      <c r="U36" s="710"/>
      <c r="V36" s="710"/>
      <c r="W36" s="710"/>
      <c r="X36" s="710"/>
      <c r="Y36" s="710"/>
      <c r="Z36" s="710"/>
      <c r="AA36" s="710"/>
      <c r="AB36" s="710"/>
      <c r="AC36" s="710"/>
      <c r="AD36" s="710"/>
      <c r="AE36" s="710"/>
      <c r="AF36" s="710"/>
      <c r="AG36" s="710"/>
      <c r="AH36" s="710"/>
      <c r="AI36" s="710"/>
      <c r="AJ36" s="710"/>
      <c r="AK36" s="710"/>
      <c r="AL36" s="710"/>
      <c r="AM36" s="710"/>
      <c r="AN36" s="710"/>
      <c r="AO36" s="710"/>
      <c r="AP36" s="710"/>
      <c r="AQ36" s="710"/>
      <c r="AR36" s="710"/>
      <c r="AS36" s="710"/>
      <c r="AT36" s="710"/>
      <c r="AU36" s="710"/>
      <c r="AV36" s="711"/>
      <c r="AW36" s="19"/>
      <c r="AX36" s="19"/>
    </row>
    <row r="37" spans="1:50" ht="11.25" customHeight="1" x14ac:dyDescent="0.2">
      <c r="A37" s="19"/>
      <c r="B37" s="525"/>
      <c r="C37" s="526"/>
      <c r="D37" s="350"/>
      <c r="E37" s="351"/>
      <c r="F37" s="351"/>
      <c r="G37" s="352"/>
      <c r="H37" s="347" t="s">
        <v>319</v>
      </c>
      <c r="I37" s="348"/>
      <c r="J37" s="348"/>
      <c r="K37" s="348"/>
      <c r="L37" s="443"/>
      <c r="M37" s="443"/>
      <c r="N37" s="495"/>
      <c r="O37" s="373" t="s">
        <v>320</v>
      </c>
      <c r="P37" s="373"/>
      <c r="Q37" s="373"/>
      <c r="R37" s="374"/>
      <c r="S37" s="19"/>
      <c r="T37" s="19"/>
      <c r="U37" s="19"/>
      <c r="V37" s="19"/>
      <c r="W37" s="19"/>
      <c r="X37" s="19"/>
      <c r="Y37" s="19"/>
      <c r="Z37" s="19"/>
      <c r="AA37" s="19"/>
      <c r="AB37" s="19"/>
      <c r="AC37" s="19"/>
      <c r="AD37" s="19"/>
      <c r="AE37" s="19"/>
      <c r="AF37" s="19"/>
      <c r="AG37" s="19"/>
      <c r="AH37" s="19"/>
      <c r="AI37" s="19"/>
      <c r="AJ37" s="19"/>
      <c r="AK37" s="19"/>
      <c r="AL37" s="19"/>
      <c r="AM37" s="19"/>
      <c r="AN37" s="19"/>
      <c r="AO37" s="19"/>
      <c r="AP37" s="19"/>
      <c r="AQ37" s="19"/>
      <c r="AR37" s="19"/>
      <c r="AS37" s="19"/>
      <c r="AT37" s="19"/>
      <c r="AU37" s="19"/>
      <c r="AV37" s="19"/>
      <c r="AW37" s="19"/>
      <c r="AX37" s="19"/>
    </row>
    <row r="38" spans="1:50" ht="11.25" customHeight="1" x14ac:dyDescent="0.2">
      <c r="A38" s="19"/>
      <c r="B38" s="527"/>
      <c r="C38" s="528"/>
      <c r="D38" s="353"/>
      <c r="E38" s="354"/>
      <c r="F38" s="354"/>
      <c r="G38" s="355"/>
      <c r="H38" s="353"/>
      <c r="I38" s="354"/>
      <c r="J38" s="354"/>
      <c r="K38" s="354"/>
      <c r="L38" s="443"/>
      <c r="M38" s="443"/>
      <c r="N38" s="495"/>
      <c r="O38" s="361"/>
      <c r="P38" s="361"/>
      <c r="Q38" s="361"/>
      <c r="R38" s="362"/>
      <c r="S38" s="19"/>
      <c r="T38" s="19"/>
      <c r="U38" s="19"/>
      <c r="V38" s="19"/>
      <c r="W38" s="19"/>
      <c r="X38" s="19"/>
      <c r="Y38" s="19"/>
      <c r="Z38" s="19"/>
      <c r="AA38" s="19"/>
      <c r="AB38" s="19"/>
      <c r="AC38" s="19"/>
      <c r="AD38" s="19"/>
      <c r="AE38" s="19"/>
      <c r="AF38" s="19"/>
      <c r="AG38" s="19"/>
      <c r="AH38" s="19"/>
      <c r="AI38" s="19"/>
      <c r="AJ38" s="19"/>
      <c r="AK38" s="19"/>
      <c r="AL38" s="19"/>
      <c r="AM38" s="19"/>
      <c r="AN38" s="19"/>
      <c r="AO38" s="19"/>
      <c r="AP38" s="19"/>
      <c r="AQ38" s="19"/>
      <c r="AR38" s="19"/>
      <c r="AS38" s="19"/>
      <c r="AT38" s="19"/>
      <c r="AU38" s="19"/>
      <c r="AV38" s="19"/>
      <c r="AW38" s="19"/>
      <c r="AX38" s="19"/>
    </row>
    <row r="39" spans="1:50" ht="6" customHeight="1" x14ac:dyDescent="0.2">
      <c r="A39" s="19"/>
      <c r="B39" s="19"/>
      <c r="C39" s="19"/>
      <c r="D39" s="19"/>
      <c r="E39" s="19"/>
      <c r="F39" s="19"/>
      <c r="G39" s="19"/>
      <c r="H39" s="19"/>
      <c r="I39" s="19"/>
      <c r="J39" s="19"/>
      <c r="K39" s="19"/>
      <c r="L39" s="19"/>
      <c r="M39" s="19"/>
      <c r="N39" s="19"/>
      <c r="O39" s="19"/>
      <c r="P39" s="19"/>
      <c r="Q39" s="19"/>
      <c r="R39" s="19"/>
      <c r="S39" s="19"/>
      <c r="T39" s="19"/>
      <c r="U39" s="19"/>
      <c r="V39" s="19"/>
      <c r="W39" s="19"/>
      <c r="X39" s="19"/>
      <c r="Y39" s="19"/>
      <c r="Z39" s="19"/>
      <c r="AA39" s="19"/>
      <c r="AB39" s="19"/>
      <c r="AC39" s="19"/>
      <c r="AD39" s="19"/>
      <c r="AE39" s="19"/>
      <c r="AF39" s="19"/>
      <c r="AG39" s="19"/>
      <c r="AH39" s="19"/>
      <c r="AI39" s="19"/>
      <c r="AJ39" s="19"/>
      <c r="AK39" s="19"/>
      <c r="AL39" s="19"/>
      <c r="AM39" s="19"/>
      <c r="AN39" s="19"/>
      <c r="AO39" s="19"/>
      <c r="AP39" s="19"/>
      <c r="AQ39" s="19"/>
      <c r="AR39" s="19"/>
      <c r="AS39" s="19"/>
      <c r="AT39" s="19"/>
      <c r="AU39" s="19"/>
      <c r="AV39" s="19"/>
      <c r="AW39" s="19"/>
      <c r="AX39" s="19"/>
    </row>
    <row r="40" spans="1:50" ht="11.25" customHeight="1" x14ac:dyDescent="0.2">
      <c r="A40" s="19"/>
      <c r="B40" s="546" t="s">
        <v>49</v>
      </c>
      <c r="C40" s="546"/>
      <c r="D40" s="546"/>
      <c r="E40" s="546"/>
      <c r="F40" s="546"/>
      <c r="G40" s="546"/>
      <c r="H40" s="546"/>
      <c r="I40" s="546"/>
      <c r="J40" s="546"/>
      <c r="K40" s="546"/>
      <c r="L40" s="546"/>
      <c r="M40" s="546"/>
      <c r="N40" s="546"/>
      <c r="O40" s="546"/>
      <c r="P40" s="546"/>
      <c r="Q40" s="546"/>
      <c r="R40" s="546"/>
      <c r="S40" s="546"/>
      <c r="T40" s="546"/>
      <c r="U40" s="546"/>
      <c r="V40" s="546"/>
      <c r="W40" s="19"/>
      <c r="X40" s="19"/>
      <c r="Y40" s="19"/>
      <c r="Z40" s="19"/>
      <c r="AA40" s="19"/>
      <c r="AB40" s="19"/>
      <c r="AC40" s="19"/>
      <c r="AD40" s="19"/>
      <c r="AE40" s="19"/>
      <c r="AF40" s="19"/>
      <c r="AG40" s="19"/>
      <c r="AH40" s="19"/>
      <c r="AI40" s="19"/>
      <c r="AJ40" s="19"/>
      <c r="AK40" s="19"/>
      <c r="AL40" s="19"/>
      <c r="AM40" s="19"/>
      <c r="AN40" s="19"/>
      <c r="AO40" s="19"/>
      <c r="AP40" s="19"/>
      <c r="AQ40" s="19"/>
      <c r="AR40" s="19"/>
      <c r="AS40" s="19"/>
      <c r="AT40" s="19"/>
      <c r="AU40" s="19"/>
      <c r="AV40" s="19"/>
      <c r="AW40" s="19"/>
      <c r="AX40" s="19"/>
    </row>
    <row r="41" spans="1:50" ht="11.25" customHeight="1" x14ac:dyDescent="0.2">
      <c r="A41" s="19"/>
      <c r="B41" s="546"/>
      <c r="C41" s="546"/>
      <c r="D41" s="546"/>
      <c r="E41" s="546"/>
      <c r="F41" s="546"/>
      <c r="G41" s="546"/>
      <c r="H41" s="546"/>
      <c r="I41" s="546"/>
      <c r="J41" s="546"/>
      <c r="K41" s="546"/>
      <c r="L41" s="546"/>
      <c r="M41" s="546"/>
      <c r="N41" s="546"/>
      <c r="O41" s="546"/>
      <c r="P41" s="546"/>
      <c r="Q41" s="546"/>
      <c r="R41" s="546"/>
      <c r="S41" s="546"/>
      <c r="T41" s="546"/>
      <c r="U41" s="546"/>
      <c r="V41" s="546"/>
      <c r="W41" s="19"/>
      <c r="X41" s="19"/>
      <c r="Y41" s="19"/>
      <c r="Z41" s="19"/>
      <c r="AA41" s="19"/>
      <c r="AB41" s="19"/>
      <c r="AC41" s="19"/>
      <c r="AD41" s="19"/>
      <c r="AE41" s="19"/>
      <c r="AF41" s="19"/>
      <c r="AG41" s="19"/>
      <c r="AH41" s="19"/>
      <c r="AI41" s="19"/>
      <c r="AJ41" s="19"/>
      <c r="AK41" s="19"/>
      <c r="AL41" s="19"/>
      <c r="AM41" s="19"/>
      <c r="AN41" s="19"/>
      <c r="AO41" s="19"/>
      <c r="AP41" s="19"/>
      <c r="AQ41" s="19"/>
      <c r="AR41" s="19"/>
      <c r="AS41" s="19"/>
      <c r="AT41" s="19"/>
      <c r="AU41" s="19"/>
      <c r="AV41" s="19"/>
      <c r="AW41" s="19"/>
      <c r="AX41" s="19"/>
    </row>
    <row r="42" spans="1:50" ht="11.25" customHeight="1" x14ac:dyDescent="0.2">
      <c r="A42" s="19"/>
      <c r="B42" s="347" t="s">
        <v>331</v>
      </c>
      <c r="C42" s="348"/>
      <c r="D42" s="348"/>
      <c r="E42" s="348"/>
      <c r="F42" s="348"/>
      <c r="G42" s="348"/>
      <c r="H42" s="348"/>
      <c r="I42" s="348"/>
      <c r="J42" s="348"/>
      <c r="K42" s="349"/>
      <c r="L42" s="617" t="s">
        <v>455</v>
      </c>
      <c r="M42" s="618"/>
      <c r="N42" s="619"/>
      <c r="O42" s="531" t="s">
        <v>332</v>
      </c>
      <c r="P42" s="705"/>
      <c r="Q42" s="549"/>
      <c r="R42" s="531" t="s">
        <v>53</v>
      </c>
      <c r="S42" s="705"/>
      <c r="T42" s="549"/>
      <c r="U42" s="20"/>
      <c r="V42" s="19"/>
      <c r="W42" s="19"/>
      <c r="X42" s="19"/>
      <c r="Y42" s="19"/>
      <c r="Z42" s="19"/>
      <c r="AA42" s="19"/>
      <c r="AB42" s="19"/>
      <c r="AC42" s="19"/>
      <c r="AD42" s="19"/>
      <c r="AE42" s="19"/>
      <c r="AF42" s="19"/>
      <c r="AG42" s="19"/>
      <c r="AH42" s="19"/>
      <c r="AI42" s="19"/>
      <c r="AJ42" s="19"/>
      <c r="AK42" s="19"/>
      <c r="AL42" s="19"/>
      <c r="AM42" s="19"/>
      <c r="AN42" s="19"/>
      <c r="AO42" s="19"/>
      <c r="AP42" s="19"/>
      <c r="AQ42" s="19"/>
      <c r="AR42" s="19"/>
      <c r="AS42" s="19"/>
      <c r="AT42" s="19"/>
      <c r="AU42" s="19"/>
      <c r="AV42" s="19"/>
      <c r="AW42" s="19"/>
      <c r="AX42" s="19"/>
    </row>
    <row r="43" spans="1:50" ht="11.25" customHeight="1" x14ac:dyDescent="0.2">
      <c r="A43" s="19"/>
      <c r="B43" s="350"/>
      <c r="C43" s="351"/>
      <c r="D43" s="351"/>
      <c r="E43" s="351"/>
      <c r="F43" s="351"/>
      <c r="G43" s="351"/>
      <c r="H43" s="351"/>
      <c r="I43" s="351"/>
      <c r="J43" s="351"/>
      <c r="K43" s="352"/>
      <c r="L43" s="677"/>
      <c r="M43" s="678"/>
      <c r="N43" s="679"/>
      <c r="O43" s="677"/>
      <c r="P43" s="678"/>
      <c r="Q43" s="679"/>
      <c r="R43" s="677"/>
      <c r="S43" s="678"/>
      <c r="T43" s="679"/>
      <c r="U43" s="20"/>
      <c r="V43" s="19" t="s">
        <v>57</v>
      </c>
      <c r="W43" s="19"/>
      <c r="X43" s="19"/>
      <c r="Y43" s="19"/>
      <c r="Z43" s="19"/>
      <c r="AA43" s="19"/>
      <c r="AB43" s="19"/>
      <c r="AC43" s="19"/>
      <c r="AD43" s="19"/>
      <c r="AE43" s="19"/>
      <c r="AF43" s="19"/>
      <c r="AG43" s="19"/>
      <c r="AH43" s="19"/>
      <c r="AI43" s="19"/>
      <c r="AJ43" s="19"/>
      <c r="AK43" s="19"/>
      <c r="AL43" s="19"/>
      <c r="AM43" s="19"/>
      <c r="AN43" s="19"/>
      <c r="AO43" s="19"/>
      <c r="AP43" s="19"/>
      <c r="AQ43" s="19"/>
      <c r="AR43" s="19"/>
      <c r="AS43" s="19"/>
      <c r="AT43" s="19"/>
      <c r="AU43" s="19"/>
      <c r="AV43" s="19"/>
      <c r="AW43" s="19"/>
      <c r="AX43" s="19"/>
    </row>
    <row r="44" spans="1:50" ht="11.25" customHeight="1" x14ac:dyDescent="0.2">
      <c r="A44" s="19"/>
      <c r="B44" s="353"/>
      <c r="C44" s="354"/>
      <c r="D44" s="354"/>
      <c r="E44" s="354"/>
      <c r="F44" s="354"/>
      <c r="G44" s="354"/>
      <c r="H44" s="354"/>
      <c r="I44" s="354"/>
      <c r="J44" s="354"/>
      <c r="K44" s="355"/>
      <c r="L44" s="680"/>
      <c r="M44" s="681"/>
      <c r="N44" s="682"/>
      <c r="O44" s="680"/>
      <c r="P44" s="681"/>
      <c r="Q44" s="682"/>
      <c r="R44" s="680"/>
      <c r="S44" s="681"/>
      <c r="T44" s="682"/>
      <c r="U44" s="20"/>
      <c r="V44" s="20"/>
      <c r="W44" s="19"/>
      <c r="X44" s="19"/>
      <c r="Y44" s="19"/>
      <c r="Z44" s="19"/>
      <c r="AA44" s="19"/>
      <c r="AB44" s="19"/>
      <c r="AC44" s="19"/>
      <c r="AD44" s="19"/>
      <c r="AE44" s="19"/>
      <c r="AF44" s="19"/>
      <c r="AG44" s="19"/>
      <c r="AH44" s="19"/>
      <c r="AI44" s="19"/>
      <c r="AJ44" s="19"/>
      <c r="AK44" s="19"/>
      <c r="AL44" s="19"/>
      <c r="AM44" s="19"/>
      <c r="AN44" s="19"/>
      <c r="AO44" s="19"/>
      <c r="AP44" s="19"/>
      <c r="AQ44" s="19"/>
      <c r="AR44" s="19"/>
      <c r="AS44" s="19"/>
      <c r="AT44" s="19"/>
      <c r="AU44" s="19"/>
      <c r="AV44" s="19"/>
      <c r="AW44" s="19"/>
      <c r="AX44" s="19"/>
    </row>
    <row r="45" spans="1:50" ht="5.25" customHeight="1" x14ac:dyDescent="0.2">
      <c r="A45" s="19"/>
      <c r="B45" s="19"/>
      <c r="C45" s="19"/>
      <c r="D45" s="19"/>
      <c r="E45" s="19"/>
      <c r="F45" s="19"/>
      <c r="G45" s="19"/>
      <c r="H45" s="19"/>
      <c r="I45" s="19"/>
      <c r="J45" s="19"/>
      <c r="K45" s="19"/>
      <c r="L45" s="19"/>
      <c r="M45" s="19"/>
      <c r="N45" s="19"/>
      <c r="O45" s="19"/>
      <c r="P45" s="19"/>
      <c r="Q45" s="19"/>
      <c r="R45" s="19"/>
      <c r="S45" s="19"/>
      <c r="T45" s="19"/>
      <c r="U45" s="19"/>
      <c r="V45" s="19"/>
      <c r="W45" s="19"/>
      <c r="X45" s="19"/>
      <c r="Y45" s="19"/>
      <c r="Z45" s="19"/>
      <c r="AA45" s="19"/>
      <c r="AB45" s="19"/>
      <c r="AC45" s="19"/>
      <c r="AD45" s="19"/>
      <c r="AE45" s="19"/>
      <c r="AF45" s="19"/>
      <c r="AG45" s="19"/>
      <c r="AH45" s="19"/>
      <c r="AI45" s="19"/>
      <c r="AJ45" s="19"/>
      <c r="AK45" s="19"/>
      <c r="AL45" s="19"/>
      <c r="AM45" s="19"/>
      <c r="AN45" s="19"/>
      <c r="AO45" s="19"/>
      <c r="AP45" s="19"/>
      <c r="AQ45" s="19"/>
      <c r="AR45" s="19"/>
      <c r="AS45" s="19"/>
      <c r="AT45" s="19"/>
      <c r="AU45" s="19"/>
      <c r="AV45" s="19"/>
      <c r="AW45" s="19"/>
      <c r="AX45" s="19"/>
    </row>
    <row r="46" spans="1:50" ht="11.25" customHeight="1" x14ac:dyDescent="0.2">
      <c r="A46" s="19"/>
      <c r="B46" s="517" t="s">
        <v>368</v>
      </c>
      <c r="C46" s="348"/>
      <c r="D46" s="348"/>
      <c r="E46" s="348"/>
      <c r="F46" s="348"/>
      <c r="G46" s="348"/>
      <c r="H46" s="348"/>
      <c r="I46" s="348"/>
      <c r="J46" s="348"/>
      <c r="K46" s="349"/>
      <c r="L46" s="531" t="s">
        <v>50</v>
      </c>
      <c r="M46" s="705"/>
      <c r="N46" s="549"/>
      <c r="O46" s="531" t="s">
        <v>369</v>
      </c>
      <c r="P46" s="705"/>
      <c r="Q46" s="549"/>
      <c r="R46" s="19"/>
      <c r="S46" s="19"/>
      <c r="T46" s="19"/>
      <c r="U46" s="19"/>
      <c r="V46" s="19"/>
      <c r="W46" s="19"/>
      <c r="X46" s="19"/>
      <c r="Y46" s="19"/>
      <c r="Z46" s="19"/>
      <c r="AA46" s="19"/>
      <c r="AB46" s="19"/>
      <c r="AC46" s="19"/>
      <c r="AD46" s="19"/>
      <c r="AE46" s="19"/>
      <c r="AF46" s="19"/>
      <c r="AG46" s="19"/>
      <c r="AH46" s="19"/>
      <c r="AI46" s="19"/>
      <c r="AJ46" s="19"/>
      <c r="AK46" s="19"/>
      <c r="AL46" s="19"/>
      <c r="AM46" s="19"/>
      <c r="AN46" s="19"/>
      <c r="AO46" s="19"/>
      <c r="AP46" s="19"/>
      <c r="AQ46" s="19"/>
      <c r="AR46" s="19"/>
      <c r="AS46" s="19"/>
      <c r="AT46" s="19"/>
      <c r="AU46" s="19"/>
      <c r="AV46" s="19"/>
      <c r="AW46" s="19"/>
      <c r="AX46" s="19"/>
    </row>
    <row r="47" spans="1:50" ht="11.25" customHeight="1" x14ac:dyDescent="0.2">
      <c r="A47" s="19"/>
      <c r="B47" s="350"/>
      <c r="C47" s="351"/>
      <c r="D47" s="351"/>
      <c r="E47" s="351"/>
      <c r="F47" s="351"/>
      <c r="G47" s="351"/>
      <c r="H47" s="351"/>
      <c r="I47" s="351"/>
      <c r="J47" s="351"/>
      <c r="K47" s="352"/>
      <c r="L47" s="677"/>
      <c r="M47" s="678"/>
      <c r="N47" s="679"/>
      <c r="O47" s="677"/>
      <c r="P47" s="678"/>
      <c r="Q47" s="679"/>
      <c r="R47" s="19"/>
      <c r="S47" s="19"/>
      <c r="T47" s="19"/>
      <c r="U47" s="19"/>
      <c r="V47" s="19"/>
      <c r="W47" s="19"/>
      <c r="X47" s="19"/>
      <c r="Y47" s="19"/>
      <c r="Z47" s="19"/>
      <c r="AA47" s="19"/>
      <c r="AB47" s="19"/>
      <c r="AC47" s="19"/>
      <c r="AD47" s="19"/>
      <c r="AE47" s="19"/>
      <c r="AF47" s="19"/>
      <c r="AG47" s="19"/>
      <c r="AH47" s="19"/>
      <c r="AI47" s="19"/>
      <c r="AJ47" s="19"/>
      <c r="AK47" s="19"/>
      <c r="AL47" s="19"/>
      <c r="AM47" s="19"/>
      <c r="AN47" s="19"/>
      <c r="AO47" s="19"/>
      <c r="AP47" s="19"/>
      <c r="AQ47" s="19"/>
      <c r="AR47" s="19"/>
      <c r="AS47" s="19"/>
      <c r="AT47" s="19"/>
      <c r="AU47" s="19"/>
      <c r="AV47" s="19"/>
      <c r="AW47" s="19"/>
      <c r="AX47" s="19"/>
    </row>
    <row r="48" spans="1:50" ht="11.25" customHeight="1" x14ac:dyDescent="0.2">
      <c r="A48" s="19"/>
      <c r="B48" s="353"/>
      <c r="C48" s="354"/>
      <c r="D48" s="354"/>
      <c r="E48" s="354"/>
      <c r="F48" s="354"/>
      <c r="G48" s="354"/>
      <c r="H48" s="354"/>
      <c r="I48" s="354"/>
      <c r="J48" s="354"/>
      <c r="K48" s="355"/>
      <c r="L48" s="680"/>
      <c r="M48" s="681"/>
      <c r="N48" s="682"/>
      <c r="O48" s="680"/>
      <c r="P48" s="681"/>
      <c r="Q48" s="682"/>
      <c r="R48" s="19"/>
      <c r="S48" s="19"/>
      <c r="T48" s="19"/>
      <c r="U48" s="19"/>
      <c r="V48" s="19"/>
      <c r="W48" s="19"/>
      <c r="X48" s="19"/>
      <c r="Y48" s="19"/>
      <c r="Z48" s="19"/>
      <c r="AA48" s="19"/>
      <c r="AB48" s="19"/>
      <c r="AC48" s="19"/>
      <c r="AD48" s="19"/>
      <c r="AE48" s="19"/>
      <c r="AF48" s="19"/>
      <c r="AG48" s="19"/>
      <c r="AH48" s="19"/>
      <c r="AI48" s="19"/>
      <c r="AJ48" s="19"/>
      <c r="AK48" s="19"/>
      <c r="AL48" s="19"/>
      <c r="AM48" s="19"/>
      <c r="AN48" s="19"/>
      <c r="AO48" s="19"/>
      <c r="AP48" s="19"/>
      <c r="AQ48" s="19"/>
      <c r="AR48" s="19"/>
      <c r="AS48" s="19"/>
      <c r="AT48" s="19"/>
      <c r="AU48" s="19"/>
      <c r="AV48" s="19"/>
      <c r="AW48" s="19"/>
      <c r="AX48" s="19"/>
    </row>
    <row r="49" spans="1:50" ht="6" customHeight="1" x14ac:dyDescent="0.2">
      <c r="A49" s="19"/>
      <c r="B49" s="19"/>
      <c r="C49" s="19"/>
      <c r="D49" s="19"/>
      <c r="E49" s="19"/>
      <c r="F49" s="19"/>
      <c r="G49" s="19"/>
      <c r="H49" s="19"/>
      <c r="I49" s="19"/>
      <c r="J49" s="19"/>
      <c r="K49" s="19"/>
      <c r="L49" s="19"/>
      <c r="M49" s="19"/>
      <c r="N49" s="19"/>
      <c r="O49" s="19"/>
      <c r="P49" s="19"/>
      <c r="Q49" s="19"/>
      <c r="R49" s="19"/>
      <c r="S49" s="19"/>
      <c r="T49" s="19"/>
      <c r="U49" s="19"/>
      <c r="V49" s="19"/>
      <c r="W49" s="19"/>
      <c r="X49" s="19"/>
      <c r="Y49" s="19"/>
      <c r="Z49" s="19"/>
      <c r="AA49" s="19"/>
      <c r="AB49" s="19"/>
      <c r="AC49" s="19"/>
      <c r="AD49" s="19"/>
      <c r="AE49" s="19"/>
      <c r="AF49" s="19"/>
      <c r="AG49" s="19"/>
      <c r="AH49" s="19"/>
      <c r="AI49" s="19"/>
      <c r="AJ49" s="19"/>
      <c r="AK49" s="19"/>
      <c r="AL49" s="19"/>
      <c r="AM49" s="19"/>
      <c r="AN49" s="19"/>
      <c r="AO49" s="19"/>
      <c r="AP49" s="19"/>
      <c r="AQ49" s="19"/>
      <c r="AR49" s="19"/>
      <c r="AS49" s="19"/>
      <c r="AT49" s="19"/>
      <c r="AU49" s="19"/>
      <c r="AV49" s="19"/>
      <c r="AW49" s="19"/>
      <c r="AX49" s="19"/>
    </row>
    <row r="50" spans="1:50" ht="6" customHeight="1" x14ac:dyDescent="0.2">
      <c r="A50" s="19"/>
      <c r="B50" s="19"/>
      <c r="C50" s="19"/>
      <c r="D50" s="19"/>
      <c r="E50" s="19"/>
      <c r="F50" s="19"/>
      <c r="G50" s="19"/>
      <c r="H50" s="19"/>
      <c r="I50" s="19"/>
      <c r="J50" s="19"/>
      <c r="K50" s="19"/>
      <c r="L50" s="19"/>
      <c r="M50" s="19"/>
      <c r="N50" s="19"/>
      <c r="O50" s="19"/>
      <c r="P50" s="19"/>
      <c r="Q50" s="19"/>
      <c r="R50" s="19"/>
      <c r="S50" s="19"/>
      <c r="T50" s="19"/>
      <c r="U50" s="19"/>
      <c r="V50" s="19"/>
      <c r="W50" s="19"/>
      <c r="X50" s="19"/>
      <c r="Y50" s="19"/>
      <c r="Z50" s="19"/>
      <c r="AA50" s="19"/>
      <c r="AB50" s="19"/>
      <c r="AC50" s="19"/>
      <c r="AD50" s="19"/>
      <c r="AE50" s="19"/>
      <c r="AF50" s="19"/>
      <c r="AG50" s="19"/>
      <c r="AH50" s="19"/>
      <c r="AI50" s="19"/>
      <c r="AJ50" s="19"/>
      <c r="AK50" s="19"/>
      <c r="AL50" s="19"/>
      <c r="AM50" s="19"/>
      <c r="AN50" s="19"/>
      <c r="AO50" s="19"/>
      <c r="AP50" s="19"/>
      <c r="AQ50" s="19"/>
      <c r="AR50" s="19"/>
      <c r="AS50" s="19"/>
      <c r="AT50" s="19"/>
      <c r="AU50" s="19"/>
      <c r="AV50" s="19"/>
      <c r="AW50" s="19"/>
      <c r="AX50" s="19"/>
    </row>
    <row r="51" spans="1:50" ht="11.25" customHeight="1" x14ac:dyDescent="0.2">
      <c r="A51" s="19"/>
      <c r="B51" s="620" t="s">
        <v>450</v>
      </c>
      <c r="C51" s="621"/>
      <c r="D51" s="621"/>
      <c r="E51" s="621"/>
      <c r="F51" s="621"/>
      <c r="G51" s="621"/>
      <c r="H51" s="621"/>
      <c r="I51" s="621"/>
      <c r="J51" s="621"/>
      <c r="K51" s="622"/>
      <c r="L51" s="427" t="s">
        <v>50</v>
      </c>
      <c r="M51" s="427"/>
      <c r="N51" s="427"/>
      <c r="O51" s="427" t="s">
        <v>51</v>
      </c>
      <c r="P51" s="427"/>
      <c r="Q51" s="427"/>
      <c r="R51" s="19"/>
      <c r="S51" s="19"/>
      <c r="T51" s="19"/>
      <c r="U51" s="19"/>
      <c r="V51" s="19"/>
      <c r="W51" s="19"/>
      <c r="X51" s="19"/>
      <c r="Y51" s="19"/>
      <c r="Z51" s="19"/>
      <c r="AA51" s="19"/>
      <c r="AB51" s="19"/>
      <c r="AC51" s="19"/>
      <c r="AD51" s="19"/>
      <c r="AE51" s="19"/>
      <c r="AF51" s="19"/>
      <c r="AG51" s="19"/>
      <c r="AH51" s="19"/>
      <c r="AI51" s="19"/>
      <c r="AJ51" s="19"/>
      <c r="AK51" s="19"/>
      <c r="AL51" s="19"/>
      <c r="AM51" s="19"/>
      <c r="AN51" s="19"/>
      <c r="AO51" s="19"/>
      <c r="AP51" s="19"/>
      <c r="AQ51" s="19"/>
      <c r="AR51" s="19"/>
      <c r="AS51" s="19"/>
      <c r="AT51" s="19"/>
      <c r="AU51" s="19"/>
      <c r="AV51" s="19"/>
      <c r="AW51" s="19"/>
      <c r="AX51" s="19"/>
    </row>
    <row r="52" spans="1:50" ht="11.25" customHeight="1" x14ac:dyDescent="0.2">
      <c r="A52" s="19"/>
      <c r="B52" s="623"/>
      <c r="C52" s="624"/>
      <c r="D52" s="624"/>
      <c r="E52" s="624"/>
      <c r="F52" s="624"/>
      <c r="G52" s="624"/>
      <c r="H52" s="624"/>
      <c r="I52" s="624"/>
      <c r="J52" s="624"/>
      <c r="K52" s="625"/>
      <c r="L52" s="677"/>
      <c r="M52" s="678"/>
      <c r="N52" s="679"/>
      <c r="O52" s="677"/>
      <c r="P52" s="678"/>
      <c r="Q52" s="679"/>
      <c r="R52" s="19"/>
      <c r="S52" s="19"/>
      <c r="T52" s="19"/>
      <c r="U52" s="19"/>
      <c r="V52" s="19"/>
      <c r="W52" s="19"/>
      <c r="X52" s="19"/>
      <c r="Y52" s="19"/>
      <c r="Z52" s="19"/>
      <c r="AA52" s="19"/>
      <c r="AB52" s="19"/>
      <c r="AC52" s="19"/>
      <c r="AD52" s="19"/>
      <c r="AE52" s="19"/>
      <c r="AF52" s="19"/>
      <c r="AG52" s="19"/>
      <c r="AH52" s="19"/>
      <c r="AI52" s="19"/>
      <c r="AJ52" s="19"/>
      <c r="AK52" s="19"/>
      <c r="AL52" s="19"/>
      <c r="AM52" s="19"/>
      <c r="AN52" s="19"/>
      <c r="AO52" s="19"/>
      <c r="AP52" s="19"/>
      <c r="AQ52" s="19"/>
      <c r="AR52" s="19"/>
      <c r="AS52" s="19"/>
      <c r="AT52" s="19"/>
      <c r="AU52" s="19"/>
      <c r="AV52" s="19"/>
      <c r="AW52" s="19"/>
      <c r="AX52" s="19"/>
    </row>
    <row r="53" spans="1:50" ht="11.25" customHeight="1" x14ac:dyDescent="0.2">
      <c r="A53" s="19"/>
      <c r="B53" s="626"/>
      <c r="C53" s="627"/>
      <c r="D53" s="627"/>
      <c r="E53" s="627"/>
      <c r="F53" s="627"/>
      <c r="G53" s="627"/>
      <c r="H53" s="627"/>
      <c r="I53" s="627"/>
      <c r="J53" s="627"/>
      <c r="K53" s="628"/>
      <c r="L53" s="680"/>
      <c r="M53" s="681"/>
      <c r="N53" s="682"/>
      <c r="O53" s="680"/>
      <c r="P53" s="681"/>
      <c r="Q53" s="682"/>
      <c r="R53" s="21"/>
      <c r="S53" s="21"/>
      <c r="T53" s="21"/>
      <c r="U53" s="21"/>
      <c r="V53" s="21"/>
      <c r="W53" s="531" t="s">
        <v>52</v>
      </c>
      <c r="X53" s="705"/>
      <c r="Y53" s="549"/>
      <c r="Z53" s="617" t="s">
        <v>455</v>
      </c>
      <c r="AA53" s="618"/>
      <c r="AB53" s="619"/>
      <c r="AC53" s="531" t="s">
        <v>332</v>
      </c>
      <c r="AD53" s="705"/>
      <c r="AE53" s="549"/>
      <c r="AF53" s="531" t="s">
        <v>53</v>
      </c>
      <c r="AG53" s="705"/>
      <c r="AH53" s="549"/>
      <c r="AI53" s="531" t="s">
        <v>54</v>
      </c>
      <c r="AJ53" s="705"/>
      <c r="AK53" s="549"/>
      <c r="AL53" s="19"/>
      <c r="AM53" s="19"/>
      <c r="AN53" s="19"/>
      <c r="AO53" s="19"/>
      <c r="AP53" s="19"/>
      <c r="AQ53" s="19"/>
      <c r="AR53" s="19"/>
      <c r="AS53" s="19"/>
      <c r="AT53" s="19"/>
      <c r="AU53" s="19"/>
      <c r="AV53" s="19"/>
      <c r="AW53" s="19"/>
      <c r="AX53" s="19"/>
    </row>
    <row r="54" spans="1:50" ht="11.25" customHeight="1" x14ac:dyDescent="0.2">
      <c r="A54" s="19"/>
      <c r="B54" s="347" t="s">
        <v>55</v>
      </c>
      <c r="C54" s="839"/>
      <c r="D54" s="839"/>
      <c r="E54" s="839"/>
      <c r="F54" s="839"/>
      <c r="G54" s="839"/>
      <c r="H54" s="839"/>
      <c r="I54" s="839"/>
      <c r="J54" s="839"/>
      <c r="K54" s="840"/>
      <c r="L54" s="844" t="s">
        <v>367</v>
      </c>
      <c r="M54" s="839"/>
      <c r="N54" s="308"/>
      <c r="O54" s="845"/>
      <c r="P54" s="373" t="s">
        <v>44</v>
      </c>
      <c r="Q54" s="308"/>
      <c r="R54" s="845"/>
      <c r="S54" s="373" t="s">
        <v>38</v>
      </c>
      <c r="T54" s="308"/>
      <c r="U54" s="845"/>
      <c r="V54" s="374" t="s">
        <v>37</v>
      </c>
      <c r="W54" s="677"/>
      <c r="X54" s="678"/>
      <c r="Y54" s="679"/>
      <c r="Z54" s="677"/>
      <c r="AA54" s="678"/>
      <c r="AB54" s="679"/>
      <c r="AC54" s="677"/>
      <c r="AD54" s="678"/>
      <c r="AE54" s="679"/>
      <c r="AF54" s="677"/>
      <c r="AG54" s="678"/>
      <c r="AH54" s="679"/>
      <c r="AI54" s="677"/>
      <c r="AJ54" s="678"/>
      <c r="AK54" s="679"/>
      <c r="AL54" s="19"/>
      <c r="AM54" s="19"/>
      <c r="AN54" s="19"/>
      <c r="AO54" s="19"/>
      <c r="AP54" s="19"/>
      <c r="AQ54" s="19"/>
      <c r="AR54" s="19"/>
      <c r="AS54" s="19"/>
      <c r="AT54" s="19"/>
      <c r="AU54" s="19"/>
      <c r="AV54" s="19"/>
      <c r="AW54" s="19"/>
      <c r="AX54" s="19"/>
    </row>
    <row r="55" spans="1:50" ht="11.25" customHeight="1" x14ac:dyDescent="0.2">
      <c r="A55" s="19"/>
      <c r="B55" s="841"/>
      <c r="C55" s="842"/>
      <c r="D55" s="842"/>
      <c r="E55" s="842"/>
      <c r="F55" s="842"/>
      <c r="G55" s="842"/>
      <c r="H55" s="842"/>
      <c r="I55" s="842"/>
      <c r="J55" s="842"/>
      <c r="K55" s="843"/>
      <c r="L55" s="841"/>
      <c r="M55" s="842"/>
      <c r="N55" s="846"/>
      <c r="O55" s="846"/>
      <c r="P55" s="842"/>
      <c r="Q55" s="846"/>
      <c r="R55" s="846"/>
      <c r="S55" s="842"/>
      <c r="T55" s="846"/>
      <c r="U55" s="846"/>
      <c r="V55" s="362"/>
      <c r="W55" s="680"/>
      <c r="X55" s="681"/>
      <c r="Y55" s="682"/>
      <c r="Z55" s="680"/>
      <c r="AA55" s="681"/>
      <c r="AB55" s="682"/>
      <c r="AC55" s="680"/>
      <c r="AD55" s="681"/>
      <c r="AE55" s="682"/>
      <c r="AF55" s="680"/>
      <c r="AG55" s="681"/>
      <c r="AH55" s="682"/>
      <c r="AI55" s="680"/>
      <c r="AJ55" s="681"/>
      <c r="AK55" s="682"/>
      <c r="AL55" s="19"/>
      <c r="AM55" s="19"/>
      <c r="AN55" s="19"/>
      <c r="AO55" s="19"/>
      <c r="AP55" s="19"/>
      <c r="AQ55" s="19"/>
      <c r="AR55" s="19"/>
      <c r="AS55" s="19"/>
      <c r="AT55" s="19"/>
      <c r="AU55" s="19"/>
      <c r="AV55" s="19"/>
      <c r="AW55" s="19"/>
      <c r="AX55" s="19"/>
    </row>
    <row r="56" spans="1:50" ht="6" customHeight="1" x14ac:dyDescent="0.2">
      <c r="A56" s="19"/>
      <c r="B56" s="20"/>
      <c r="C56" s="20"/>
      <c r="D56" s="20"/>
      <c r="E56" s="20"/>
      <c r="F56" s="20"/>
      <c r="G56" s="20"/>
      <c r="H56" s="20"/>
      <c r="I56" s="20"/>
      <c r="J56" s="20"/>
      <c r="K56" s="20"/>
      <c r="L56" s="20"/>
      <c r="M56" s="20"/>
      <c r="N56" s="20"/>
      <c r="O56" s="20"/>
      <c r="P56" s="20"/>
      <c r="Q56" s="20"/>
      <c r="R56" s="20"/>
      <c r="S56" s="20"/>
      <c r="T56" s="20"/>
      <c r="U56" s="20"/>
      <c r="V56" s="20"/>
      <c r="W56" s="19"/>
      <c r="X56" s="19"/>
      <c r="Y56" s="19"/>
      <c r="Z56" s="19"/>
      <c r="AA56" s="19"/>
      <c r="AB56" s="19"/>
      <c r="AC56" s="19"/>
      <c r="AD56" s="19"/>
      <c r="AE56" s="19"/>
      <c r="AF56" s="19"/>
      <c r="AG56" s="19"/>
      <c r="AH56" s="19"/>
      <c r="AI56" s="19"/>
      <c r="AJ56" s="19"/>
      <c r="AK56" s="19"/>
      <c r="AL56" s="19"/>
      <c r="AM56" s="19"/>
      <c r="AN56" s="19"/>
      <c r="AO56" s="19"/>
      <c r="AP56" s="19"/>
      <c r="AQ56" s="19"/>
      <c r="AR56" s="19"/>
      <c r="AS56" s="19"/>
      <c r="AT56" s="19"/>
      <c r="AU56" s="19"/>
      <c r="AV56" s="19"/>
      <c r="AW56" s="19"/>
      <c r="AX56" s="19"/>
    </row>
    <row r="57" spans="1:50" ht="11.25" customHeight="1" x14ac:dyDescent="0.2">
      <c r="A57" s="19"/>
      <c r="B57" s="804"/>
      <c r="C57" s="805"/>
      <c r="D57" s="805"/>
      <c r="E57" s="805"/>
      <c r="F57" s="805"/>
      <c r="G57" s="805"/>
      <c r="H57" s="805"/>
      <c r="I57" s="805"/>
      <c r="J57" s="805"/>
      <c r="K57" s="806"/>
      <c r="L57" s="836" t="s">
        <v>825</v>
      </c>
      <c r="M57" s="837"/>
      <c r="N57" s="837"/>
      <c r="O57" s="837"/>
      <c r="P57" s="837"/>
      <c r="Q57" s="837"/>
      <c r="R57" s="837"/>
      <c r="S57" s="837"/>
      <c r="T57" s="837"/>
      <c r="U57" s="837"/>
      <c r="V57" s="837"/>
      <c r="W57" s="837"/>
      <c r="X57" s="837"/>
      <c r="Y57" s="837"/>
      <c r="Z57" s="837"/>
      <c r="AA57" s="837"/>
      <c r="AB57" s="837"/>
      <c r="AC57" s="837"/>
      <c r="AD57" s="837"/>
      <c r="AE57" s="837"/>
      <c r="AF57" s="837"/>
      <c r="AG57" s="837"/>
      <c r="AH57" s="837"/>
      <c r="AI57" s="837"/>
      <c r="AJ57" s="837"/>
      <c r="AK57" s="837"/>
      <c r="AL57" s="837"/>
      <c r="AM57" s="837"/>
      <c r="AN57" s="837"/>
      <c r="AO57" s="837"/>
      <c r="AP57" s="837"/>
      <c r="AQ57" s="837"/>
      <c r="AR57" s="838"/>
      <c r="AS57" s="19"/>
      <c r="AT57" s="19"/>
      <c r="AU57" s="19"/>
      <c r="AV57" s="19"/>
      <c r="AW57" s="19"/>
      <c r="AX57" s="19"/>
    </row>
    <row r="58" spans="1:50" ht="11.25" customHeight="1" x14ac:dyDescent="0.2">
      <c r="A58" s="19"/>
      <c r="B58" s="807"/>
      <c r="C58" s="808"/>
      <c r="D58" s="808"/>
      <c r="E58" s="808"/>
      <c r="F58" s="808"/>
      <c r="G58" s="808"/>
      <c r="H58" s="808"/>
      <c r="I58" s="808"/>
      <c r="J58" s="808"/>
      <c r="K58" s="809"/>
      <c r="L58" s="833" t="s">
        <v>1</v>
      </c>
      <c r="M58" s="834"/>
      <c r="N58" s="834"/>
      <c r="O58" s="834"/>
      <c r="P58" s="834"/>
      <c r="Q58" s="834"/>
      <c r="R58" s="834"/>
      <c r="S58" s="834"/>
      <c r="T58" s="834"/>
      <c r="U58" s="834"/>
      <c r="V58" s="835"/>
      <c r="W58" s="833" t="s">
        <v>0</v>
      </c>
      <c r="X58" s="834"/>
      <c r="Y58" s="834"/>
      <c r="Z58" s="834"/>
      <c r="AA58" s="834"/>
      <c r="AB58" s="834"/>
      <c r="AC58" s="834"/>
      <c r="AD58" s="834"/>
      <c r="AE58" s="834"/>
      <c r="AF58" s="834"/>
      <c r="AG58" s="835"/>
      <c r="AH58" s="813" t="s">
        <v>739</v>
      </c>
      <c r="AI58" s="814"/>
      <c r="AJ58" s="814"/>
      <c r="AK58" s="814"/>
      <c r="AL58" s="814"/>
      <c r="AM58" s="814"/>
      <c r="AN58" s="814"/>
      <c r="AO58" s="814"/>
      <c r="AP58" s="814"/>
      <c r="AQ58" s="814"/>
      <c r="AR58" s="815"/>
      <c r="AS58" s="19"/>
      <c r="AT58" s="19"/>
      <c r="AU58" s="19"/>
      <c r="AV58" s="19"/>
      <c r="AW58" s="19"/>
      <c r="AX58" s="19"/>
    </row>
    <row r="59" spans="1:50" ht="11.25" customHeight="1" x14ac:dyDescent="0.2">
      <c r="A59" s="19"/>
      <c r="B59" s="810"/>
      <c r="C59" s="811"/>
      <c r="D59" s="811"/>
      <c r="E59" s="811"/>
      <c r="F59" s="811"/>
      <c r="G59" s="811"/>
      <c r="H59" s="811"/>
      <c r="I59" s="811"/>
      <c r="J59" s="811"/>
      <c r="K59" s="812"/>
      <c r="L59" s="353" t="s">
        <v>301</v>
      </c>
      <c r="M59" s="354"/>
      <c r="N59" s="354"/>
      <c r="O59" s="816" t="s">
        <v>48</v>
      </c>
      <c r="P59" s="802"/>
      <c r="Q59" s="802"/>
      <c r="R59" s="802"/>
      <c r="S59" s="802"/>
      <c r="T59" s="802"/>
      <c r="U59" s="802"/>
      <c r="V59" s="803"/>
      <c r="W59" s="353" t="s">
        <v>301</v>
      </c>
      <c r="X59" s="354"/>
      <c r="Y59" s="354"/>
      <c r="Z59" s="816" t="s">
        <v>48</v>
      </c>
      <c r="AA59" s="802"/>
      <c r="AB59" s="802"/>
      <c r="AC59" s="802"/>
      <c r="AD59" s="802"/>
      <c r="AE59" s="802"/>
      <c r="AF59" s="802"/>
      <c r="AG59" s="803"/>
      <c r="AH59" s="353" t="s">
        <v>301</v>
      </c>
      <c r="AI59" s="354"/>
      <c r="AJ59" s="354"/>
      <c r="AK59" s="816" t="s">
        <v>48</v>
      </c>
      <c r="AL59" s="802"/>
      <c r="AM59" s="802"/>
      <c r="AN59" s="802"/>
      <c r="AO59" s="802"/>
      <c r="AP59" s="802"/>
      <c r="AQ59" s="802"/>
      <c r="AR59" s="803"/>
      <c r="AS59" s="19"/>
      <c r="AT59" s="19"/>
      <c r="AU59" s="19"/>
      <c r="AV59" s="19"/>
      <c r="AW59" s="19"/>
      <c r="AX59" s="19"/>
    </row>
    <row r="60" spans="1:50" ht="11.25" customHeight="1" x14ac:dyDescent="0.2">
      <c r="A60" s="21"/>
      <c r="B60" s="427" t="s">
        <v>58</v>
      </c>
      <c r="C60" s="427"/>
      <c r="D60" s="427"/>
      <c r="E60" s="427"/>
      <c r="F60" s="427"/>
      <c r="G60" s="427"/>
      <c r="H60" s="427"/>
      <c r="I60" s="427"/>
      <c r="J60" s="427"/>
      <c r="K60" s="427"/>
      <c r="L60" s="455"/>
      <c r="M60" s="308"/>
      <c r="N60" s="373" t="s">
        <v>47</v>
      </c>
      <c r="O60" s="799" t="s">
        <v>193</v>
      </c>
      <c r="P60" s="308"/>
      <c r="Q60" s="308"/>
      <c r="R60" s="308"/>
      <c r="S60" s="308"/>
      <c r="T60" s="308"/>
      <c r="U60" s="308"/>
      <c r="V60" s="374" t="s">
        <v>213</v>
      </c>
      <c r="W60" s="455"/>
      <c r="X60" s="308"/>
      <c r="Y60" s="373" t="s">
        <v>47</v>
      </c>
      <c r="Z60" s="799" t="s">
        <v>193</v>
      </c>
      <c r="AA60" s="308"/>
      <c r="AB60" s="308"/>
      <c r="AC60" s="308"/>
      <c r="AD60" s="308"/>
      <c r="AE60" s="308"/>
      <c r="AF60" s="308"/>
      <c r="AG60" s="374" t="s">
        <v>213</v>
      </c>
      <c r="AH60" s="455"/>
      <c r="AI60" s="308"/>
      <c r="AJ60" s="373" t="s">
        <v>47</v>
      </c>
      <c r="AK60" s="799" t="s">
        <v>193</v>
      </c>
      <c r="AL60" s="308"/>
      <c r="AM60" s="308"/>
      <c r="AN60" s="308"/>
      <c r="AO60" s="308"/>
      <c r="AP60" s="308"/>
      <c r="AQ60" s="308"/>
      <c r="AR60" s="374" t="s">
        <v>213</v>
      </c>
      <c r="AS60" s="19"/>
      <c r="AT60" s="19"/>
      <c r="AU60" s="19"/>
      <c r="AV60" s="19"/>
      <c r="AW60" s="19"/>
      <c r="AX60" s="19"/>
    </row>
    <row r="61" spans="1:50" ht="11.25" customHeight="1" x14ac:dyDescent="0.2">
      <c r="A61" s="19"/>
      <c r="B61" s="427"/>
      <c r="C61" s="427"/>
      <c r="D61" s="427"/>
      <c r="E61" s="427"/>
      <c r="F61" s="427"/>
      <c r="G61" s="427"/>
      <c r="H61" s="427"/>
      <c r="I61" s="427"/>
      <c r="J61" s="427"/>
      <c r="K61" s="427"/>
      <c r="L61" s="457"/>
      <c r="M61" s="310"/>
      <c r="N61" s="361"/>
      <c r="O61" s="800"/>
      <c r="P61" s="310"/>
      <c r="Q61" s="310"/>
      <c r="R61" s="310"/>
      <c r="S61" s="310"/>
      <c r="T61" s="310"/>
      <c r="U61" s="310"/>
      <c r="V61" s="362"/>
      <c r="W61" s="457"/>
      <c r="X61" s="310"/>
      <c r="Y61" s="361"/>
      <c r="Z61" s="800"/>
      <c r="AA61" s="310"/>
      <c r="AB61" s="310"/>
      <c r="AC61" s="310"/>
      <c r="AD61" s="310"/>
      <c r="AE61" s="310"/>
      <c r="AF61" s="310"/>
      <c r="AG61" s="362"/>
      <c r="AH61" s="457"/>
      <c r="AI61" s="310"/>
      <c r="AJ61" s="361"/>
      <c r="AK61" s="800"/>
      <c r="AL61" s="310"/>
      <c r="AM61" s="310"/>
      <c r="AN61" s="310"/>
      <c r="AO61" s="310"/>
      <c r="AP61" s="310"/>
      <c r="AQ61" s="310"/>
      <c r="AR61" s="362"/>
      <c r="AS61" s="19"/>
      <c r="AT61" s="19"/>
      <c r="AU61" s="19"/>
      <c r="AV61" s="19"/>
      <c r="AW61" s="19"/>
      <c r="AX61" s="19"/>
    </row>
    <row r="62" spans="1:50" ht="6.75" customHeight="1" x14ac:dyDescent="0.2">
      <c r="A62" s="19"/>
      <c r="B62" s="19"/>
      <c r="C62" s="19"/>
      <c r="D62" s="19"/>
      <c r="E62" s="19"/>
      <c r="F62" s="19"/>
      <c r="G62" s="19"/>
      <c r="H62" s="19"/>
      <c r="I62" s="19"/>
      <c r="J62" s="19"/>
      <c r="K62" s="19"/>
      <c r="L62" s="19"/>
      <c r="M62" s="19"/>
      <c r="N62" s="19"/>
      <c r="O62" s="19"/>
      <c r="P62" s="19"/>
      <c r="Q62" s="19"/>
      <c r="R62" s="19"/>
      <c r="S62" s="19"/>
      <c r="T62" s="19"/>
      <c r="U62" s="19"/>
      <c r="V62" s="19"/>
      <c r="W62" s="19"/>
      <c r="X62" s="19"/>
      <c r="Y62" s="19"/>
      <c r="Z62" s="19"/>
      <c r="AA62" s="19"/>
      <c r="AB62" s="19"/>
      <c r="AC62" s="19"/>
      <c r="AD62" s="19"/>
      <c r="AE62" s="19"/>
      <c r="AF62" s="19"/>
      <c r="AG62" s="19"/>
      <c r="AH62" s="19"/>
      <c r="AI62" s="19"/>
      <c r="AJ62" s="19"/>
      <c r="AK62" s="19"/>
      <c r="AL62" s="19"/>
      <c r="AM62" s="19"/>
      <c r="AN62" s="19"/>
      <c r="AO62" s="19"/>
      <c r="AP62" s="19"/>
      <c r="AQ62" s="19"/>
      <c r="AR62" s="19"/>
      <c r="AS62" s="19"/>
      <c r="AT62" s="19"/>
      <c r="AU62" s="19"/>
      <c r="AV62" s="19"/>
      <c r="AW62" s="19"/>
      <c r="AX62" s="19"/>
    </row>
    <row r="63" spans="1:50" ht="11.25" customHeight="1" x14ac:dyDescent="0.2">
      <c r="A63" s="19"/>
      <c r="B63" s="347" t="s">
        <v>59</v>
      </c>
      <c r="C63" s="348"/>
      <c r="D63" s="348"/>
      <c r="E63" s="348"/>
      <c r="F63" s="348"/>
      <c r="G63" s="348"/>
      <c r="H63" s="348"/>
      <c r="I63" s="348"/>
      <c r="J63" s="348"/>
      <c r="K63" s="349"/>
      <c r="L63" s="427" t="s">
        <v>50</v>
      </c>
      <c r="M63" s="427"/>
      <c r="N63" s="427"/>
      <c r="O63" s="427" t="s">
        <v>51</v>
      </c>
      <c r="P63" s="427"/>
      <c r="Q63" s="427"/>
      <c r="R63" s="19"/>
      <c r="S63" s="19"/>
      <c r="T63" s="19"/>
      <c r="U63" s="19"/>
      <c r="V63" s="19"/>
      <c r="W63" s="19"/>
      <c r="X63" s="19"/>
      <c r="Y63" s="19"/>
      <c r="Z63" s="19"/>
      <c r="AA63" s="19"/>
      <c r="AB63" s="19"/>
      <c r="AC63" s="19"/>
      <c r="AD63" s="19"/>
      <c r="AE63" s="19"/>
      <c r="AF63" s="19"/>
      <c r="AG63" s="19"/>
      <c r="AH63" s="19"/>
      <c r="AI63" s="19"/>
      <c r="AJ63" s="12"/>
      <c r="AK63" s="12"/>
      <c r="AL63" s="19"/>
      <c r="AM63" s="19"/>
      <c r="AN63" s="19"/>
      <c r="AO63" s="19"/>
      <c r="AP63" s="19"/>
      <c r="AQ63" s="19"/>
      <c r="AR63" s="19"/>
      <c r="AS63" s="19"/>
      <c r="AT63" s="19"/>
      <c r="AU63" s="19"/>
      <c r="AV63" s="19"/>
      <c r="AW63" s="19"/>
      <c r="AX63" s="19"/>
    </row>
    <row r="64" spans="1:50" ht="11.25" customHeight="1" x14ac:dyDescent="0.2">
      <c r="A64" s="19"/>
      <c r="B64" s="350"/>
      <c r="C64" s="351"/>
      <c r="D64" s="351"/>
      <c r="E64" s="351"/>
      <c r="F64" s="351"/>
      <c r="G64" s="351"/>
      <c r="H64" s="351"/>
      <c r="I64" s="351"/>
      <c r="J64" s="351"/>
      <c r="K64" s="352"/>
      <c r="L64" s="677"/>
      <c r="M64" s="678"/>
      <c r="N64" s="679"/>
      <c r="O64" s="677"/>
      <c r="P64" s="678"/>
      <c r="Q64" s="679"/>
      <c r="R64" s="19"/>
      <c r="S64" s="19" t="s">
        <v>56</v>
      </c>
      <c r="T64" s="19"/>
      <c r="U64" s="19"/>
      <c r="V64" s="19"/>
      <c r="W64" s="19"/>
      <c r="X64" s="19"/>
      <c r="Y64" s="19"/>
      <c r="Z64" s="19"/>
      <c r="AA64" s="19"/>
      <c r="AB64" s="19"/>
      <c r="AC64" s="19"/>
      <c r="AD64" s="19"/>
      <c r="AE64" s="19"/>
      <c r="AF64" s="19"/>
      <c r="AG64" s="19"/>
      <c r="AH64" s="19"/>
      <c r="AI64" s="19"/>
      <c r="AJ64" s="12"/>
      <c r="AK64" s="12"/>
      <c r="AL64" s="19"/>
      <c r="AM64" s="19"/>
      <c r="AN64" s="19"/>
      <c r="AO64" s="19"/>
      <c r="AP64" s="19"/>
      <c r="AQ64" s="19"/>
      <c r="AR64" s="19"/>
      <c r="AS64" s="19"/>
      <c r="AT64" s="19"/>
      <c r="AU64" s="19"/>
      <c r="AV64" s="19"/>
      <c r="AW64" s="19"/>
      <c r="AX64" s="19"/>
    </row>
    <row r="65" spans="1:50" ht="11.25" customHeight="1" x14ac:dyDescent="0.2">
      <c r="A65" s="19"/>
      <c r="B65" s="353"/>
      <c r="C65" s="354"/>
      <c r="D65" s="354"/>
      <c r="E65" s="354"/>
      <c r="F65" s="354"/>
      <c r="G65" s="354"/>
      <c r="H65" s="354"/>
      <c r="I65" s="354"/>
      <c r="J65" s="354"/>
      <c r="K65" s="355"/>
      <c r="L65" s="680"/>
      <c r="M65" s="681"/>
      <c r="N65" s="682"/>
      <c r="O65" s="680"/>
      <c r="P65" s="681"/>
      <c r="Q65" s="682"/>
      <c r="R65" s="19"/>
      <c r="S65" s="19"/>
      <c r="T65" s="19"/>
      <c r="U65" s="19"/>
      <c r="V65" s="19"/>
      <c r="W65" s="19"/>
      <c r="X65" s="19"/>
      <c r="Y65" s="19"/>
      <c r="Z65" s="19"/>
      <c r="AA65" s="19"/>
      <c r="AB65" s="19"/>
      <c r="AC65" s="19"/>
      <c r="AD65" s="19"/>
      <c r="AE65" s="19"/>
      <c r="AF65" s="19"/>
      <c r="AG65" s="19"/>
      <c r="AH65" s="19"/>
      <c r="AI65" s="19"/>
      <c r="AJ65" s="19"/>
      <c r="AK65" s="19"/>
      <c r="AL65" s="19"/>
      <c r="AM65" s="19"/>
      <c r="AN65" s="19"/>
      <c r="AO65" s="19"/>
      <c r="AP65" s="19"/>
      <c r="AQ65" s="19"/>
      <c r="AR65" s="19"/>
      <c r="AS65" s="19"/>
      <c r="AT65" s="19"/>
      <c r="AU65" s="19"/>
      <c r="AV65" s="19"/>
      <c r="AW65" s="19"/>
      <c r="AX65" s="19"/>
    </row>
    <row r="66" spans="1:50" s="9" customFormat="1" ht="11.25" customHeight="1" x14ac:dyDescent="0.2">
      <c r="A66" s="21"/>
      <c r="B66" s="347" t="s">
        <v>309</v>
      </c>
      <c r="C66" s="348"/>
      <c r="D66" s="348"/>
      <c r="E66" s="348"/>
      <c r="F66" s="348"/>
      <c r="G66" s="348"/>
      <c r="H66" s="348"/>
      <c r="I66" s="348"/>
      <c r="J66" s="348"/>
      <c r="K66" s="349"/>
      <c r="L66" s="427" t="s">
        <v>50</v>
      </c>
      <c r="M66" s="427"/>
      <c r="N66" s="427"/>
      <c r="O66" s="427" t="s">
        <v>51</v>
      </c>
      <c r="P66" s="427"/>
      <c r="Q66" s="427"/>
      <c r="R66" s="19"/>
      <c r="S66" s="19"/>
      <c r="T66" s="19"/>
      <c r="U66" s="19"/>
      <c r="V66" s="19"/>
      <c r="W66" s="19"/>
      <c r="X66" s="19"/>
      <c r="Y66" s="19"/>
      <c r="Z66" s="19"/>
      <c r="AA66" s="19"/>
      <c r="AB66" s="19"/>
      <c r="AC66" s="19"/>
      <c r="AD66" s="19"/>
      <c r="AE66" s="19"/>
      <c r="AF66" s="19"/>
      <c r="AG66" s="19"/>
      <c r="AH66" s="19"/>
      <c r="AI66" s="19"/>
      <c r="AJ66" s="21"/>
      <c r="AK66" s="21"/>
      <c r="AL66" s="21"/>
      <c r="AM66" s="21"/>
      <c r="AN66" s="21"/>
      <c r="AO66" s="21"/>
      <c r="AP66" s="21"/>
      <c r="AQ66" s="21"/>
      <c r="AR66" s="21"/>
      <c r="AS66" s="21"/>
      <c r="AT66" s="21"/>
      <c r="AU66" s="21"/>
      <c r="AV66" s="21"/>
      <c r="AW66" s="21"/>
      <c r="AX66" s="21"/>
    </row>
    <row r="67" spans="1:50" s="9" customFormat="1" ht="11.25" customHeight="1" x14ac:dyDescent="0.2">
      <c r="A67" s="21"/>
      <c r="B67" s="350"/>
      <c r="C67" s="351"/>
      <c r="D67" s="351"/>
      <c r="E67" s="351"/>
      <c r="F67" s="351"/>
      <c r="G67" s="351"/>
      <c r="H67" s="351"/>
      <c r="I67" s="351"/>
      <c r="J67" s="351"/>
      <c r="K67" s="352"/>
      <c r="L67" s="677"/>
      <c r="M67" s="678"/>
      <c r="N67" s="679"/>
      <c r="O67" s="677"/>
      <c r="P67" s="678"/>
      <c r="Q67" s="679"/>
      <c r="R67" s="19"/>
      <c r="S67" s="19"/>
      <c r="T67" s="19"/>
      <c r="U67" s="19"/>
      <c r="V67" s="19"/>
      <c r="W67" s="19"/>
      <c r="X67" s="19"/>
      <c r="Y67" s="19"/>
      <c r="Z67" s="19"/>
      <c r="AA67" s="19"/>
      <c r="AB67" s="19"/>
      <c r="AC67" s="19"/>
      <c r="AD67" s="19"/>
      <c r="AE67" s="19"/>
      <c r="AF67" s="19"/>
      <c r="AG67" s="19"/>
      <c r="AH67" s="19"/>
      <c r="AI67" s="19"/>
      <c r="AJ67" s="21"/>
      <c r="AK67" s="21"/>
      <c r="AL67" s="21"/>
      <c r="AM67" s="21"/>
      <c r="AN67" s="21"/>
      <c r="AO67" s="21"/>
      <c r="AP67" s="21"/>
      <c r="AQ67" s="21"/>
      <c r="AR67" s="21"/>
      <c r="AS67" s="21"/>
      <c r="AT67" s="21"/>
      <c r="AU67" s="21"/>
      <c r="AV67" s="21"/>
      <c r="AW67" s="21"/>
      <c r="AX67" s="21"/>
    </row>
    <row r="68" spans="1:50" ht="11.25" customHeight="1" x14ac:dyDescent="0.2">
      <c r="A68" s="19"/>
      <c r="B68" s="353"/>
      <c r="C68" s="354"/>
      <c r="D68" s="354"/>
      <c r="E68" s="354"/>
      <c r="F68" s="354"/>
      <c r="G68" s="354"/>
      <c r="H68" s="354"/>
      <c r="I68" s="354"/>
      <c r="J68" s="354"/>
      <c r="K68" s="355"/>
      <c r="L68" s="680"/>
      <c r="M68" s="681"/>
      <c r="N68" s="682"/>
      <c r="O68" s="680"/>
      <c r="P68" s="681"/>
      <c r="Q68" s="682"/>
      <c r="R68" s="19"/>
      <c r="S68" s="19"/>
      <c r="T68" s="19"/>
      <c r="U68" s="19"/>
      <c r="V68" s="19"/>
      <c r="W68" s="19"/>
      <c r="X68" s="19"/>
      <c r="Y68" s="19"/>
      <c r="Z68" s="19"/>
      <c r="AA68" s="19"/>
      <c r="AB68" s="19"/>
      <c r="AC68" s="19"/>
      <c r="AD68" s="19"/>
      <c r="AE68" s="19"/>
      <c r="AF68" s="19"/>
      <c r="AG68" s="19"/>
      <c r="AH68" s="19"/>
      <c r="AI68" s="19"/>
      <c r="AJ68" s="19"/>
      <c r="AK68" s="19"/>
      <c r="AL68" s="19"/>
      <c r="AM68" s="19"/>
      <c r="AN68" s="19"/>
      <c r="AO68" s="19"/>
      <c r="AP68" s="19"/>
      <c r="AQ68" s="19"/>
      <c r="AR68" s="19"/>
      <c r="AS68" s="19"/>
      <c r="AT68" s="19"/>
      <c r="AU68" s="19"/>
      <c r="AV68" s="19"/>
      <c r="AW68" s="19"/>
      <c r="AX68" s="19"/>
    </row>
    <row r="69" spans="1:50" s="7" customFormat="1" ht="11.25" customHeight="1" x14ac:dyDescent="0.2">
      <c r="A69" s="198"/>
      <c r="B69" s="198"/>
      <c r="C69" s="198"/>
      <c r="D69" s="198"/>
      <c r="E69" s="198"/>
      <c r="F69" s="198"/>
      <c r="G69" s="198"/>
      <c r="H69" s="198"/>
      <c r="I69" s="198"/>
      <c r="J69" s="198"/>
      <c r="K69" s="198"/>
      <c r="L69" s="198"/>
      <c r="M69" s="198"/>
      <c r="N69" s="198"/>
      <c r="O69" s="198"/>
      <c r="P69" s="198"/>
      <c r="Q69" s="198"/>
      <c r="R69" s="198"/>
      <c r="S69" s="198"/>
      <c r="T69" s="198"/>
      <c r="U69" s="198"/>
      <c r="V69" s="198"/>
      <c r="W69" s="198"/>
      <c r="X69" s="198"/>
      <c r="Y69" s="198"/>
      <c r="Z69" s="198"/>
      <c r="AA69" s="198"/>
      <c r="AB69" s="198"/>
      <c r="AC69" s="198"/>
      <c r="AD69" s="198"/>
      <c r="AE69" s="198"/>
      <c r="AF69" s="198"/>
      <c r="AG69" s="198"/>
      <c r="AH69" s="198"/>
      <c r="AI69" s="198"/>
      <c r="AJ69" s="198"/>
      <c r="AK69" s="198"/>
      <c r="AL69" s="198"/>
      <c r="AM69" s="198"/>
      <c r="AN69" s="198"/>
      <c r="AO69" s="198"/>
      <c r="AP69" s="198"/>
      <c r="AQ69" s="198"/>
      <c r="AR69" s="198"/>
      <c r="AS69" s="198"/>
      <c r="AT69" s="198"/>
      <c r="AU69" s="198"/>
      <c r="AV69" s="198"/>
      <c r="AW69" s="198"/>
      <c r="AX69" s="199"/>
    </row>
    <row r="70" spans="1:50" s="7" customFormat="1" ht="11.25" customHeight="1" x14ac:dyDescent="0.2">
      <c r="A70" s="31"/>
      <c r="B70" s="31"/>
      <c r="C70" s="31"/>
      <c r="D70" s="31"/>
      <c r="E70" s="31"/>
      <c r="F70" s="31"/>
      <c r="G70" s="31"/>
      <c r="H70" s="31"/>
      <c r="I70" s="31"/>
      <c r="J70" s="31"/>
      <c r="K70" s="31"/>
      <c r="L70" s="31"/>
      <c r="M70" s="31"/>
      <c r="N70" s="31"/>
      <c r="O70" s="31"/>
      <c r="P70" s="31"/>
      <c r="Q70" s="31"/>
      <c r="R70" s="31"/>
      <c r="S70" s="31"/>
      <c r="T70" s="31"/>
      <c r="U70" s="31"/>
      <c r="V70" s="31"/>
      <c r="W70" s="31"/>
      <c r="X70" s="31"/>
      <c r="Y70" s="31"/>
      <c r="Z70" s="31"/>
      <c r="AA70" s="31"/>
      <c r="AB70" s="31"/>
      <c r="AC70" s="31"/>
      <c r="AD70" s="31"/>
      <c r="AE70" s="31"/>
      <c r="AF70" s="31"/>
      <c r="AG70" s="31"/>
      <c r="AH70" s="31"/>
      <c r="AI70" s="31"/>
      <c r="AJ70" s="31"/>
      <c r="AK70" s="31"/>
      <c r="AL70" s="31"/>
      <c r="AM70" s="31"/>
      <c r="AN70" s="31"/>
      <c r="AO70" s="31"/>
      <c r="AP70" s="31"/>
      <c r="AQ70" s="31"/>
      <c r="AR70" s="31"/>
      <c r="AS70" s="31"/>
      <c r="AT70" s="31"/>
      <c r="AU70" s="31"/>
      <c r="AV70" s="31"/>
      <c r="AW70" s="31"/>
    </row>
    <row r="71" spans="1:50" s="7" customFormat="1" ht="11.25" customHeight="1" x14ac:dyDescent="0.2">
      <c r="A71" s="31"/>
      <c r="B71" s="31"/>
      <c r="C71" s="31"/>
      <c r="D71" s="31"/>
      <c r="E71" s="31"/>
      <c r="F71" s="31"/>
      <c r="G71" s="31"/>
      <c r="H71" s="31"/>
      <c r="I71" s="31"/>
      <c r="J71" s="31"/>
      <c r="K71" s="31"/>
      <c r="L71" s="31"/>
      <c r="M71" s="31"/>
      <c r="N71" s="31"/>
      <c r="O71" s="31"/>
      <c r="P71" s="31"/>
      <c r="Q71" s="31"/>
      <c r="R71" s="31"/>
      <c r="S71" s="31"/>
      <c r="T71" s="31"/>
      <c r="U71" s="31"/>
      <c r="V71" s="31"/>
      <c r="W71" s="31"/>
      <c r="X71" s="31"/>
      <c r="Y71" s="31"/>
      <c r="Z71" s="31"/>
      <c r="AA71" s="31"/>
      <c r="AB71" s="31"/>
      <c r="AC71" s="31"/>
      <c r="AD71" s="31"/>
      <c r="AE71" s="31"/>
      <c r="AF71" s="31"/>
      <c r="AG71" s="31"/>
      <c r="AH71" s="31"/>
      <c r="AI71" s="31"/>
      <c r="AJ71" s="31"/>
      <c r="AK71" s="31"/>
      <c r="AL71" s="31"/>
      <c r="AM71" s="31"/>
      <c r="AN71" s="31"/>
      <c r="AO71" s="31"/>
      <c r="AP71" s="31"/>
      <c r="AQ71" s="31"/>
      <c r="AR71" s="31"/>
      <c r="AS71" s="31"/>
      <c r="AT71" s="31"/>
      <c r="AU71" s="31"/>
      <c r="AV71" s="31"/>
      <c r="AW71" s="31"/>
    </row>
    <row r="72" spans="1:50" s="7" customFormat="1" ht="11.25" customHeight="1" x14ac:dyDescent="0.2">
      <c r="A72" s="31"/>
      <c r="B72" s="31"/>
      <c r="C72" s="31"/>
      <c r="D72" s="31"/>
      <c r="E72" s="31"/>
      <c r="F72" s="31"/>
      <c r="G72" s="31"/>
      <c r="H72" s="31"/>
      <c r="I72" s="31"/>
      <c r="J72" s="31"/>
      <c r="K72" s="31"/>
      <c r="L72" s="31"/>
      <c r="M72" s="31"/>
      <c r="N72" s="31"/>
      <c r="O72" s="31"/>
      <c r="P72" s="31"/>
      <c r="Q72" s="31"/>
      <c r="R72" s="31"/>
      <c r="S72" s="31"/>
      <c r="T72" s="31"/>
      <c r="U72" s="31"/>
      <c r="V72" s="31"/>
      <c r="W72" s="31"/>
      <c r="X72" s="31"/>
      <c r="Y72" s="31"/>
      <c r="Z72" s="31"/>
      <c r="AA72" s="31"/>
      <c r="AB72" s="31"/>
      <c r="AC72" s="31"/>
      <c r="AD72" s="31"/>
      <c r="AE72" s="31"/>
      <c r="AF72" s="31"/>
      <c r="AG72" s="31"/>
      <c r="AH72" s="31"/>
      <c r="AI72" s="31"/>
      <c r="AJ72" s="31"/>
      <c r="AK72" s="31"/>
      <c r="AL72" s="31"/>
      <c r="AM72" s="31"/>
      <c r="AN72" s="31"/>
      <c r="AO72" s="31"/>
      <c r="AP72" s="31"/>
      <c r="AQ72" s="31"/>
      <c r="AR72" s="31"/>
      <c r="AS72" s="31"/>
      <c r="AT72" s="31"/>
      <c r="AU72" s="31"/>
      <c r="AV72" s="31"/>
      <c r="AW72" s="31"/>
    </row>
    <row r="73" spans="1:50" s="7" customFormat="1" ht="11.25" customHeight="1" x14ac:dyDescent="0.2">
      <c r="A73" s="31"/>
      <c r="B73" s="31"/>
      <c r="C73" s="31"/>
      <c r="D73" s="31"/>
      <c r="E73" s="31"/>
      <c r="F73" s="31"/>
      <c r="G73" s="31"/>
      <c r="H73" s="31"/>
      <c r="I73" s="31"/>
      <c r="J73" s="31"/>
      <c r="K73" s="31"/>
      <c r="L73" s="31"/>
      <c r="M73" s="31"/>
      <c r="N73" s="31"/>
      <c r="O73" s="31"/>
      <c r="P73" s="31"/>
      <c r="Q73" s="31"/>
      <c r="R73" s="31"/>
      <c r="S73" s="31"/>
      <c r="T73" s="31"/>
      <c r="U73" s="31"/>
      <c r="V73" s="31"/>
      <c r="W73" s="31"/>
      <c r="X73" s="31"/>
      <c r="Y73" s="31"/>
      <c r="Z73" s="31"/>
      <c r="AA73" s="31"/>
      <c r="AB73" s="31"/>
      <c r="AC73" s="31"/>
      <c r="AD73" s="31"/>
      <c r="AE73" s="31"/>
      <c r="AF73" s="31"/>
      <c r="AG73" s="31"/>
      <c r="AH73" s="31"/>
      <c r="AI73" s="31"/>
      <c r="AJ73" s="31"/>
      <c r="AK73" s="31"/>
      <c r="AL73" s="31"/>
      <c r="AM73" s="31"/>
      <c r="AN73" s="31"/>
      <c r="AO73" s="31"/>
      <c r="AP73" s="31"/>
      <c r="AQ73" s="31"/>
      <c r="AR73" s="31"/>
      <c r="AS73" s="31"/>
      <c r="AT73" s="31"/>
      <c r="AU73" s="31"/>
      <c r="AV73" s="31"/>
      <c r="AW73" s="31"/>
    </row>
    <row r="74" spans="1:50" s="7" customFormat="1" ht="11.25" customHeight="1" x14ac:dyDescent="0.2">
      <c r="A74" s="31"/>
      <c r="B74" s="31"/>
      <c r="C74" s="31"/>
      <c r="D74" s="31"/>
      <c r="E74" s="31"/>
      <c r="F74" s="31"/>
      <c r="G74" s="31"/>
      <c r="H74" s="31"/>
      <c r="I74" s="31"/>
      <c r="J74" s="31"/>
      <c r="K74" s="31"/>
      <c r="L74" s="31"/>
      <c r="M74" s="31"/>
      <c r="N74" s="31"/>
      <c r="O74" s="31"/>
      <c r="P74" s="31"/>
      <c r="Q74" s="31"/>
      <c r="R74" s="31"/>
      <c r="S74" s="31"/>
      <c r="T74" s="31"/>
      <c r="U74" s="31"/>
      <c r="V74" s="31"/>
      <c r="W74" s="31"/>
      <c r="X74" s="31"/>
      <c r="Y74" s="31"/>
      <c r="Z74" s="31"/>
      <c r="AA74" s="31"/>
      <c r="AB74" s="31"/>
      <c r="AC74" s="31"/>
      <c r="AD74" s="31"/>
      <c r="AE74" s="31"/>
      <c r="AF74" s="31"/>
      <c r="AG74" s="31"/>
      <c r="AH74" s="31"/>
      <c r="AI74" s="31"/>
      <c r="AJ74" s="31"/>
      <c r="AK74" s="31"/>
      <c r="AL74" s="31"/>
      <c r="AM74" s="31"/>
      <c r="AN74" s="31"/>
      <c r="AO74" s="31"/>
      <c r="AP74" s="31"/>
      <c r="AQ74" s="31"/>
      <c r="AR74" s="31"/>
      <c r="AS74" s="31"/>
      <c r="AT74" s="31"/>
      <c r="AU74" s="31"/>
      <c r="AV74" s="31"/>
      <c r="AW74" s="31"/>
    </row>
    <row r="75" spans="1:50" s="7" customFormat="1" ht="11.25" customHeight="1" x14ac:dyDescent="0.2">
      <c r="A75" s="31"/>
      <c r="B75" s="31"/>
      <c r="C75" s="31"/>
      <c r="D75" s="31"/>
      <c r="E75" s="31"/>
      <c r="F75" s="31"/>
      <c r="G75" s="31"/>
      <c r="H75" s="31"/>
      <c r="I75" s="31"/>
      <c r="J75" s="31"/>
      <c r="K75" s="31"/>
      <c r="L75" s="31"/>
      <c r="M75" s="31"/>
      <c r="N75" s="31"/>
      <c r="O75" s="31"/>
      <c r="P75" s="31"/>
      <c r="Q75" s="31"/>
      <c r="R75" s="31"/>
      <c r="S75" s="31"/>
      <c r="T75" s="31"/>
      <c r="U75" s="31"/>
      <c r="V75" s="31"/>
      <c r="W75" s="31"/>
      <c r="X75" s="31"/>
      <c r="Y75" s="31"/>
      <c r="Z75" s="31"/>
      <c r="AA75" s="31"/>
      <c r="AB75" s="31"/>
      <c r="AC75" s="31"/>
      <c r="AD75" s="31"/>
      <c r="AE75" s="31"/>
      <c r="AF75" s="31"/>
      <c r="AG75" s="31"/>
      <c r="AH75" s="31"/>
      <c r="AI75" s="31"/>
      <c r="AJ75" s="31"/>
      <c r="AK75" s="31"/>
      <c r="AL75" s="31"/>
      <c r="AM75" s="31"/>
      <c r="AN75" s="31"/>
      <c r="AO75" s="31"/>
      <c r="AP75" s="31"/>
      <c r="AQ75" s="31"/>
      <c r="AR75" s="31"/>
      <c r="AS75" s="31"/>
      <c r="AT75" s="31"/>
      <c r="AU75" s="31"/>
      <c r="AV75" s="31"/>
      <c r="AW75" s="31"/>
    </row>
    <row r="76" spans="1:50" s="7" customFormat="1" ht="11.25" customHeight="1" x14ac:dyDescent="0.2">
      <c r="A76" s="31"/>
      <c r="B76" s="31"/>
      <c r="C76" s="31"/>
      <c r="D76" s="31"/>
      <c r="E76" s="31"/>
      <c r="F76" s="31"/>
      <c r="G76" s="31"/>
      <c r="H76" s="31"/>
      <c r="I76" s="31"/>
      <c r="J76" s="31"/>
      <c r="K76" s="31"/>
      <c r="L76" s="31"/>
      <c r="M76" s="31"/>
      <c r="N76" s="31"/>
      <c r="O76" s="31"/>
      <c r="P76" s="31"/>
      <c r="Q76" s="31"/>
      <c r="R76" s="31"/>
      <c r="S76" s="31"/>
      <c r="T76" s="31"/>
      <c r="U76" s="31"/>
      <c r="V76" s="31"/>
      <c r="W76" s="31"/>
      <c r="X76" s="31"/>
      <c r="Y76" s="31"/>
      <c r="Z76" s="31"/>
      <c r="AA76" s="31"/>
      <c r="AB76" s="31"/>
      <c r="AC76" s="31"/>
      <c r="AD76" s="31"/>
      <c r="AE76" s="31"/>
      <c r="AF76" s="31"/>
      <c r="AG76" s="31"/>
      <c r="AH76" s="31"/>
      <c r="AI76" s="31"/>
      <c r="AJ76" s="31"/>
      <c r="AK76" s="31"/>
      <c r="AL76" s="31"/>
      <c r="AM76" s="31"/>
      <c r="AN76" s="31"/>
      <c r="AO76" s="31"/>
      <c r="AP76" s="31"/>
      <c r="AQ76" s="31"/>
      <c r="AR76" s="31"/>
      <c r="AS76" s="31"/>
      <c r="AT76" s="31"/>
      <c r="AU76" s="31"/>
      <c r="AV76" s="31"/>
      <c r="AW76" s="31"/>
    </row>
    <row r="77" spans="1:50" s="7" customFormat="1" ht="11.25" customHeight="1" x14ac:dyDescent="0.2">
      <c r="A77" s="31"/>
      <c r="B77" s="31"/>
      <c r="C77" s="31"/>
      <c r="D77" s="31"/>
      <c r="E77" s="31"/>
      <c r="F77" s="31"/>
      <c r="G77" s="31"/>
      <c r="H77" s="31"/>
      <c r="I77" s="31"/>
      <c r="J77" s="31"/>
      <c r="K77" s="31"/>
      <c r="L77" s="31"/>
      <c r="M77" s="31"/>
      <c r="N77" s="31"/>
      <c r="O77" s="31"/>
      <c r="P77" s="31"/>
      <c r="Q77" s="31"/>
      <c r="R77" s="31"/>
      <c r="S77" s="31"/>
      <c r="T77" s="31"/>
      <c r="U77" s="31"/>
      <c r="V77" s="31"/>
      <c r="W77" s="31"/>
      <c r="X77" s="31"/>
      <c r="Y77" s="31"/>
      <c r="Z77" s="31"/>
      <c r="AA77" s="31"/>
      <c r="AB77" s="31"/>
      <c r="AC77" s="31"/>
      <c r="AD77" s="31"/>
      <c r="AE77" s="31"/>
      <c r="AF77" s="31"/>
      <c r="AG77" s="31"/>
      <c r="AH77" s="31"/>
      <c r="AI77" s="31"/>
      <c r="AJ77" s="31"/>
      <c r="AK77" s="31"/>
      <c r="AL77" s="31"/>
      <c r="AM77" s="31"/>
      <c r="AN77" s="31"/>
      <c r="AO77" s="31"/>
      <c r="AP77" s="31"/>
      <c r="AQ77" s="31"/>
      <c r="AR77" s="31"/>
      <c r="AS77" s="31"/>
      <c r="AT77" s="31"/>
      <c r="AU77" s="31"/>
      <c r="AV77" s="31"/>
      <c r="AW77" s="31"/>
    </row>
    <row r="78" spans="1:50" s="7" customFormat="1" ht="11.25" customHeight="1" x14ac:dyDescent="0.2">
      <c r="A78" s="31"/>
      <c r="B78" s="31"/>
      <c r="C78" s="31"/>
      <c r="D78" s="31"/>
      <c r="E78" s="31"/>
      <c r="F78" s="31"/>
      <c r="G78" s="31"/>
      <c r="H78" s="31"/>
      <c r="I78" s="31"/>
      <c r="J78" s="31"/>
      <c r="K78" s="31"/>
      <c r="L78" s="31"/>
      <c r="M78" s="31"/>
      <c r="N78" s="31"/>
      <c r="O78" s="31"/>
      <c r="P78" s="31"/>
      <c r="Q78" s="31"/>
      <c r="R78" s="31"/>
      <c r="S78" s="31"/>
      <c r="T78" s="31"/>
      <c r="U78" s="31"/>
      <c r="V78" s="31"/>
      <c r="W78" s="31"/>
      <c r="X78" s="31"/>
      <c r="Y78" s="31"/>
      <c r="Z78" s="31"/>
      <c r="AA78" s="31"/>
      <c r="AB78" s="31"/>
      <c r="AC78" s="31"/>
      <c r="AD78" s="31"/>
      <c r="AE78" s="31"/>
      <c r="AF78" s="31"/>
      <c r="AG78" s="31"/>
      <c r="AH78" s="31"/>
      <c r="AI78" s="31"/>
      <c r="AJ78" s="31"/>
      <c r="AK78" s="31"/>
      <c r="AL78" s="31"/>
      <c r="AM78" s="31"/>
      <c r="AN78" s="31"/>
      <c r="AO78" s="31"/>
      <c r="AP78" s="31"/>
      <c r="AQ78" s="31"/>
      <c r="AR78" s="31"/>
      <c r="AS78" s="31"/>
      <c r="AT78" s="31"/>
      <c r="AU78" s="31"/>
      <c r="AV78" s="31"/>
      <c r="AW78" s="31"/>
    </row>
    <row r="79" spans="1:50" s="7" customFormat="1" ht="11.25" customHeight="1" x14ac:dyDescent="0.2">
      <c r="A79" s="31"/>
      <c r="B79" s="31"/>
      <c r="C79" s="31"/>
      <c r="D79" s="31"/>
      <c r="E79" s="31"/>
      <c r="F79" s="31"/>
      <c r="G79" s="31"/>
      <c r="H79" s="31"/>
      <c r="I79" s="31"/>
      <c r="J79" s="31"/>
      <c r="K79" s="31"/>
      <c r="L79" s="31"/>
      <c r="M79" s="31"/>
      <c r="N79" s="31"/>
      <c r="O79" s="31"/>
      <c r="P79" s="31"/>
      <c r="Q79" s="31"/>
      <c r="R79" s="31"/>
      <c r="S79" s="31"/>
      <c r="T79" s="31"/>
      <c r="U79" s="31"/>
      <c r="V79" s="31"/>
      <c r="W79" s="31"/>
      <c r="X79" s="31"/>
      <c r="Y79" s="31"/>
      <c r="Z79" s="31"/>
      <c r="AA79" s="31"/>
      <c r="AB79" s="31"/>
      <c r="AC79" s="31"/>
      <c r="AD79" s="31"/>
      <c r="AE79" s="31"/>
      <c r="AF79" s="31"/>
      <c r="AG79" s="31"/>
      <c r="AH79" s="31"/>
      <c r="AI79" s="31"/>
      <c r="AJ79" s="31"/>
      <c r="AK79" s="31"/>
      <c r="AL79" s="31"/>
      <c r="AM79" s="31"/>
      <c r="AN79" s="31"/>
      <c r="AO79" s="31"/>
      <c r="AP79" s="31"/>
      <c r="AQ79" s="31"/>
      <c r="AR79" s="31"/>
      <c r="AS79" s="31"/>
      <c r="AT79" s="31"/>
      <c r="AU79" s="31"/>
      <c r="AV79" s="31"/>
      <c r="AW79" s="31"/>
    </row>
    <row r="80" spans="1:50" s="7" customFormat="1" ht="11.25" customHeight="1" x14ac:dyDescent="0.2">
      <c r="A80" s="31"/>
      <c r="B80" s="31"/>
      <c r="C80" s="31"/>
      <c r="D80" s="31"/>
      <c r="E80" s="31"/>
      <c r="F80" s="31"/>
      <c r="G80" s="31"/>
      <c r="H80" s="31"/>
      <c r="I80" s="31"/>
      <c r="J80" s="31"/>
      <c r="K80" s="31"/>
      <c r="L80" s="31"/>
      <c r="M80" s="31"/>
      <c r="N80" s="31"/>
      <c r="O80" s="31"/>
      <c r="P80" s="31"/>
      <c r="Q80" s="31"/>
      <c r="R80" s="31"/>
      <c r="S80" s="31"/>
      <c r="T80" s="31"/>
      <c r="U80" s="31"/>
      <c r="V80" s="31"/>
      <c r="W80" s="31"/>
      <c r="X80" s="31"/>
      <c r="Y80" s="31"/>
      <c r="Z80" s="31"/>
      <c r="AA80" s="31"/>
      <c r="AB80" s="31"/>
      <c r="AC80" s="31"/>
      <c r="AD80" s="31"/>
      <c r="AE80" s="31"/>
      <c r="AF80" s="31"/>
      <c r="AG80" s="31"/>
      <c r="AH80" s="31"/>
      <c r="AI80" s="31"/>
      <c r="AJ80" s="31"/>
      <c r="AK80" s="31"/>
      <c r="AL80" s="31"/>
      <c r="AM80" s="31"/>
      <c r="AN80" s="31"/>
      <c r="AO80" s="31"/>
      <c r="AP80" s="31"/>
      <c r="AQ80" s="31"/>
      <c r="AR80" s="31"/>
      <c r="AS80" s="31"/>
      <c r="AT80" s="31"/>
      <c r="AU80" s="31"/>
      <c r="AV80" s="31"/>
      <c r="AW80" s="31"/>
    </row>
    <row r="81" spans="1:49" s="7" customFormat="1" ht="11.25" customHeight="1" x14ac:dyDescent="0.2">
      <c r="A81" s="31"/>
      <c r="B81" s="31"/>
      <c r="C81" s="31"/>
      <c r="D81" s="31"/>
      <c r="E81" s="31"/>
      <c r="F81" s="31"/>
      <c r="G81" s="31"/>
      <c r="H81" s="31"/>
      <c r="I81" s="31"/>
      <c r="J81" s="31"/>
      <c r="K81" s="31"/>
      <c r="L81" s="31"/>
      <c r="M81" s="31"/>
      <c r="N81" s="31"/>
      <c r="O81" s="31"/>
      <c r="P81" s="31"/>
      <c r="Q81" s="31"/>
      <c r="R81" s="31"/>
      <c r="S81" s="31"/>
      <c r="T81" s="31"/>
      <c r="U81" s="31"/>
      <c r="V81" s="31"/>
      <c r="W81" s="31"/>
      <c r="X81" s="31"/>
      <c r="Y81" s="31"/>
      <c r="Z81" s="31"/>
      <c r="AA81" s="31"/>
      <c r="AB81" s="31"/>
      <c r="AC81" s="31"/>
      <c r="AD81" s="31"/>
      <c r="AE81" s="31"/>
      <c r="AF81" s="31"/>
      <c r="AG81" s="31"/>
      <c r="AH81" s="31"/>
      <c r="AI81" s="31"/>
      <c r="AJ81" s="31"/>
      <c r="AK81" s="31"/>
      <c r="AL81" s="31"/>
      <c r="AM81" s="31"/>
      <c r="AN81" s="31"/>
      <c r="AO81" s="31"/>
      <c r="AP81" s="31"/>
      <c r="AQ81" s="31"/>
      <c r="AR81" s="31"/>
      <c r="AS81" s="31"/>
      <c r="AT81" s="31"/>
      <c r="AU81" s="31"/>
      <c r="AV81" s="31"/>
      <c r="AW81" s="31"/>
    </row>
    <row r="82" spans="1:49" s="7" customFormat="1" ht="11.25" customHeight="1" x14ac:dyDescent="0.2">
      <c r="A82" s="31"/>
      <c r="B82" s="31"/>
      <c r="C82" s="31"/>
      <c r="D82" s="31"/>
      <c r="E82" s="31"/>
      <c r="F82" s="31"/>
      <c r="G82" s="31"/>
      <c r="H82" s="31"/>
      <c r="I82" s="31"/>
      <c r="J82" s="31"/>
      <c r="K82" s="31"/>
      <c r="L82" s="31"/>
      <c r="M82" s="31"/>
      <c r="N82" s="31"/>
      <c r="O82" s="31"/>
      <c r="P82" s="31"/>
      <c r="Q82" s="31"/>
      <c r="R82" s="31"/>
      <c r="S82" s="31"/>
      <c r="T82" s="31"/>
      <c r="U82" s="31"/>
      <c r="V82" s="31"/>
      <c r="W82" s="31"/>
      <c r="X82" s="31"/>
      <c r="Y82" s="31"/>
      <c r="Z82" s="31"/>
      <c r="AA82" s="31"/>
      <c r="AB82" s="31"/>
      <c r="AC82" s="31"/>
      <c r="AD82" s="31"/>
      <c r="AE82" s="31"/>
      <c r="AF82" s="31"/>
      <c r="AG82" s="31"/>
      <c r="AH82" s="31"/>
      <c r="AI82" s="31"/>
      <c r="AJ82" s="31"/>
      <c r="AK82" s="31"/>
      <c r="AL82" s="31"/>
      <c r="AM82" s="31"/>
      <c r="AN82" s="31"/>
      <c r="AO82" s="31"/>
      <c r="AP82" s="31"/>
      <c r="AQ82" s="31"/>
      <c r="AR82" s="31"/>
      <c r="AS82" s="31"/>
      <c r="AT82" s="31"/>
      <c r="AU82" s="31"/>
      <c r="AV82" s="31"/>
      <c r="AW82" s="31"/>
    </row>
    <row r="83" spans="1:49" s="7" customFormat="1" ht="11.25" customHeight="1" x14ac:dyDescent="0.2">
      <c r="A83" s="31"/>
      <c r="B83" s="31"/>
      <c r="C83" s="31"/>
      <c r="D83" s="31"/>
      <c r="E83" s="31"/>
      <c r="F83" s="31"/>
      <c r="G83" s="31"/>
      <c r="H83" s="31"/>
      <c r="I83" s="31"/>
      <c r="J83" s="31"/>
      <c r="K83" s="31"/>
      <c r="L83" s="31"/>
      <c r="M83" s="31"/>
      <c r="N83" s="31"/>
      <c r="O83" s="31"/>
      <c r="P83" s="31"/>
      <c r="Q83" s="31"/>
      <c r="R83" s="31"/>
      <c r="S83" s="31"/>
      <c r="T83" s="31"/>
      <c r="U83" s="31"/>
      <c r="V83" s="31"/>
      <c r="W83" s="31"/>
      <c r="X83" s="31"/>
      <c r="Y83" s="31"/>
      <c r="Z83" s="31"/>
      <c r="AA83" s="31"/>
      <c r="AB83" s="31"/>
      <c r="AC83" s="31"/>
      <c r="AD83" s="31"/>
      <c r="AE83" s="31"/>
      <c r="AF83" s="31"/>
      <c r="AG83" s="31"/>
      <c r="AH83" s="31"/>
      <c r="AI83" s="31"/>
      <c r="AJ83" s="31"/>
      <c r="AK83" s="31"/>
      <c r="AL83" s="31"/>
      <c r="AM83" s="31"/>
      <c r="AN83" s="31"/>
      <c r="AO83" s="31"/>
      <c r="AP83" s="31"/>
      <c r="AQ83" s="31"/>
      <c r="AR83" s="31"/>
      <c r="AS83" s="31"/>
      <c r="AT83" s="31"/>
      <c r="AU83" s="31"/>
      <c r="AV83" s="31"/>
      <c r="AW83" s="31"/>
    </row>
    <row r="84" spans="1:49" s="7" customFormat="1" ht="11.25" customHeight="1" x14ac:dyDescent="0.2">
      <c r="A84" s="31"/>
      <c r="B84" s="31"/>
      <c r="C84" s="31"/>
      <c r="D84" s="31"/>
      <c r="E84" s="31"/>
      <c r="F84" s="31"/>
      <c r="G84" s="31"/>
      <c r="H84" s="31"/>
      <c r="I84" s="31"/>
      <c r="J84" s="31"/>
      <c r="K84" s="31"/>
      <c r="L84" s="31"/>
      <c r="M84" s="31"/>
      <c r="N84" s="31"/>
      <c r="O84" s="31"/>
      <c r="P84" s="31"/>
      <c r="Q84" s="31"/>
      <c r="R84" s="31"/>
      <c r="S84" s="31"/>
      <c r="T84" s="31"/>
      <c r="U84" s="31"/>
      <c r="V84" s="31"/>
      <c r="W84" s="31"/>
      <c r="X84" s="31"/>
      <c r="Y84" s="31"/>
      <c r="Z84" s="31"/>
      <c r="AA84" s="31"/>
      <c r="AB84" s="31"/>
      <c r="AC84" s="31"/>
      <c r="AD84" s="31"/>
      <c r="AE84" s="31"/>
      <c r="AF84" s="31"/>
      <c r="AG84" s="31"/>
      <c r="AH84" s="31"/>
      <c r="AI84" s="31"/>
      <c r="AJ84" s="31"/>
      <c r="AK84" s="31"/>
      <c r="AL84" s="31"/>
      <c r="AM84" s="31"/>
      <c r="AN84" s="31"/>
      <c r="AO84" s="31"/>
      <c r="AP84" s="31"/>
      <c r="AQ84" s="31"/>
      <c r="AR84" s="31"/>
      <c r="AS84" s="31"/>
      <c r="AT84" s="31"/>
      <c r="AU84" s="31"/>
      <c r="AV84" s="31"/>
      <c r="AW84" s="31"/>
    </row>
    <row r="85" spans="1:49" s="7" customFormat="1" ht="11.25" customHeight="1" x14ac:dyDescent="0.2">
      <c r="A85" s="31"/>
      <c r="B85" s="31"/>
      <c r="C85" s="31"/>
      <c r="D85" s="31"/>
      <c r="E85" s="31"/>
      <c r="F85" s="31"/>
      <c r="G85" s="31"/>
      <c r="H85" s="31"/>
      <c r="I85" s="31"/>
      <c r="J85" s="31"/>
      <c r="K85" s="31"/>
      <c r="L85" s="31"/>
      <c r="M85" s="31"/>
      <c r="N85" s="31"/>
      <c r="O85" s="31"/>
      <c r="P85" s="31"/>
      <c r="Q85" s="31"/>
      <c r="R85" s="31"/>
      <c r="S85" s="31"/>
      <c r="T85" s="31"/>
      <c r="U85" s="31"/>
      <c r="V85" s="31"/>
      <c r="W85" s="31"/>
      <c r="X85" s="31"/>
      <c r="Y85" s="31"/>
      <c r="Z85" s="31"/>
      <c r="AA85" s="31"/>
      <c r="AB85" s="31"/>
      <c r="AC85" s="31"/>
      <c r="AD85" s="31"/>
      <c r="AE85" s="31"/>
      <c r="AF85" s="31"/>
      <c r="AG85" s="31"/>
      <c r="AH85" s="31"/>
      <c r="AI85" s="31"/>
      <c r="AJ85" s="31"/>
      <c r="AK85" s="31"/>
      <c r="AL85" s="31"/>
      <c r="AM85" s="31"/>
      <c r="AN85" s="31"/>
      <c r="AO85" s="31"/>
      <c r="AP85" s="31"/>
      <c r="AQ85" s="31"/>
      <c r="AR85" s="31"/>
      <c r="AS85" s="31"/>
      <c r="AT85" s="31"/>
      <c r="AU85" s="31"/>
      <c r="AV85" s="31"/>
      <c r="AW85" s="31"/>
    </row>
    <row r="86" spans="1:49" s="7" customFormat="1" ht="11.25" customHeight="1" x14ac:dyDescent="0.2">
      <c r="A86" s="31"/>
      <c r="B86" s="31"/>
      <c r="C86" s="31"/>
      <c r="D86" s="31"/>
      <c r="E86" s="31"/>
      <c r="F86" s="31"/>
      <c r="G86" s="31"/>
      <c r="H86" s="31"/>
      <c r="I86" s="31"/>
      <c r="J86" s="31"/>
      <c r="K86" s="31"/>
      <c r="L86" s="31"/>
      <c r="M86" s="31"/>
      <c r="N86" s="31"/>
      <c r="O86" s="31"/>
      <c r="P86" s="31"/>
      <c r="Q86" s="31"/>
      <c r="R86" s="31"/>
      <c r="S86" s="31"/>
      <c r="T86" s="31"/>
      <c r="U86" s="31"/>
      <c r="V86" s="31"/>
      <c r="W86" s="31"/>
      <c r="X86" s="31"/>
      <c r="Y86" s="31"/>
      <c r="Z86" s="31"/>
      <c r="AA86" s="31"/>
      <c r="AB86" s="31"/>
      <c r="AC86" s="31"/>
      <c r="AD86" s="31"/>
      <c r="AE86" s="31"/>
      <c r="AF86" s="31"/>
      <c r="AG86" s="31"/>
      <c r="AH86" s="31"/>
      <c r="AI86" s="31"/>
      <c r="AJ86" s="31"/>
      <c r="AK86" s="31"/>
      <c r="AL86" s="31"/>
      <c r="AM86" s="31"/>
      <c r="AN86" s="31"/>
      <c r="AO86" s="31"/>
      <c r="AP86" s="31"/>
      <c r="AQ86" s="31"/>
      <c r="AR86" s="31"/>
      <c r="AS86" s="31"/>
      <c r="AT86" s="31"/>
      <c r="AU86" s="31"/>
      <c r="AV86" s="31"/>
      <c r="AW86" s="31"/>
    </row>
    <row r="87" spans="1:49" s="7" customFormat="1" ht="11.25" customHeight="1" x14ac:dyDescent="0.2">
      <c r="A87" s="31"/>
      <c r="B87" s="31"/>
      <c r="C87" s="31"/>
      <c r="D87" s="31"/>
      <c r="E87" s="31"/>
      <c r="F87" s="31"/>
      <c r="G87" s="31"/>
      <c r="H87" s="31"/>
      <c r="I87" s="31"/>
      <c r="J87" s="31"/>
      <c r="K87" s="31"/>
      <c r="L87" s="31"/>
      <c r="M87" s="31"/>
      <c r="N87" s="31"/>
      <c r="O87" s="31"/>
      <c r="P87" s="31"/>
      <c r="Q87" s="31"/>
      <c r="R87" s="31"/>
      <c r="S87" s="31"/>
      <c r="T87" s="31"/>
      <c r="U87" s="31"/>
      <c r="V87" s="31"/>
      <c r="W87" s="31"/>
      <c r="X87" s="31"/>
      <c r="Y87" s="31"/>
      <c r="Z87" s="31"/>
      <c r="AA87" s="31"/>
      <c r="AB87" s="31"/>
      <c r="AC87" s="31"/>
      <c r="AD87" s="31"/>
      <c r="AE87" s="31"/>
      <c r="AF87" s="31"/>
      <c r="AG87" s="31"/>
      <c r="AH87" s="31"/>
      <c r="AI87" s="31"/>
      <c r="AJ87" s="31"/>
      <c r="AK87" s="31"/>
      <c r="AL87" s="31"/>
      <c r="AM87" s="31"/>
      <c r="AN87" s="31"/>
      <c r="AO87" s="31"/>
      <c r="AP87" s="31"/>
      <c r="AQ87" s="31"/>
      <c r="AR87" s="31"/>
      <c r="AS87" s="31"/>
      <c r="AT87" s="31"/>
      <c r="AU87" s="31"/>
      <c r="AV87" s="31"/>
      <c r="AW87" s="31"/>
    </row>
    <row r="88" spans="1:49" s="7" customFormat="1" ht="11.25" customHeight="1" x14ac:dyDescent="0.2">
      <c r="A88" s="31"/>
      <c r="B88" s="31"/>
      <c r="C88" s="31"/>
      <c r="D88" s="31"/>
      <c r="E88" s="31"/>
      <c r="F88" s="31"/>
      <c r="G88" s="31"/>
      <c r="H88" s="31"/>
      <c r="I88" s="31"/>
      <c r="J88" s="31"/>
      <c r="K88" s="31"/>
      <c r="L88" s="31"/>
      <c r="M88" s="31"/>
      <c r="N88" s="31"/>
      <c r="O88" s="31"/>
      <c r="P88" s="31"/>
      <c r="Q88" s="31"/>
      <c r="R88" s="31"/>
      <c r="S88" s="31"/>
      <c r="T88" s="31"/>
      <c r="U88" s="31"/>
      <c r="V88" s="31"/>
      <c r="W88" s="31"/>
      <c r="X88" s="31"/>
      <c r="Y88" s="31"/>
      <c r="Z88" s="31"/>
      <c r="AA88" s="31"/>
      <c r="AB88" s="31"/>
      <c r="AC88" s="31"/>
      <c r="AD88" s="31"/>
      <c r="AE88" s="31"/>
      <c r="AF88" s="31"/>
      <c r="AG88" s="31"/>
      <c r="AH88" s="31"/>
      <c r="AI88" s="31"/>
      <c r="AJ88" s="31"/>
      <c r="AK88" s="31"/>
      <c r="AL88" s="31"/>
      <c r="AM88" s="31"/>
      <c r="AN88" s="31"/>
      <c r="AO88" s="31"/>
      <c r="AP88" s="31"/>
      <c r="AQ88" s="31"/>
      <c r="AR88" s="31"/>
      <c r="AS88" s="31"/>
      <c r="AT88" s="31"/>
      <c r="AU88" s="31"/>
      <c r="AV88" s="31"/>
      <c r="AW88" s="31"/>
    </row>
    <row r="89" spans="1:49" s="7" customFormat="1" ht="11.25" customHeight="1" x14ac:dyDescent="0.2">
      <c r="A89" s="31"/>
      <c r="B89" s="31"/>
      <c r="C89" s="31"/>
      <c r="D89" s="31"/>
      <c r="E89" s="31"/>
      <c r="F89" s="31"/>
      <c r="G89" s="31"/>
      <c r="H89" s="31"/>
      <c r="I89" s="31"/>
      <c r="J89" s="31"/>
      <c r="K89" s="31"/>
      <c r="L89" s="31"/>
      <c r="M89" s="31"/>
      <c r="N89" s="31"/>
      <c r="O89" s="31"/>
      <c r="P89" s="31"/>
      <c r="Q89" s="31"/>
      <c r="R89" s="31"/>
      <c r="S89" s="31"/>
      <c r="T89" s="31"/>
      <c r="U89" s="31"/>
      <c r="V89" s="31"/>
      <c r="W89" s="31"/>
      <c r="X89" s="31"/>
      <c r="Y89" s="31"/>
      <c r="Z89" s="31"/>
      <c r="AA89" s="31"/>
      <c r="AB89" s="31"/>
      <c r="AC89" s="31"/>
      <c r="AD89" s="31"/>
      <c r="AE89" s="31"/>
      <c r="AF89" s="31"/>
      <c r="AG89" s="31"/>
      <c r="AH89" s="31"/>
      <c r="AI89" s="31"/>
      <c r="AJ89" s="31"/>
      <c r="AK89" s="31"/>
      <c r="AL89" s="31"/>
      <c r="AM89" s="31"/>
      <c r="AN89" s="31"/>
      <c r="AO89" s="31"/>
      <c r="AP89" s="31"/>
      <c r="AQ89" s="31"/>
      <c r="AR89" s="31"/>
      <c r="AS89" s="31"/>
      <c r="AT89" s="31"/>
      <c r="AU89" s="31"/>
      <c r="AV89" s="31"/>
      <c r="AW89" s="31"/>
    </row>
    <row r="90" spans="1:49" s="7" customFormat="1" ht="11.25" customHeight="1" x14ac:dyDescent="0.2">
      <c r="A90" s="31"/>
      <c r="B90" s="31"/>
      <c r="C90" s="31"/>
      <c r="D90" s="31"/>
      <c r="E90" s="31"/>
      <c r="F90" s="31"/>
      <c r="G90" s="31"/>
      <c r="H90" s="31"/>
      <c r="I90" s="31"/>
      <c r="J90" s="31"/>
      <c r="K90" s="31"/>
      <c r="L90" s="31"/>
      <c r="M90" s="31"/>
      <c r="N90" s="31"/>
      <c r="O90" s="31"/>
      <c r="P90" s="31"/>
      <c r="Q90" s="31"/>
      <c r="R90" s="31"/>
      <c r="S90" s="31"/>
      <c r="T90" s="31"/>
      <c r="U90" s="31"/>
      <c r="V90" s="31"/>
      <c r="W90" s="31"/>
      <c r="X90" s="31"/>
      <c r="Y90" s="31"/>
      <c r="Z90" s="31"/>
      <c r="AA90" s="31"/>
      <c r="AB90" s="31"/>
      <c r="AC90" s="31"/>
      <c r="AD90" s="31"/>
      <c r="AE90" s="31"/>
      <c r="AF90" s="31"/>
      <c r="AG90" s="31"/>
      <c r="AH90" s="31"/>
      <c r="AI90" s="31"/>
      <c r="AJ90" s="31"/>
      <c r="AK90" s="31"/>
      <c r="AL90" s="31"/>
      <c r="AM90" s="31"/>
      <c r="AN90" s="31"/>
      <c r="AO90" s="31"/>
      <c r="AP90" s="31"/>
      <c r="AQ90" s="31"/>
      <c r="AR90" s="31"/>
      <c r="AS90" s="31"/>
      <c r="AT90" s="31"/>
      <c r="AU90" s="31"/>
      <c r="AV90" s="31"/>
      <c r="AW90" s="31"/>
    </row>
    <row r="91" spans="1:49" s="7" customFormat="1" ht="11.25" customHeight="1" x14ac:dyDescent="0.2">
      <c r="A91" s="31"/>
      <c r="B91" s="31"/>
      <c r="C91" s="31"/>
      <c r="D91" s="31"/>
      <c r="E91" s="31"/>
      <c r="F91" s="31"/>
      <c r="G91" s="31"/>
      <c r="H91" s="31"/>
      <c r="I91" s="31"/>
      <c r="J91" s="31"/>
      <c r="K91" s="31"/>
      <c r="L91" s="31"/>
      <c r="M91" s="31"/>
      <c r="N91" s="31"/>
      <c r="O91" s="31"/>
      <c r="P91" s="31"/>
      <c r="Q91" s="31"/>
      <c r="R91" s="31"/>
      <c r="S91" s="31"/>
      <c r="T91" s="31"/>
      <c r="U91" s="31"/>
      <c r="V91" s="31"/>
      <c r="W91" s="31"/>
      <c r="X91" s="31"/>
      <c r="Y91" s="31"/>
      <c r="Z91" s="31"/>
      <c r="AA91" s="31"/>
      <c r="AB91" s="31"/>
      <c r="AC91" s="31"/>
      <c r="AD91" s="31"/>
      <c r="AE91" s="31"/>
      <c r="AF91" s="31"/>
      <c r="AG91" s="31"/>
      <c r="AH91" s="31"/>
      <c r="AI91" s="31"/>
      <c r="AJ91" s="31"/>
      <c r="AK91" s="31"/>
      <c r="AL91" s="31"/>
      <c r="AM91" s="31"/>
      <c r="AN91" s="31"/>
      <c r="AO91" s="31"/>
      <c r="AP91" s="31"/>
      <c r="AQ91" s="31"/>
      <c r="AR91" s="31"/>
      <c r="AS91" s="31"/>
      <c r="AT91" s="31"/>
      <c r="AU91" s="31"/>
      <c r="AV91" s="31"/>
      <c r="AW91" s="31"/>
    </row>
    <row r="92" spans="1:49" s="7" customFormat="1" ht="11.25" customHeight="1" x14ac:dyDescent="0.2">
      <c r="A92" s="31"/>
      <c r="B92" s="31"/>
      <c r="C92" s="31"/>
      <c r="D92" s="31"/>
      <c r="E92" s="31"/>
      <c r="F92" s="31"/>
      <c r="G92" s="31"/>
      <c r="H92" s="31"/>
      <c r="I92" s="31"/>
      <c r="J92" s="31"/>
      <c r="K92" s="31"/>
      <c r="L92" s="31"/>
      <c r="M92" s="31"/>
      <c r="N92" s="31"/>
      <c r="O92" s="31"/>
      <c r="P92" s="31"/>
      <c r="Q92" s="31"/>
      <c r="R92" s="31"/>
      <c r="S92" s="31"/>
      <c r="T92" s="31"/>
      <c r="U92" s="31"/>
      <c r="V92" s="31"/>
      <c r="W92" s="31"/>
      <c r="X92" s="31"/>
      <c r="Y92" s="31"/>
      <c r="Z92" s="31"/>
      <c r="AA92" s="31"/>
      <c r="AB92" s="31"/>
      <c r="AC92" s="31"/>
      <c r="AD92" s="31"/>
      <c r="AE92" s="31"/>
      <c r="AF92" s="31"/>
      <c r="AG92" s="31"/>
      <c r="AH92" s="31"/>
      <c r="AI92" s="31"/>
      <c r="AJ92" s="31"/>
      <c r="AK92" s="31"/>
      <c r="AL92" s="31"/>
      <c r="AM92" s="31"/>
      <c r="AN92" s="31"/>
      <c r="AO92" s="31"/>
      <c r="AP92" s="31"/>
      <c r="AQ92" s="31"/>
      <c r="AR92" s="31"/>
      <c r="AS92" s="31"/>
      <c r="AT92" s="31"/>
      <c r="AU92" s="31"/>
      <c r="AV92" s="31"/>
      <c r="AW92" s="31"/>
    </row>
    <row r="93" spans="1:49" s="7" customFormat="1" ht="11.25" customHeight="1" x14ac:dyDescent="0.2">
      <c r="A93" s="31"/>
      <c r="B93" s="31"/>
      <c r="C93" s="31"/>
      <c r="D93" s="31"/>
      <c r="E93" s="31"/>
      <c r="F93" s="31"/>
      <c r="G93" s="31"/>
      <c r="H93" s="31"/>
      <c r="I93" s="31"/>
      <c r="J93" s="31"/>
      <c r="K93" s="31"/>
      <c r="L93" s="31"/>
      <c r="M93" s="31"/>
      <c r="N93" s="31"/>
      <c r="O93" s="31"/>
      <c r="P93" s="31"/>
      <c r="Q93" s="31"/>
      <c r="R93" s="31"/>
      <c r="S93" s="31"/>
      <c r="T93" s="31"/>
      <c r="U93" s="31"/>
      <c r="V93" s="31"/>
      <c r="W93" s="31"/>
      <c r="X93" s="31"/>
      <c r="Y93" s="31"/>
      <c r="Z93" s="31"/>
      <c r="AA93" s="31"/>
      <c r="AB93" s="31"/>
      <c r="AC93" s="31"/>
      <c r="AD93" s="31"/>
      <c r="AE93" s="31"/>
      <c r="AF93" s="31"/>
      <c r="AG93" s="31"/>
      <c r="AH93" s="31"/>
      <c r="AI93" s="31"/>
      <c r="AJ93" s="31"/>
      <c r="AK93" s="31"/>
      <c r="AL93" s="31"/>
      <c r="AM93" s="31"/>
      <c r="AN93" s="31"/>
      <c r="AO93" s="31"/>
      <c r="AP93" s="31"/>
      <c r="AQ93" s="31"/>
      <c r="AR93" s="31"/>
      <c r="AS93" s="31"/>
      <c r="AT93" s="31"/>
      <c r="AU93" s="31"/>
      <c r="AV93" s="31"/>
      <c r="AW93" s="31"/>
    </row>
    <row r="94" spans="1:49" s="7" customFormat="1" ht="11.25" customHeight="1" x14ac:dyDescent="0.2">
      <c r="A94" s="31"/>
      <c r="B94" s="31"/>
      <c r="C94" s="31"/>
      <c r="D94" s="31"/>
      <c r="E94" s="31"/>
      <c r="F94" s="31"/>
      <c r="G94" s="31"/>
      <c r="H94" s="31"/>
      <c r="I94" s="31"/>
      <c r="J94" s="31"/>
      <c r="K94" s="31"/>
      <c r="L94" s="31"/>
      <c r="M94" s="31"/>
      <c r="N94" s="31"/>
      <c r="O94" s="31"/>
      <c r="P94" s="31"/>
      <c r="Q94" s="31"/>
      <c r="R94" s="31"/>
      <c r="S94" s="31"/>
      <c r="T94" s="31"/>
      <c r="U94" s="31"/>
      <c r="V94" s="31"/>
      <c r="W94" s="31"/>
      <c r="X94" s="31"/>
      <c r="Y94" s="31"/>
      <c r="Z94" s="31"/>
      <c r="AA94" s="31"/>
      <c r="AB94" s="31"/>
      <c r="AC94" s="31"/>
      <c r="AD94" s="31"/>
      <c r="AE94" s="31"/>
      <c r="AF94" s="31"/>
      <c r="AG94" s="31"/>
      <c r="AH94" s="31"/>
      <c r="AI94" s="31"/>
      <c r="AJ94" s="31"/>
      <c r="AK94" s="31"/>
      <c r="AL94" s="31"/>
      <c r="AM94" s="31"/>
      <c r="AN94" s="31"/>
      <c r="AO94" s="31"/>
      <c r="AP94" s="31"/>
      <c r="AQ94" s="31"/>
      <c r="AR94" s="31"/>
      <c r="AS94" s="31"/>
      <c r="AT94" s="31"/>
      <c r="AU94" s="31"/>
      <c r="AV94" s="31"/>
      <c r="AW94" s="31"/>
    </row>
    <row r="95" spans="1:49" s="7" customFormat="1" ht="11.25" customHeight="1" x14ac:dyDescent="0.2">
      <c r="A95" s="31"/>
      <c r="B95" s="31"/>
      <c r="C95" s="31"/>
      <c r="D95" s="31"/>
      <c r="E95" s="31"/>
      <c r="F95" s="31"/>
      <c r="G95" s="31"/>
      <c r="H95" s="31"/>
      <c r="I95" s="31"/>
      <c r="J95" s="31"/>
      <c r="K95" s="31"/>
      <c r="L95" s="31"/>
      <c r="M95" s="31"/>
      <c r="N95" s="31"/>
      <c r="O95" s="31"/>
      <c r="P95" s="31"/>
      <c r="Q95" s="31"/>
      <c r="R95" s="31"/>
      <c r="S95" s="31"/>
      <c r="T95" s="31"/>
      <c r="U95" s="31"/>
      <c r="V95" s="31"/>
      <c r="W95" s="31"/>
      <c r="X95" s="31"/>
      <c r="Y95" s="31"/>
      <c r="Z95" s="31"/>
      <c r="AA95" s="31"/>
      <c r="AB95" s="31"/>
      <c r="AC95" s="31"/>
      <c r="AD95" s="31"/>
      <c r="AE95" s="31"/>
      <c r="AF95" s="31"/>
      <c r="AG95" s="31"/>
      <c r="AH95" s="31"/>
      <c r="AI95" s="31"/>
      <c r="AJ95" s="31"/>
      <c r="AK95" s="31"/>
      <c r="AL95" s="31"/>
      <c r="AM95" s="31"/>
      <c r="AN95" s="31"/>
      <c r="AO95" s="31"/>
      <c r="AP95" s="31"/>
      <c r="AQ95" s="31"/>
      <c r="AR95" s="31"/>
      <c r="AS95" s="31"/>
      <c r="AT95" s="31"/>
      <c r="AU95" s="31"/>
      <c r="AV95" s="31"/>
      <c r="AW95" s="31"/>
    </row>
    <row r="96" spans="1:49" s="7" customFormat="1" ht="11.25" customHeight="1" x14ac:dyDescent="0.2">
      <c r="A96" s="31"/>
      <c r="B96" s="31"/>
      <c r="C96" s="31"/>
      <c r="D96" s="31"/>
      <c r="E96" s="31"/>
      <c r="F96" s="31"/>
      <c r="G96" s="31"/>
      <c r="H96" s="31"/>
      <c r="I96" s="31"/>
      <c r="J96" s="31"/>
      <c r="K96" s="31"/>
      <c r="L96" s="31"/>
      <c r="M96" s="31"/>
      <c r="N96" s="31"/>
      <c r="O96" s="31"/>
      <c r="P96" s="31"/>
      <c r="Q96" s="31"/>
      <c r="R96" s="31"/>
      <c r="S96" s="31"/>
      <c r="T96" s="31"/>
      <c r="U96" s="31"/>
      <c r="V96" s="31"/>
      <c r="W96" s="31"/>
      <c r="X96" s="31"/>
      <c r="Y96" s="31"/>
      <c r="Z96" s="31"/>
      <c r="AA96" s="31"/>
      <c r="AB96" s="31"/>
      <c r="AC96" s="31"/>
      <c r="AD96" s="31"/>
      <c r="AE96" s="31"/>
      <c r="AF96" s="31"/>
      <c r="AG96" s="31"/>
      <c r="AH96" s="31"/>
      <c r="AI96" s="31"/>
      <c r="AJ96" s="31"/>
      <c r="AK96" s="31"/>
      <c r="AL96" s="31"/>
      <c r="AM96" s="31"/>
      <c r="AN96" s="31"/>
      <c r="AO96" s="31"/>
      <c r="AP96" s="31"/>
      <c r="AQ96" s="31"/>
      <c r="AR96" s="31"/>
      <c r="AS96" s="31"/>
      <c r="AT96" s="31"/>
      <c r="AU96" s="31"/>
      <c r="AV96" s="31"/>
      <c r="AW96" s="31"/>
    </row>
    <row r="97" spans="1:49" s="7" customFormat="1" ht="11.25" customHeight="1" x14ac:dyDescent="0.2">
      <c r="A97" s="31"/>
      <c r="B97" s="31"/>
      <c r="C97" s="31"/>
      <c r="D97" s="31"/>
      <c r="E97" s="31"/>
      <c r="F97" s="31"/>
      <c r="G97" s="31"/>
      <c r="H97" s="31"/>
      <c r="I97" s="31"/>
      <c r="J97" s="31"/>
      <c r="K97" s="31"/>
      <c r="L97" s="31"/>
      <c r="M97" s="31"/>
      <c r="N97" s="31"/>
      <c r="O97" s="31"/>
      <c r="P97" s="31"/>
      <c r="Q97" s="31"/>
      <c r="R97" s="31"/>
      <c r="S97" s="31"/>
      <c r="T97" s="31"/>
      <c r="U97" s="31"/>
      <c r="V97" s="31"/>
      <c r="W97" s="31"/>
      <c r="X97" s="31"/>
      <c r="Y97" s="31"/>
      <c r="Z97" s="31"/>
      <c r="AA97" s="31"/>
      <c r="AB97" s="31"/>
      <c r="AC97" s="31"/>
      <c r="AD97" s="31"/>
      <c r="AE97" s="31"/>
      <c r="AF97" s="31"/>
      <c r="AG97" s="31"/>
      <c r="AH97" s="31"/>
      <c r="AI97" s="31"/>
      <c r="AJ97" s="31"/>
      <c r="AK97" s="31"/>
      <c r="AL97" s="31"/>
      <c r="AM97" s="31"/>
      <c r="AN97" s="31"/>
      <c r="AO97" s="31"/>
      <c r="AP97" s="31"/>
      <c r="AQ97" s="31"/>
      <c r="AR97" s="31"/>
      <c r="AS97" s="31"/>
      <c r="AT97" s="31"/>
      <c r="AU97" s="31"/>
      <c r="AV97" s="31"/>
      <c r="AW97" s="31"/>
    </row>
    <row r="98" spans="1:49" s="7" customFormat="1" ht="11.25" customHeight="1" x14ac:dyDescent="0.2">
      <c r="A98" s="31"/>
      <c r="B98" s="31"/>
      <c r="C98" s="31"/>
      <c r="D98" s="31"/>
      <c r="E98" s="31"/>
      <c r="F98" s="31"/>
      <c r="G98" s="31"/>
      <c r="H98" s="31"/>
      <c r="I98" s="31"/>
      <c r="J98" s="31"/>
      <c r="K98" s="31"/>
      <c r="L98" s="31"/>
      <c r="M98" s="31"/>
      <c r="N98" s="31"/>
      <c r="O98" s="31"/>
      <c r="P98" s="31"/>
      <c r="Q98" s="31"/>
      <c r="R98" s="31"/>
      <c r="S98" s="31"/>
      <c r="T98" s="31"/>
      <c r="U98" s="31"/>
      <c r="V98" s="31"/>
      <c r="W98" s="31"/>
      <c r="X98" s="31"/>
      <c r="Y98" s="31"/>
      <c r="Z98" s="31"/>
      <c r="AA98" s="31"/>
      <c r="AB98" s="31"/>
      <c r="AC98" s="31"/>
      <c r="AD98" s="31"/>
      <c r="AE98" s="31"/>
      <c r="AF98" s="31"/>
      <c r="AG98" s="31"/>
      <c r="AH98" s="31"/>
      <c r="AI98" s="31"/>
      <c r="AJ98" s="31"/>
      <c r="AK98" s="31"/>
      <c r="AL98" s="31"/>
      <c r="AM98" s="31"/>
      <c r="AN98" s="31"/>
      <c r="AO98" s="31"/>
      <c r="AP98" s="31"/>
      <c r="AQ98" s="31"/>
      <c r="AR98" s="31"/>
      <c r="AS98" s="31"/>
      <c r="AT98" s="31"/>
      <c r="AU98" s="31"/>
      <c r="AV98" s="31"/>
      <c r="AW98" s="31"/>
    </row>
    <row r="99" spans="1:49" s="7" customFormat="1" ht="11.25" customHeight="1" x14ac:dyDescent="0.2">
      <c r="A99" s="31"/>
      <c r="B99" s="31"/>
      <c r="C99" s="31"/>
      <c r="D99" s="31"/>
      <c r="E99" s="31"/>
      <c r="F99" s="31"/>
      <c r="G99" s="31"/>
      <c r="H99" s="31"/>
      <c r="I99" s="31"/>
      <c r="J99" s="31"/>
      <c r="K99" s="31"/>
      <c r="L99" s="31"/>
      <c r="M99" s="31"/>
      <c r="N99" s="31"/>
      <c r="O99" s="31"/>
      <c r="P99" s="31"/>
      <c r="Q99" s="31"/>
      <c r="R99" s="31"/>
      <c r="S99" s="31"/>
      <c r="T99" s="31"/>
      <c r="U99" s="31"/>
      <c r="V99" s="31"/>
      <c r="W99" s="31"/>
      <c r="X99" s="31"/>
      <c r="Y99" s="31"/>
      <c r="Z99" s="31"/>
      <c r="AA99" s="31"/>
      <c r="AB99" s="31"/>
      <c r="AC99" s="31"/>
      <c r="AD99" s="31"/>
      <c r="AE99" s="31"/>
      <c r="AF99" s="31"/>
      <c r="AG99" s="31"/>
      <c r="AH99" s="31"/>
      <c r="AI99" s="31"/>
      <c r="AJ99" s="31"/>
      <c r="AK99" s="31"/>
      <c r="AL99" s="31"/>
      <c r="AM99" s="31"/>
      <c r="AN99" s="31"/>
      <c r="AO99" s="31"/>
      <c r="AP99" s="31"/>
      <c r="AQ99" s="31"/>
      <c r="AR99" s="31"/>
      <c r="AS99" s="31"/>
      <c r="AT99" s="31"/>
      <c r="AU99" s="31"/>
      <c r="AV99" s="31"/>
      <c r="AW99" s="31"/>
    </row>
    <row r="100" spans="1:49" s="7" customFormat="1" ht="11.25" customHeight="1" x14ac:dyDescent="0.2">
      <c r="A100" s="31"/>
      <c r="B100" s="31"/>
      <c r="C100" s="31"/>
      <c r="D100" s="31"/>
      <c r="E100" s="31"/>
      <c r="F100" s="31"/>
      <c r="G100" s="31"/>
      <c r="H100" s="31"/>
      <c r="I100" s="31"/>
      <c r="J100" s="31"/>
      <c r="K100" s="31"/>
      <c r="L100" s="31"/>
      <c r="M100" s="31"/>
      <c r="N100" s="31"/>
      <c r="O100" s="31"/>
      <c r="P100" s="31"/>
      <c r="Q100" s="31"/>
      <c r="R100" s="31"/>
      <c r="S100" s="31"/>
      <c r="T100" s="31"/>
      <c r="U100" s="31"/>
      <c r="V100" s="31"/>
      <c r="W100" s="31"/>
      <c r="X100" s="31"/>
      <c r="Y100" s="31"/>
      <c r="Z100" s="31"/>
      <c r="AA100" s="31"/>
      <c r="AB100" s="31"/>
      <c r="AC100" s="31"/>
      <c r="AD100" s="31"/>
      <c r="AE100" s="31"/>
      <c r="AF100" s="31"/>
      <c r="AG100" s="31"/>
      <c r="AH100" s="31"/>
      <c r="AI100" s="31"/>
      <c r="AJ100" s="31"/>
      <c r="AK100" s="31"/>
      <c r="AL100" s="31"/>
      <c r="AM100" s="31"/>
      <c r="AN100" s="31"/>
      <c r="AO100" s="31"/>
      <c r="AP100" s="31"/>
      <c r="AQ100" s="31"/>
      <c r="AR100" s="31"/>
      <c r="AS100" s="31"/>
      <c r="AT100" s="31"/>
      <c r="AU100" s="31"/>
      <c r="AV100" s="31"/>
      <c r="AW100" s="31"/>
    </row>
    <row r="101" spans="1:49" s="7" customFormat="1" ht="11.25" customHeight="1" x14ac:dyDescent="0.2">
      <c r="A101" s="31"/>
      <c r="B101" s="31"/>
      <c r="C101" s="31"/>
      <c r="D101" s="31"/>
      <c r="E101" s="31"/>
      <c r="F101" s="31"/>
      <c r="G101" s="31"/>
      <c r="H101" s="31"/>
      <c r="I101" s="31"/>
      <c r="J101" s="31"/>
      <c r="K101" s="31"/>
      <c r="L101" s="31"/>
      <c r="M101" s="31"/>
      <c r="N101" s="31"/>
      <c r="O101" s="31"/>
      <c r="P101" s="31"/>
      <c r="Q101" s="31"/>
      <c r="R101" s="31"/>
      <c r="S101" s="31"/>
      <c r="T101" s="31"/>
      <c r="U101" s="31"/>
      <c r="V101" s="31"/>
      <c r="W101" s="31"/>
      <c r="X101" s="31"/>
      <c r="Y101" s="31"/>
      <c r="Z101" s="31"/>
      <c r="AA101" s="31"/>
      <c r="AB101" s="31"/>
      <c r="AC101" s="31"/>
      <c r="AD101" s="31"/>
      <c r="AE101" s="31"/>
      <c r="AF101" s="31"/>
      <c r="AG101" s="31"/>
      <c r="AH101" s="31"/>
      <c r="AI101" s="31"/>
      <c r="AJ101" s="31"/>
      <c r="AK101" s="31"/>
      <c r="AL101" s="31"/>
      <c r="AM101" s="31"/>
      <c r="AN101" s="31"/>
      <c r="AO101" s="31"/>
      <c r="AP101" s="31"/>
      <c r="AQ101" s="31"/>
      <c r="AR101" s="31"/>
      <c r="AS101" s="31"/>
      <c r="AT101" s="31"/>
      <c r="AU101" s="31"/>
      <c r="AV101" s="31"/>
      <c r="AW101" s="31"/>
    </row>
    <row r="102" spans="1:49" s="7" customFormat="1" ht="11.25" customHeight="1" x14ac:dyDescent="0.2"/>
    <row r="103" spans="1:49" s="7" customFormat="1" ht="11.25" customHeight="1" x14ac:dyDescent="0.2"/>
    <row r="104" spans="1:49" s="7" customFormat="1" ht="11.25" customHeight="1" x14ac:dyDescent="0.2"/>
    <row r="105" spans="1:49" s="7" customFormat="1" ht="11.25" customHeight="1" x14ac:dyDescent="0.2"/>
  </sheetData>
  <mergeCells count="186">
    <mergeCell ref="AH60:AI61"/>
    <mergeCell ref="AJ60:AJ61"/>
    <mergeCell ref="AK60:AK61"/>
    <mergeCell ref="AL60:AQ61"/>
    <mergeCell ref="AR60:AR61"/>
    <mergeCell ref="AH7:AV8"/>
    <mergeCell ref="AB15:AC16"/>
    <mergeCell ref="T17:T18"/>
    <mergeCell ref="U17:Z18"/>
    <mergeCell ref="AE15:AE16"/>
    <mergeCell ref="AF15:AK16"/>
    <mergeCell ref="AE17:AE18"/>
    <mergeCell ref="AF17:AK18"/>
    <mergeCell ref="AA17:AA18"/>
    <mergeCell ref="AD17:AD18"/>
    <mergeCell ref="AF13:AK14"/>
    <mergeCell ref="AL15:AL16"/>
    <mergeCell ref="AB17:AC18"/>
    <mergeCell ref="AE13:AE14"/>
    <mergeCell ref="AL17:AL18"/>
    <mergeCell ref="T15:T16"/>
    <mergeCell ref="U15:Z16"/>
    <mergeCell ref="AD15:AD16"/>
    <mergeCell ref="T12:AA12"/>
    <mergeCell ref="AL13:AL14"/>
    <mergeCell ref="AB11:AL11"/>
    <mergeCell ref="Q11:AA11"/>
    <mergeCell ref="Q17:R18"/>
    <mergeCell ref="Q10:AL10"/>
    <mergeCell ref="A1:V2"/>
    <mergeCell ref="B3:V4"/>
    <mergeCell ref="B5:K6"/>
    <mergeCell ref="L5:M6"/>
    <mergeCell ref="N5:O6"/>
    <mergeCell ref="P5:P6"/>
    <mergeCell ref="Q5:R6"/>
    <mergeCell ref="S5:S6"/>
    <mergeCell ref="V5:V6"/>
    <mergeCell ref="T5:U6"/>
    <mergeCell ref="L15:O16"/>
    <mergeCell ref="P15:P16"/>
    <mergeCell ref="T13:T14"/>
    <mergeCell ref="AE12:AL12"/>
    <mergeCell ref="AB13:AC14"/>
    <mergeCell ref="U13:Z14"/>
    <mergeCell ref="Q12:S12"/>
    <mergeCell ref="S13:S14"/>
    <mergeCell ref="Q13:R14"/>
    <mergeCell ref="L26:AV28"/>
    <mergeCell ref="AC53:AE53"/>
    <mergeCell ref="AF53:AH53"/>
    <mergeCell ref="AI53:AK53"/>
    <mergeCell ref="Q15:R16"/>
    <mergeCell ref="V33:V34"/>
    <mergeCell ref="T31:U32"/>
    <mergeCell ref="D15:K16"/>
    <mergeCell ref="L33:M34"/>
    <mergeCell ref="S17:S18"/>
    <mergeCell ref="S33:S34"/>
    <mergeCell ref="N33:O34"/>
    <mergeCell ref="P33:P34"/>
    <mergeCell ref="L22:AV23"/>
    <mergeCell ref="T33:U34"/>
    <mergeCell ref="Q33:R34"/>
    <mergeCell ref="O37:R38"/>
    <mergeCell ref="R42:T42"/>
    <mergeCell ref="R43:T44"/>
    <mergeCell ref="B40:V41"/>
    <mergeCell ref="L35:AV36"/>
    <mergeCell ref="D35:G38"/>
    <mergeCell ref="H35:K36"/>
    <mergeCell ref="L37:N38"/>
    <mergeCell ref="Q31:R32"/>
    <mergeCell ref="S31:S32"/>
    <mergeCell ref="B42:K44"/>
    <mergeCell ref="L43:N44"/>
    <mergeCell ref="O43:Q44"/>
    <mergeCell ref="H37:K38"/>
    <mergeCell ref="L42:N42"/>
    <mergeCell ref="O42:Q42"/>
    <mergeCell ref="B30:C38"/>
    <mergeCell ref="D30:G34"/>
    <mergeCell ref="V31:V32"/>
    <mergeCell ref="W31:AK32"/>
    <mergeCell ref="T20:U21"/>
    <mergeCell ref="W33:AK34"/>
    <mergeCell ref="W30:AK30"/>
    <mergeCell ref="N31:O32"/>
    <mergeCell ref="I22:K23"/>
    <mergeCell ref="I24:K25"/>
    <mergeCell ref="N20:O21"/>
    <mergeCell ref="P20:P21"/>
    <mergeCell ref="Q20:R21"/>
    <mergeCell ref="H30:K30"/>
    <mergeCell ref="S20:S21"/>
    <mergeCell ref="B20:K21"/>
    <mergeCell ref="L20:M21"/>
    <mergeCell ref="L31:M32"/>
    <mergeCell ref="H33:K34"/>
    <mergeCell ref="B22:H25"/>
    <mergeCell ref="L24:AV25"/>
    <mergeCell ref="H31:K32"/>
    <mergeCell ref="P31:P32"/>
    <mergeCell ref="L30:V30"/>
    <mergeCell ref="V20:V21"/>
    <mergeCell ref="B26:K28"/>
    <mergeCell ref="AC54:AE55"/>
    <mergeCell ref="AA15:AA16"/>
    <mergeCell ref="L7:M8"/>
    <mergeCell ref="B10:K12"/>
    <mergeCell ref="P13:P14"/>
    <mergeCell ref="L13:O14"/>
    <mergeCell ref="AB12:AD12"/>
    <mergeCell ref="AA13:AA14"/>
    <mergeCell ref="AD13:AD14"/>
    <mergeCell ref="B13:C18"/>
    <mergeCell ref="D13:K14"/>
    <mergeCell ref="D17:K18"/>
    <mergeCell ref="S7:S8"/>
    <mergeCell ref="B7:K8"/>
    <mergeCell ref="N7:O8"/>
    <mergeCell ref="P7:P8"/>
    <mergeCell ref="Q7:R8"/>
    <mergeCell ref="T7:U8"/>
    <mergeCell ref="W7:AG8"/>
    <mergeCell ref="V7:V8"/>
    <mergeCell ref="P17:P18"/>
    <mergeCell ref="L10:P12"/>
    <mergeCell ref="S15:S16"/>
    <mergeCell ref="L17:O18"/>
    <mergeCell ref="B51:K53"/>
    <mergeCell ref="L51:N51"/>
    <mergeCell ref="O51:Q51"/>
    <mergeCell ref="L52:N53"/>
    <mergeCell ref="O52:Q53"/>
    <mergeCell ref="W53:Y53"/>
    <mergeCell ref="Z54:AB55"/>
    <mergeCell ref="Z53:AB53"/>
    <mergeCell ref="T54:U55"/>
    <mergeCell ref="V54:V55"/>
    <mergeCell ref="W54:Y55"/>
    <mergeCell ref="AA60:AF61"/>
    <mergeCell ref="AG60:AG61"/>
    <mergeCell ref="B66:K68"/>
    <mergeCell ref="L66:N66"/>
    <mergeCell ref="O66:Q66"/>
    <mergeCell ref="L67:N68"/>
    <mergeCell ref="O67:Q68"/>
    <mergeCell ref="B60:K61"/>
    <mergeCell ref="L60:M61"/>
    <mergeCell ref="N60:N61"/>
    <mergeCell ref="O63:Q63"/>
    <mergeCell ref="B63:K65"/>
    <mergeCell ref="L64:N65"/>
    <mergeCell ref="O64:Q65"/>
    <mergeCell ref="W60:X61"/>
    <mergeCell ref="Y60:Y61"/>
    <mergeCell ref="Z60:Z61"/>
    <mergeCell ref="O60:O61"/>
    <mergeCell ref="P60:U61"/>
    <mergeCell ref="V60:V61"/>
    <mergeCell ref="L63:N63"/>
    <mergeCell ref="B46:K48"/>
    <mergeCell ref="L46:N46"/>
    <mergeCell ref="O46:Q46"/>
    <mergeCell ref="L47:N48"/>
    <mergeCell ref="O47:Q48"/>
    <mergeCell ref="B57:K59"/>
    <mergeCell ref="L58:V58"/>
    <mergeCell ref="W58:AG58"/>
    <mergeCell ref="L59:N59"/>
    <mergeCell ref="O59:V59"/>
    <mergeCell ref="W59:Y59"/>
    <mergeCell ref="Z59:AG59"/>
    <mergeCell ref="AF54:AH55"/>
    <mergeCell ref="L57:AR57"/>
    <mergeCell ref="AH58:AR58"/>
    <mergeCell ref="AH59:AJ59"/>
    <mergeCell ref="AK59:AR59"/>
    <mergeCell ref="AI54:AK55"/>
    <mergeCell ref="B54:K55"/>
    <mergeCell ref="L54:M55"/>
    <mergeCell ref="N54:O55"/>
    <mergeCell ref="P54:P55"/>
    <mergeCell ref="Q54:R55"/>
    <mergeCell ref="S54:S55"/>
  </mergeCells>
  <phoneticPr fontId="2"/>
  <dataValidations disablePrompts="1" count="1">
    <dataValidation type="list" allowBlank="1" showInputMessage="1" showErrorMessage="1" sqref="R43 W54 O52 L52 AI54 O64 L64 L67 O67 AJ63:AK64 O43 L43 AF54 AC54 Z54 L47 O47" xr:uid="{00000000-0002-0000-0800-000000000000}">
      <formula1>"○"</formula1>
    </dataValidation>
  </dataValidations>
  <pageMargins left="0.59055118110236227" right="0.39370078740157483" top="0.39370078740157483" bottom="0.39370078740157483" header="0.51181102362204722" footer="0.19685039370078741"/>
  <pageSetup paperSize="9" orientation="portrait" r:id="rId1"/>
  <headerFooter alignWithMargins="0">
    <oddFooter>&amp;C&amp;P / &amp;N ページ&amp;R&amp;A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X85"/>
  <sheetViews>
    <sheetView view="pageBreakPreview" zoomScaleNormal="100" zoomScaleSheetLayoutView="100" workbookViewId="0">
      <selection sqref="A1:AC2"/>
    </sheetView>
  </sheetViews>
  <sheetFormatPr defaultColWidth="1.88671875" defaultRowHeight="10.8" x14ac:dyDescent="0.2"/>
  <cols>
    <col min="1" max="1" width="1.88671875" style="41"/>
    <col min="2" max="49" width="1.88671875" style="8"/>
    <col min="50" max="50" width="1.88671875" style="41"/>
    <col min="51" max="16384" width="1.88671875" style="8"/>
  </cols>
  <sheetData>
    <row r="1" spans="1:50" s="6" customFormat="1" ht="11.25" customHeight="1" x14ac:dyDescent="0.2">
      <c r="A1" s="778" t="s">
        <v>691</v>
      </c>
      <c r="B1" s="778"/>
      <c r="C1" s="778"/>
      <c r="D1" s="778"/>
      <c r="E1" s="778"/>
      <c r="F1" s="778"/>
      <c r="G1" s="778"/>
      <c r="H1" s="778"/>
      <c r="I1" s="778"/>
      <c r="J1" s="778"/>
      <c r="K1" s="778"/>
      <c r="L1" s="778"/>
      <c r="M1" s="778"/>
      <c r="N1" s="778"/>
      <c r="O1" s="778"/>
      <c r="P1" s="778"/>
      <c r="Q1" s="778"/>
      <c r="R1" s="778"/>
      <c r="S1" s="778"/>
      <c r="T1" s="778"/>
      <c r="U1" s="778"/>
      <c r="V1" s="778"/>
      <c r="W1" s="778"/>
      <c r="X1" s="778"/>
      <c r="Y1" s="778"/>
      <c r="Z1" s="778"/>
      <c r="AA1" s="778"/>
      <c r="AB1" s="778"/>
      <c r="AC1" s="778"/>
      <c r="AD1" s="27"/>
      <c r="AE1" s="27"/>
      <c r="AF1" s="27"/>
      <c r="AG1" s="27"/>
      <c r="AH1" s="27"/>
      <c r="AI1" s="27"/>
      <c r="AJ1" s="27"/>
      <c r="AK1" s="27"/>
      <c r="AL1" s="27"/>
      <c r="AM1" s="27"/>
      <c r="AN1" s="27"/>
      <c r="AO1" s="27"/>
      <c r="AP1" s="27"/>
      <c r="AQ1" s="27"/>
      <c r="AR1" s="27"/>
      <c r="AS1" s="27"/>
      <c r="AT1" s="27"/>
      <c r="AU1" s="27"/>
      <c r="AV1" s="27"/>
      <c r="AW1" s="27"/>
      <c r="AX1" s="82"/>
    </row>
    <row r="2" spans="1:50" s="6" customFormat="1" ht="11.25" customHeight="1" x14ac:dyDescent="0.2">
      <c r="A2" s="778"/>
      <c r="B2" s="778"/>
      <c r="C2" s="778"/>
      <c r="D2" s="778"/>
      <c r="E2" s="778"/>
      <c r="F2" s="778"/>
      <c r="G2" s="778"/>
      <c r="H2" s="778"/>
      <c r="I2" s="778"/>
      <c r="J2" s="778"/>
      <c r="K2" s="778"/>
      <c r="L2" s="778"/>
      <c r="M2" s="778"/>
      <c r="N2" s="778"/>
      <c r="O2" s="778"/>
      <c r="P2" s="778"/>
      <c r="Q2" s="778"/>
      <c r="R2" s="778"/>
      <c r="S2" s="778"/>
      <c r="T2" s="778"/>
      <c r="U2" s="778"/>
      <c r="V2" s="778"/>
      <c r="W2" s="778"/>
      <c r="X2" s="778"/>
      <c r="Y2" s="778"/>
      <c r="Z2" s="778"/>
      <c r="AA2" s="778"/>
      <c r="AB2" s="778"/>
      <c r="AC2" s="778"/>
      <c r="AD2" s="27"/>
      <c r="AE2" s="27"/>
      <c r="AF2" s="27"/>
      <c r="AG2" s="27"/>
      <c r="AH2" s="27"/>
      <c r="AI2" s="27"/>
      <c r="AJ2" s="19" t="s">
        <v>385</v>
      </c>
      <c r="AK2" s="900" t="s">
        <v>959</v>
      </c>
      <c r="AL2" s="900"/>
      <c r="AM2" s="900"/>
      <c r="AN2" s="900"/>
      <c r="AO2" s="900"/>
      <c r="AP2" s="900"/>
      <c r="AQ2" s="900"/>
      <c r="AR2" s="900"/>
      <c r="AS2" s="900"/>
      <c r="AT2" s="900"/>
      <c r="AU2" s="900"/>
      <c r="AV2" s="900"/>
      <c r="AW2" s="19" t="s">
        <v>213</v>
      </c>
      <c r="AX2" s="82"/>
    </row>
    <row r="3" spans="1:50" s="6" customFormat="1" ht="11.25" customHeight="1" x14ac:dyDescent="0.2">
      <c r="A3" s="42"/>
      <c r="B3" s="901" t="s">
        <v>428</v>
      </c>
      <c r="C3" s="901"/>
      <c r="D3" s="901"/>
      <c r="E3" s="901"/>
      <c r="F3" s="901"/>
      <c r="G3" s="901"/>
      <c r="H3" s="901"/>
      <c r="I3" s="901"/>
      <c r="J3" s="901"/>
      <c r="K3" s="901"/>
      <c r="L3" s="25"/>
      <c r="M3" s="25"/>
      <c r="N3" s="25"/>
      <c r="O3" s="25"/>
      <c r="P3" s="25"/>
      <c r="Q3" s="25"/>
      <c r="R3" s="25"/>
      <c r="S3" s="25"/>
      <c r="T3" s="25"/>
      <c r="U3" s="25"/>
      <c r="V3" s="25"/>
      <c r="W3" s="19"/>
      <c r="X3" s="19"/>
      <c r="Y3" s="19"/>
      <c r="Z3" s="19"/>
      <c r="AA3" s="19"/>
      <c r="AB3" s="19"/>
      <c r="AC3" s="19"/>
      <c r="AD3" s="19"/>
      <c r="AE3" s="19"/>
      <c r="AF3" s="19"/>
      <c r="AG3" s="19"/>
      <c r="AH3" s="19"/>
      <c r="AI3" s="19"/>
      <c r="AJ3" s="19"/>
      <c r="AK3" s="19"/>
      <c r="AL3" s="690"/>
      <c r="AM3" s="690"/>
      <c r="AN3" s="690"/>
      <c r="AO3" s="690"/>
      <c r="AP3" s="690"/>
      <c r="AQ3" s="690"/>
      <c r="AR3" s="690"/>
      <c r="AS3" s="690"/>
      <c r="AT3" s="690"/>
      <c r="AU3" s="690"/>
      <c r="AV3" s="690"/>
      <c r="AW3" s="19"/>
      <c r="AX3" s="42"/>
    </row>
    <row r="4" spans="1:50" s="6" customFormat="1" ht="11.25" customHeight="1" x14ac:dyDescent="0.2">
      <c r="A4" s="42"/>
      <c r="B4" s="901"/>
      <c r="C4" s="901"/>
      <c r="D4" s="901"/>
      <c r="E4" s="901"/>
      <c r="F4" s="901"/>
      <c r="G4" s="901"/>
      <c r="H4" s="901"/>
      <c r="I4" s="901"/>
      <c r="J4" s="901"/>
      <c r="K4" s="901"/>
      <c r="L4" s="22" t="s">
        <v>415</v>
      </c>
      <c r="M4" s="25"/>
      <c r="N4" s="25"/>
      <c r="O4" s="25"/>
      <c r="P4" s="25"/>
      <c r="Q4" s="25"/>
      <c r="R4" s="25"/>
      <c r="S4" s="25"/>
      <c r="T4" s="25"/>
      <c r="U4" s="25"/>
      <c r="V4" s="25"/>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42"/>
    </row>
    <row r="5" spans="1:50" ht="10.8" customHeight="1" x14ac:dyDescent="0.2">
      <c r="A5" s="42"/>
      <c r="B5" s="902" t="s">
        <v>429</v>
      </c>
      <c r="C5" s="902"/>
      <c r="D5" s="902"/>
      <c r="E5" s="902"/>
      <c r="F5" s="902"/>
      <c r="G5" s="902"/>
      <c r="H5" s="902"/>
      <c r="I5" s="902"/>
      <c r="J5" s="902"/>
      <c r="K5" s="902"/>
      <c r="L5" s="902"/>
      <c r="M5" s="531" t="s">
        <v>50</v>
      </c>
      <c r="N5" s="705"/>
      <c r="O5" s="705"/>
      <c r="P5" s="536" t="s">
        <v>430</v>
      </c>
      <c r="Q5" s="705"/>
      <c r="R5" s="705"/>
      <c r="S5" s="705"/>
      <c r="T5" s="705"/>
      <c r="U5" s="705"/>
      <c r="V5" s="705"/>
      <c r="W5" s="705"/>
      <c r="X5" s="705"/>
      <c r="Y5" s="705"/>
      <c r="Z5" s="549"/>
      <c r="AA5" s="83"/>
      <c r="AB5" s="531" t="s">
        <v>369</v>
      </c>
      <c r="AC5" s="705"/>
      <c r="AD5" s="705"/>
      <c r="AE5" s="903" t="s">
        <v>431</v>
      </c>
      <c r="AF5" s="891"/>
      <c r="AG5" s="891"/>
      <c r="AH5" s="891"/>
      <c r="AI5" s="891"/>
      <c r="AJ5" s="891"/>
      <c r="AK5" s="891"/>
      <c r="AL5" s="891"/>
      <c r="AM5" s="891"/>
      <c r="AN5" s="891"/>
      <c r="AO5" s="891"/>
      <c r="AP5" s="65"/>
      <c r="AQ5" s="170"/>
      <c r="AR5" s="170"/>
      <c r="AS5" s="170"/>
      <c r="AT5" s="170"/>
      <c r="AU5" s="170"/>
      <c r="AV5" s="170"/>
      <c r="AW5" s="170"/>
      <c r="AX5" s="170"/>
    </row>
    <row r="6" spans="1:50" ht="14.4" x14ac:dyDescent="0.2">
      <c r="A6" s="42"/>
      <c r="B6" s="902"/>
      <c r="C6" s="902"/>
      <c r="D6" s="902"/>
      <c r="E6" s="902"/>
      <c r="F6" s="902"/>
      <c r="G6" s="902"/>
      <c r="H6" s="902"/>
      <c r="I6" s="902"/>
      <c r="J6" s="902"/>
      <c r="K6" s="902"/>
      <c r="L6" s="902"/>
      <c r="M6" s="677"/>
      <c r="N6" s="678"/>
      <c r="O6" s="678"/>
      <c r="P6" s="799" t="s">
        <v>367</v>
      </c>
      <c r="Q6" s="839"/>
      <c r="R6" s="308"/>
      <c r="S6" s="845"/>
      <c r="T6" s="373" t="s">
        <v>44</v>
      </c>
      <c r="U6" s="308"/>
      <c r="V6" s="845"/>
      <c r="W6" s="373" t="s">
        <v>38</v>
      </c>
      <c r="X6" s="308"/>
      <c r="Y6" s="845"/>
      <c r="Z6" s="374" t="s">
        <v>37</v>
      </c>
      <c r="AA6" s="84"/>
      <c r="AB6" s="677"/>
      <c r="AC6" s="678"/>
      <c r="AD6" s="678"/>
      <c r="AE6" s="799" t="s">
        <v>367</v>
      </c>
      <c r="AF6" s="839"/>
      <c r="AG6" s="308"/>
      <c r="AH6" s="845"/>
      <c r="AI6" s="373" t="s">
        <v>44</v>
      </c>
      <c r="AJ6" s="308"/>
      <c r="AK6" s="845"/>
      <c r="AL6" s="373" t="s">
        <v>38</v>
      </c>
      <c r="AM6" s="907" t="s">
        <v>432</v>
      </c>
      <c r="AN6" s="907"/>
      <c r="AO6" s="907"/>
      <c r="AP6" s="908"/>
      <c r="AQ6" s="170"/>
      <c r="AR6" s="170"/>
      <c r="AS6" s="170"/>
      <c r="AT6" s="170"/>
      <c r="AU6" s="170"/>
      <c r="AV6" s="170"/>
      <c r="AW6" s="170"/>
      <c r="AX6" s="170"/>
    </row>
    <row r="7" spans="1:50" ht="14.4" x14ac:dyDescent="0.2">
      <c r="A7" s="42"/>
      <c r="B7" s="902"/>
      <c r="C7" s="902"/>
      <c r="D7" s="902"/>
      <c r="E7" s="902"/>
      <c r="F7" s="902"/>
      <c r="G7" s="902"/>
      <c r="H7" s="902"/>
      <c r="I7" s="902"/>
      <c r="J7" s="902"/>
      <c r="K7" s="902"/>
      <c r="L7" s="902"/>
      <c r="M7" s="680"/>
      <c r="N7" s="681"/>
      <c r="O7" s="681"/>
      <c r="P7" s="904"/>
      <c r="Q7" s="842"/>
      <c r="R7" s="846"/>
      <c r="S7" s="846"/>
      <c r="T7" s="842"/>
      <c r="U7" s="846"/>
      <c r="V7" s="846"/>
      <c r="W7" s="905"/>
      <c r="X7" s="906"/>
      <c r="Y7" s="906"/>
      <c r="Z7" s="360"/>
      <c r="AA7" s="84"/>
      <c r="AB7" s="680"/>
      <c r="AC7" s="681"/>
      <c r="AD7" s="681"/>
      <c r="AE7" s="904"/>
      <c r="AF7" s="842"/>
      <c r="AG7" s="846"/>
      <c r="AH7" s="846"/>
      <c r="AI7" s="842"/>
      <c r="AJ7" s="846"/>
      <c r="AK7" s="846"/>
      <c r="AL7" s="842"/>
      <c r="AM7" s="909"/>
      <c r="AN7" s="909"/>
      <c r="AO7" s="909"/>
      <c r="AP7" s="910"/>
      <c r="AQ7" s="170"/>
      <c r="AR7" s="170"/>
      <c r="AS7" s="170"/>
      <c r="AT7" s="170"/>
      <c r="AU7" s="170"/>
      <c r="AV7" s="170"/>
      <c r="AW7" s="170"/>
      <c r="AX7" s="170"/>
    </row>
    <row r="8" spans="1:50" s="6" customFormat="1" ht="11.25" customHeight="1" x14ac:dyDescent="0.2">
      <c r="A8" s="19"/>
      <c r="B8" s="517" t="s">
        <v>712</v>
      </c>
      <c r="C8" s="607"/>
      <c r="D8" s="607"/>
      <c r="E8" s="607"/>
      <c r="F8" s="607"/>
      <c r="G8" s="607"/>
      <c r="H8" s="607"/>
      <c r="I8" s="607"/>
      <c r="J8" s="607"/>
      <c r="K8" s="607"/>
      <c r="L8" s="607"/>
      <c r="M8" s="347" t="s">
        <v>713</v>
      </c>
      <c r="N8" s="348"/>
      <c r="O8" s="348"/>
      <c r="P8" s="348"/>
      <c r="Q8" s="349"/>
      <c r="R8" s="443"/>
      <c r="S8" s="443"/>
      <c r="T8" s="495"/>
      <c r="U8" s="519" t="s">
        <v>47</v>
      </c>
      <c r="V8" s="722"/>
      <c r="W8" s="427" t="s">
        <v>826</v>
      </c>
      <c r="X8" s="427"/>
      <c r="Y8" s="427"/>
      <c r="Z8" s="427"/>
      <c r="AA8" s="427"/>
      <c r="AB8" s="455"/>
      <c r="AC8" s="308"/>
      <c r="AD8" s="308"/>
      <c r="AE8" s="373" t="s">
        <v>47</v>
      </c>
      <c r="AF8" s="374"/>
      <c r="AG8" s="42"/>
      <c r="AH8" s="42"/>
      <c r="AI8" s="42"/>
      <c r="AJ8" s="42"/>
      <c r="AK8" s="42"/>
      <c r="AL8" s="42"/>
      <c r="AM8" s="42"/>
      <c r="AN8" s="42"/>
      <c r="AO8" s="42"/>
      <c r="AP8" s="42"/>
      <c r="AQ8" s="42"/>
      <c r="AR8" s="42"/>
      <c r="AS8" s="42"/>
      <c r="AT8" s="42"/>
      <c r="AU8" s="42"/>
      <c r="AV8" s="42"/>
      <c r="AW8" s="42"/>
      <c r="AX8" s="42"/>
    </row>
    <row r="9" spans="1:50" s="6" customFormat="1" ht="11.25" customHeight="1" x14ac:dyDescent="0.2">
      <c r="B9" s="612"/>
      <c r="C9" s="613"/>
      <c r="D9" s="613"/>
      <c r="E9" s="613"/>
      <c r="F9" s="613"/>
      <c r="G9" s="613"/>
      <c r="H9" s="613"/>
      <c r="I9" s="613"/>
      <c r="J9" s="613"/>
      <c r="K9" s="613"/>
      <c r="L9" s="613"/>
      <c r="M9" s="353"/>
      <c r="N9" s="354"/>
      <c r="O9" s="354"/>
      <c r="P9" s="354"/>
      <c r="Q9" s="355"/>
      <c r="R9" s="443"/>
      <c r="S9" s="566"/>
      <c r="T9" s="455"/>
      <c r="U9" s="374"/>
      <c r="V9" s="723"/>
      <c r="W9" s="427"/>
      <c r="X9" s="427"/>
      <c r="Y9" s="427"/>
      <c r="Z9" s="427"/>
      <c r="AA9" s="427"/>
      <c r="AB9" s="457"/>
      <c r="AC9" s="310"/>
      <c r="AD9" s="310"/>
      <c r="AE9" s="361"/>
      <c r="AF9" s="362"/>
      <c r="AG9" s="42"/>
      <c r="AH9" s="42"/>
      <c r="AI9" s="42"/>
      <c r="AJ9" s="42"/>
      <c r="AK9" s="42"/>
      <c r="AL9" s="42"/>
      <c r="AM9" s="42"/>
      <c r="AN9" s="42"/>
      <c r="AO9" s="42"/>
      <c r="AP9" s="42"/>
      <c r="AQ9" s="42"/>
      <c r="AR9" s="42"/>
      <c r="AS9" s="42"/>
      <c r="AT9" s="42"/>
      <c r="AU9" s="42"/>
      <c r="AV9" s="42"/>
      <c r="AW9" s="42"/>
      <c r="AX9" s="42"/>
    </row>
    <row r="10" spans="1:50" ht="10.8" customHeight="1" x14ac:dyDescent="0.2">
      <c r="A10" s="42"/>
      <c r="B10" s="697" t="s">
        <v>433</v>
      </c>
      <c r="C10" s="697"/>
      <c r="D10" s="697"/>
      <c r="E10" s="697"/>
      <c r="F10" s="697"/>
      <c r="G10" s="697"/>
      <c r="H10" s="697"/>
      <c r="I10" s="697"/>
      <c r="J10" s="697"/>
      <c r="K10" s="697"/>
      <c r="L10" s="697"/>
      <c r="M10" s="724" t="s">
        <v>451</v>
      </c>
      <c r="N10" s="725"/>
      <c r="O10" s="725"/>
      <c r="P10" s="725"/>
      <c r="Q10" s="726"/>
      <c r="R10" s="443"/>
      <c r="S10" s="443"/>
      <c r="T10" s="495"/>
      <c r="U10" s="519" t="s">
        <v>47</v>
      </c>
      <c r="V10" s="722"/>
      <c r="W10" s="724" t="s">
        <v>821</v>
      </c>
      <c r="X10" s="725"/>
      <c r="Y10" s="725"/>
      <c r="Z10" s="725"/>
      <c r="AA10" s="726"/>
      <c r="AB10" s="455"/>
      <c r="AC10" s="308"/>
      <c r="AD10" s="308"/>
      <c r="AE10" s="373" t="s">
        <v>47</v>
      </c>
      <c r="AF10" s="374"/>
      <c r="AG10" s="170"/>
      <c r="AH10" s="170"/>
      <c r="AI10" s="170"/>
      <c r="AJ10" s="170"/>
      <c r="AK10" s="170"/>
      <c r="AL10" s="170"/>
      <c r="AM10" s="170"/>
      <c r="AN10" s="170"/>
      <c r="AO10" s="170"/>
      <c r="AP10" s="170"/>
      <c r="AQ10" s="170"/>
      <c r="AR10" s="170"/>
      <c r="AS10" s="170"/>
      <c r="AT10" s="170"/>
      <c r="AU10" s="170"/>
      <c r="AV10" s="170"/>
      <c r="AW10" s="170"/>
      <c r="AX10" s="170"/>
    </row>
    <row r="11" spans="1:50" x14ac:dyDescent="0.2">
      <c r="A11" s="42"/>
      <c r="B11" s="697"/>
      <c r="C11" s="697"/>
      <c r="D11" s="697"/>
      <c r="E11" s="697"/>
      <c r="F11" s="697"/>
      <c r="G11" s="697"/>
      <c r="H11" s="697"/>
      <c r="I11" s="697"/>
      <c r="J11" s="697"/>
      <c r="K11" s="697"/>
      <c r="L11" s="697"/>
      <c r="M11" s="895"/>
      <c r="N11" s="896"/>
      <c r="O11" s="896"/>
      <c r="P11" s="896"/>
      <c r="Q11" s="897"/>
      <c r="R11" s="443"/>
      <c r="S11" s="443"/>
      <c r="T11" s="495"/>
      <c r="U11" s="519"/>
      <c r="V11" s="722"/>
      <c r="W11" s="895"/>
      <c r="X11" s="896"/>
      <c r="Y11" s="896"/>
      <c r="Z11" s="896"/>
      <c r="AA11" s="897"/>
      <c r="AB11" s="457"/>
      <c r="AC11" s="310"/>
      <c r="AD11" s="310"/>
      <c r="AE11" s="361"/>
      <c r="AF11" s="362"/>
      <c r="AG11" s="170"/>
      <c r="AH11" s="170"/>
      <c r="AI11" s="170"/>
      <c r="AJ11" s="170"/>
      <c r="AK11" s="170"/>
      <c r="AL11" s="170"/>
      <c r="AM11" s="170"/>
      <c r="AN11" s="170"/>
      <c r="AO11" s="170"/>
      <c r="AP11" s="170"/>
      <c r="AQ11" s="170"/>
      <c r="AR11" s="170"/>
      <c r="AS11" s="170"/>
      <c r="AT11" s="170"/>
      <c r="AU11" s="170"/>
      <c r="AV11" s="170"/>
      <c r="AW11" s="170"/>
      <c r="AX11" s="170"/>
    </row>
    <row r="12" spans="1:50" s="170" customFormat="1" ht="13.2" x14ac:dyDescent="0.2">
      <c r="A12" s="42"/>
      <c r="B12" s="901" t="s">
        <v>434</v>
      </c>
      <c r="C12" s="901"/>
      <c r="D12" s="901"/>
      <c r="E12" s="901"/>
      <c r="F12" s="901"/>
      <c r="G12" s="901"/>
      <c r="H12" s="901"/>
      <c r="I12" s="901"/>
      <c r="J12" s="901"/>
      <c r="K12" s="901"/>
      <c r="L12" s="180"/>
      <c r="M12" s="42"/>
      <c r="N12" s="42"/>
      <c r="O12" s="42"/>
      <c r="P12" s="42"/>
      <c r="Q12" s="42"/>
      <c r="R12" s="42"/>
      <c r="S12" s="42"/>
      <c r="T12" s="42"/>
    </row>
    <row r="13" spans="1:50" s="170" customFormat="1" x14ac:dyDescent="0.2">
      <c r="A13" s="42"/>
      <c r="B13" s="901"/>
      <c r="C13" s="901"/>
      <c r="D13" s="901"/>
      <c r="E13" s="901"/>
      <c r="F13" s="901"/>
      <c r="G13" s="901"/>
      <c r="H13" s="901"/>
      <c r="I13" s="901"/>
      <c r="J13" s="901"/>
      <c r="K13" s="901"/>
      <c r="M13" s="42"/>
      <c r="N13" s="42"/>
      <c r="O13" s="42"/>
      <c r="P13" s="42"/>
      <c r="Q13" s="42"/>
      <c r="R13" s="42"/>
      <c r="S13" s="42"/>
      <c r="T13" s="42"/>
    </row>
    <row r="14" spans="1:50" s="6" customFormat="1" ht="11.25" customHeight="1" x14ac:dyDescent="0.2">
      <c r="A14" s="42"/>
      <c r="B14" s="902" t="s">
        <v>429</v>
      </c>
      <c r="C14" s="902"/>
      <c r="D14" s="902"/>
      <c r="E14" s="902"/>
      <c r="F14" s="902"/>
      <c r="G14" s="902"/>
      <c r="H14" s="902"/>
      <c r="I14" s="902"/>
      <c r="J14" s="902"/>
      <c r="K14" s="902"/>
      <c r="L14" s="902"/>
      <c r="M14" s="531" t="s">
        <v>50</v>
      </c>
      <c r="N14" s="705"/>
      <c r="O14" s="705"/>
      <c r="P14" s="536" t="s">
        <v>430</v>
      </c>
      <c r="Q14" s="705"/>
      <c r="R14" s="705"/>
      <c r="S14" s="705"/>
      <c r="T14" s="705"/>
      <c r="U14" s="705"/>
      <c r="V14" s="705"/>
      <c r="W14" s="705"/>
      <c r="X14" s="705"/>
      <c r="Y14" s="705"/>
      <c r="Z14" s="549"/>
      <c r="AA14" s="85"/>
      <c r="AB14" s="531" t="s">
        <v>369</v>
      </c>
      <c r="AC14" s="705"/>
      <c r="AD14" s="705"/>
      <c r="AE14" s="903" t="s">
        <v>431</v>
      </c>
      <c r="AF14" s="891"/>
      <c r="AG14" s="891"/>
      <c r="AH14" s="891"/>
      <c r="AI14" s="891"/>
      <c r="AJ14" s="891"/>
      <c r="AK14" s="891"/>
      <c r="AL14" s="891"/>
      <c r="AM14" s="891"/>
      <c r="AN14" s="891"/>
      <c r="AO14" s="891"/>
      <c r="AP14" s="65"/>
      <c r="AQ14" s="42"/>
      <c r="AR14" s="42"/>
      <c r="AS14" s="42"/>
      <c r="AT14" s="42"/>
      <c r="AU14" s="42"/>
      <c r="AV14" s="42"/>
      <c r="AW14" s="42"/>
      <c r="AX14" s="42"/>
    </row>
    <row r="15" spans="1:50" s="6" customFormat="1" ht="11.25" customHeight="1" x14ac:dyDescent="0.2">
      <c r="A15" s="42"/>
      <c r="B15" s="902"/>
      <c r="C15" s="902"/>
      <c r="D15" s="902"/>
      <c r="E15" s="902"/>
      <c r="F15" s="902"/>
      <c r="G15" s="902"/>
      <c r="H15" s="902"/>
      <c r="I15" s="902"/>
      <c r="J15" s="902"/>
      <c r="K15" s="902"/>
      <c r="L15" s="902"/>
      <c r="M15" s="677"/>
      <c r="N15" s="678"/>
      <c r="O15" s="678"/>
      <c r="P15" s="799" t="s">
        <v>367</v>
      </c>
      <c r="Q15" s="839"/>
      <c r="R15" s="308"/>
      <c r="S15" s="845"/>
      <c r="T15" s="373" t="s">
        <v>44</v>
      </c>
      <c r="U15" s="308"/>
      <c r="V15" s="845"/>
      <c r="W15" s="373" t="s">
        <v>38</v>
      </c>
      <c r="X15" s="308"/>
      <c r="Y15" s="845"/>
      <c r="Z15" s="374" t="s">
        <v>37</v>
      </c>
      <c r="AA15" s="85"/>
      <c r="AB15" s="677"/>
      <c r="AC15" s="678"/>
      <c r="AD15" s="678"/>
      <c r="AE15" s="799" t="s">
        <v>367</v>
      </c>
      <c r="AF15" s="839"/>
      <c r="AG15" s="308"/>
      <c r="AH15" s="845"/>
      <c r="AI15" s="373" t="s">
        <v>44</v>
      </c>
      <c r="AJ15" s="308"/>
      <c r="AK15" s="845"/>
      <c r="AL15" s="373" t="s">
        <v>38</v>
      </c>
      <c r="AM15" s="907" t="s">
        <v>432</v>
      </c>
      <c r="AN15" s="907"/>
      <c r="AO15" s="907"/>
      <c r="AP15" s="908"/>
      <c r="AQ15" s="42"/>
      <c r="AR15" s="42"/>
      <c r="AS15" s="42"/>
      <c r="AT15" s="42"/>
      <c r="AU15" s="42"/>
      <c r="AV15" s="42"/>
      <c r="AW15" s="42"/>
      <c r="AX15" s="42"/>
    </row>
    <row r="16" spans="1:50" s="6" customFormat="1" ht="11.25" customHeight="1" x14ac:dyDescent="0.2">
      <c r="A16" s="42"/>
      <c r="B16" s="902"/>
      <c r="C16" s="902"/>
      <c r="D16" s="902"/>
      <c r="E16" s="902"/>
      <c r="F16" s="902"/>
      <c r="G16" s="902"/>
      <c r="H16" s="902"/>
      <c r="I16" s="902"/>
      <c r="J16" s="902"/>
      <c r="K16" s="902"/>
      <c r="L16" s="902"/>
      <c r="M16" s="680"/>
      <c r="N16" s="681"/>
      <c r="O16" s="681"/>
      <c r="P16" s="904"/>
      <c r="Q16" s="842"/>
      <c r="R16" s="846"/>
      <c r="S16" s="846"/>
      <c r="T16" s="842"/>
      <c r="U16" s="846"/>
      <c r="V16" s="846"/>
      <c r="W16" s="905"/>
      <c r="X16" s="906"/>
      <c r="Y16" s="906"/>
      <c r="Z16" s="360"/>
      <c r="AA16" s="85"/>
      <c r="AB16" s="680"/>
      <c r="AC16" s="681"/>
      <c r="AD16" s="681"/>
      <c r="AE16" s="904"/>
      <c r="AF16" s="842"/>
      <c r="AG16" s="846"/>
      <c r="AH16" s="846"/>
      <c r="AI16" s="842"/>
      <c r="AJ16" s="846"/>
      <c r="AK16" s="846"/>
      <c r="AL16" s="842"/>
      <c r="AM16" s="909"/>
      <c r="AN16" s="909"/>
      <c r="AO16" s="909"/>
      <c r="AP16" s="910"/>
      <c r="AQ16" s="42"/>
      <c r="AR16" s="42"/>
      <c r="AS16" s="42"/>
      <c r="AT16" s="42"/>
      <c r="AU16" s="42"/>
      <c r="AV16" s="42"/>
      <c r="AW16" s="42"/>
      <c r="AX16" s="42"/>
    </row>
    <row r="17" spans="1:50" s="6" customFormat="1" ht="11.25" customHeight="1" x14ac:dyDescent="0.2">
      <c r="A17" s="19"/>
      <c r="B17" s="517" t="s">
        <v>712</v>
      </c>
      <c r="C17" s="607"/>
      <c r="D17" s="607"/>
      <c r="E17" s="607"/>
      <c r="F17" s="607"/>
      <c r="G17" s="607"/>
      <c r="H17" s="607"/>
      <c r="I17" s="607"/>
      <c r="J17" s="607"/>
      <c r="K17" s="607"/>
      <c r="L17" s="607"/>
      <c r="M17" s="347" t="s">
        <v>713</v>
      </c>
      <c r="N17" s="348"/>
      <c r="O17" s="348"/>
      <c r="P17" s="348"/>
      <c r="Q17" s="349"/>
      <c r="R17" s="443"/>
      <c r="S17" s="443"/>
      <c r="T17" s="495"/>
      <c r="U17" s="519" t="s">
        <v>47</v>
      </c>
      <c r="V17" s="722"/>
      <c r="W17" s="427" t="s">
        <v>826</v>
      </c>
      <c r="X17" s="427"/>
      <c r="Y17" s="427"/>
      <c r="Z17" s="427"/>
      <c r="AA17" s="427"/>
      <c r="AB17" s="455"/>
      <c r="AC17" s="308"/>
      <c r="AD17" s="308"/>
      <c r="AE17" s="373" t="s">
        <v>47</v>
      </c>
      <c r="AF17" s="374"/>
      <c r="AG17" s="42"/>
      <c r="AH17" s="42"/>
      <c r="AI17" s="42"/>
      <c r="AJ17" s="42"/>
      <c r="AK17" s="42"/>
      <c r="AL17" s="42"/>
      <c r="AM17" s="42"/>
      <c r="AN17" s="42"/>
      <c r="AO17" s="42"/>
      <c r="AP17" s="42"/>
      <c r="AQ17" s="42"/>
      <c r="AR17" s="42"/>
      <c r="AS17" s="42"/>
      <c r="AT17" s="42"/>
      <c r="AU17" s="42"/>
      <c r="AV17" s="42"/>
      <c r="AW17" s="42"/>
      <c r="AX17" s="42"/>
    </row>
    <row r="18" spans="1:50" s="6" customFormat="1" ht="11.25" customHeight="1" x14ac:dyDescent="0.2">
      <c r="B18" s="612"/>
      <c r="C18" s="613"/>
      <c r="D18" s="613"/>
      <c r="E18" s="613"/>
      <c r="F18" s="613"/>
      <c r="G18" s="613"/>
      <c r="H18" s="613"/>
      <c r="I18" s="613"/>
      <c r="J18" s="613"/>
      <c r="K18" s="613"/>
      <c r="L18" s="613"/>
      <c r="M18" s="353"/>
      <c r="N18" s="354"/>
      <c r="O18" s="354"/>
      <c r="P18" s="354"/>
      <c r="Q18" s="355"/>
      <c r="R18" s="443"/>
      <c r="S18" s="566"/>
      <c r="T18" s="455"/>
      <c r="U18" s="374"/>
      <c r="V18" s="723"/>
      <c r="W18" s="427"/>
      <c r="X18" s="427"/>
      <c r="Y18" s="427"/>
      <c r="Z18" s="427"/>
      <c r="AA18" s="427"/>
      <c r="AB18" s="457"/>
      <c r="AC18" s="310"/>
      <c r="AD18" s="310"/>
      <c r="AE18" s="361"/>
      <c r="AF18" s="362"/>
      <c r="AG18" s="42"/>
      <c r="AH18" s="42"/>
      <c r="AI18" s="42"/>
      <c r="AJ18" s="42"/>
      <c r="AK18" s="42"/>
      <c r="AL18" s="42"/>
      <c r="AM18" s="42"/>
      <c r="AN18" s="42"/>
      <c r="AO18" s="42"/>
      <c r="AP18" s="42"/>
      <c r="AQ18" s="42"/>
      <c r="AR18" s="42"/>
      <c r="AS18" s="42"/>
      <c r="AT18" s="42"/>
      <c r="AU18" s="42"/>
      <c r="AV18" s="42"/>
      <c r="AW18" s="42"/>
      <c r="AX18" s="42"/>
    </row>
    <row r="19" spans="1:50" ht="10.8" customHeight="1" x14ac:dyDescent="0.2">
      <c r="A19" s="42"/>
      <c r="B19" s="697" t="s">
        <v>433</v>
      </c>
      <c r="C19" s="697"/>
      <c r="D19" s="697"/>
      <c r="E19" s="697"/>
      <c r="F19" s="697"/>
      <c r="G19" s="697"/>
      <c r="H19" s="697"/>
      <c r="I19" s="697"/>
      <c r="J19" s="697"/>
      <c r="K19" s="697"/>
      <c r="L19" s="697"/>
      <c r="M19" s="724" t="s">
        <v>451</v>
      </c>
      <c r="N19" s="725"/>
      <c r="O19" s="725"/>
      <c r="P19" s="725"/>
      <c r="Q19" s="726"/>
      <c r="R19" s="443"/>
      <c r="S19" s="443"/>
      <c r="T19" s="495"/>
      <c r="U19" s="519" t="s">
        <v>47</v>
      </c>
      <c r="V19" s="722"/>
      <c r="W19" s="615" t="s">
        <v>821</v>
      </c>
      <c r="X19" s="615"/>
      <c r="Y19" s="615"/>
      <c r="Z19" s="615"/>
      <c r="AA19" s="615"/>
      <c r="AB19" s="455"/>
      <c r="AC19" s="308"/>
      <c r="AD19" s="308"/>
      <c r="AE19" s="373" t="s">
        <v>47</v>
      </c>
      <c r="AF19" s="374"/>
      <c r="AG19" s="170"/>
      <c r="AH19" s="170"/>
      <c r="AI19" s="170"/>
      <c r="AJ19" s="170"/>
      <c r="AK19" s="170"/>
      <c r="AL19" s="170"/>
      <c r="AM19" s="170"/>
      <c r="AN19" s="170"/>
      <c r="AO19" s="170"/>
      <c r="AP19" s="170"/>
      <c r="AQ19" s="170"/>
      <c r="AR19" s="170"/>
      <c r="AS19" s="170"/>
      <c r="AT19" s="170"/>
      <c r="AU19" s="170"/>
      <c r="AV19" s="170"/>
      <c r="AW19" s="170"/>
      <c r="AX19" s="170"/>
    </row>
    <row r="20" spans="1:50" x14ac:dyDescent="0.2">
      <c r="A20" s="42"/>
      <c r="B20" s="697"/>
      <c r="C20" s="697"/>
      <c r="D20" s="697"/>
      <c r="E20" s="697"/>
      <c r="F20" s="697"/>
      <c r="G20" s="697"/>
      <c r="H20" s="697"/>
      <c r="I20" s="697"/>
      <c r="J20" s="697"/>
      <c r="K20" s="697"/>
      <c r="L20" s="697"/>
      <c r="M20" s="895"/>
      <c r="N20" s="896"/>
      <c r="O20" s="896"/>
      <c r="P20" s="896"/>
      <c r="Q20" s="897"/>
      <c r="R20" s="443"/>
      <c r="S20" s="443"/>
      <c r="T20" s="495"/>
      <c r="U20" s="519"/>
      <c r="V20" s="722"/>
      <c r="W20" s="615"/>
      <c r="X20" s="615"/>
      <c r="Y20" s="615"/>
      <c r="Z20" s="615"/>
      <c r="AA20" s="615"/>
      <c r="AB20" s="457"/>
      <c r="AC20" s="310"/>
      <c r="AD20" s="310"/>
      <c r="AE20" s="361"/>
      <c r="AF20" s="362"/>
      <c r="AG20" s="170"/>
      <c r="AH20" s="170"/>
      <c r="AI20" s="170"/>
      <c r="AJ20" s="170"/>
      <c r="AK20" s="170"/>
      <c r="AL20" s="170"/>
      <c r="AM20" s="170"/>
      <c r="AN20" s="170"/>
      <c r="AO20" s="170"/>
      <c r="AP20" s="170"/>
      <c r="AQ20" s="170"/>
      <c r="AR20" s="170"/>
      <c r="AS20" s="170"/>
      <c r="AT20" s="170"/>
      <c r="AU20" s="170"/>
      <c r="AV20" s="170"/>
      <c r="AW20" s="170"/>
      <c r="AX20" s="170"/>
    </row>
    <row r="21" spans="1:50" s="41" customFormat="1" ht="13.2" x14ac:dyDescent="0.2">
      <c r="A21" s="42"/>
      <c r="B21" s="70"/>
      <c r="C21" s="70"/>
      <c r="D21" s="70"/>
      <c r="E21" s="70"/>
      <c r="F21" s="70"/>
      <c r="G21" s="70"/>
      <c r="H21" s="70"/>
      <c r="I21" s="70"/>
      <c r="J21" s="70"/>
      <c r="K21" s="70"/>
      <c r="L21" s="86"/>
      <c r="M21" s="86"/>
      <c r="N21" s="86"/>
      <c r="O21" s="77"/>
      <c r="P21" s="77"/>
      <c r="Q21" s="87"/>
      <c r="R21" s="87"/>
      <c r="S21" s="87"/>
      <c r="T21" s="87"/>
      <c r="U21" s="87"/>
      <c r="V21" s="87"/>
      <c r="W21" s="87"/>
      <c r="X21" s="87"/>
      <c r="Y21" s="87"/>
      <c r="Z21" s="77"/>
      <c r="AA21" s="86"/>
      <c r="AB21" s="86"/>
      <c r="AC21" s="86"/>
      <c r="AD21" s="77"/>
      <c r="AE21" s="77"/>
      <c r="AF21" s="87"/>
      <c r="AG21" s="87"/>
      <c r="AH21" s="87"/>
      <c r="AI21" s="87"/>
      <c r="AJ21" s="87"/>
      <c r="AK21" s="87"/>
      <c r="AL21" s="87"/>
      <c r="AM21" s="87"/>
      <c r="AN21" s="87"/>
      <c r="AO21" s="77"/>
      <c r="AP21" s="42"/>
      <c r="AQ21" s="42"/>
      <c r="AR21" s="42"/>
      <c r="AS21" s="42"/>
      <c r="AT21" s="42"/>
      <c r="AU21" s="42"/>
      <c r="AV21" s="42"/>
      <c r="AW21" s="42"/>
      <c r="AX21" s="42"/>
    </row>
    <row r="22" spans="1:50" s="6" customFormat="1" ht="11.25" customHeight="1" x14ac:dyDescent="0.2">
      <c r="A22" s="778" t="s">
        <v>692</v>
      </c>
      <c r="B22" s="778"/>
      <c r="C22" s="778"/>
      <c r="D22" s="778"/>
      <c r="E22" s="778"/>
      <c r="F22" s="778"/>
      <c r="G22" s="778"/>
      <c r="H22" s="778"/>
      <c r="I22" s="778"/>
      <c r="J22" s="778"/>
      <c r="K22" s="778"/>
      <c r="L22" s="778"/>
      <c r="M22" s="778"/>
      <c r="N22" s="778"/>
      <c r="O22" s="778"/>
      <c r="P22" s="778"/>
      <c r="Q22" s="778"/>
      <c r="R22" s="778"/>
      <c r="S22" s="778"/>
      <c r="T22" s="778"/>
      <c r="U22" s="778"/>
      <c r="V22" s="778"/>
      <c r="W22" s="778"/>
      <c r="X22" s="778"/>
      <c r="Y22" s="778"/>
      <c r="Z22" s="19"/>
      <c r="AA22" s="19"/>
      <c r="AB22" s="19"/>
      <c r="AC22" s="19"/>
      <c r="AD22" s="19"/>
      <c r="AE22" s="19"/>
      <c r="AF22" s="42"/>
      <c r="AG22" s="42"/>
      <c r="AH22" s="42"/>
      <c r="AI22" s="42"/>
      <c r="AJ22" s="42"/>
      <c r="AK22" s="42"/>
      <c r="AL22" s="42"/>
      <c r="AM22" s="42"/>
      <c r="AN22" s="42"/>
      <c r="AO22" s="42"/>
      <c r="AP22" s="42"/>
      <c r="AQ22" s="42"/>
      <c r="AR22" s="42"/>
      <c r="AS22" s="42"/>
      <c r="AT22" s="42"/>
      <c r="AU22" s="42"/>
      <c r="AV22" s="42"/>
      <c r="AW22" s="42"/>
      <c r="AX22" s="42"/>
    </row>
    <row r="23" spans="1:50" s="6" customFormat="1" ht="11.25" customHeight="1" x14ac:dyDescent="0.2">
      <c r="A23" s="778"/>
      <c r="B23" s="778"/>
      <c r="C23" s="778"/>
      <c r="D23" s="778"/>
      <c r="E23" s="778"/>
      <c r="F23" s="778"/>
      <c r="G23" s="778"/>
      <c r="H23" s="778"/>
      <c r="I23" s="778"/>
      <c r="J23" s="778"/>
      <c r="K23" s="778"/>
      <c r="L23" s="778"/>
      <c r="M23" s="778"/>
      <c r="N23" s="778"/>
      <c r="O23" s="778"/>
      <c r="P23" s="778"/>
      <c r="Q23" s="778"/>
      <c r="R23" s="778"/>
      <c r="S23" s="778"/>
      <c r="T23" s="778"/>
      <c r="U23" s="778"/>
      <c r="V23" s="778"/>
      <c r="W23" s="778"/>
      <c r="X23" s="778"/>
      <c r="Y23" s="778"/>
      <c r="Z23" s="19"/>
      <c r="AA23" s="19"/>
      <c r="AB23" s="19"/>
      <c r="AC23" s="19"/>
      <c r="AD23" s="19"/>
      <c r="AE23" s="19"/>
      <c r="AF23" s="42"/>
      <c r="AG23" s="42"/>
      <c r="AH23" s="42"/>
      <c r="AI23" s="42"/>
      <c r="AJ23" s="42"/>
      <c r="AK23" s="42"/>
      <c r="AL23" s="690"/>
      <c r="AM23" s="690"/>
      <c r="AN23" s="690"/>
      <c r="AO23" s="690"/>
      <c r="AP23" s="690"/>
      <c r="AQ23" s="690"/>
      <c r="AR23" s="690"/>
      <c r="AS23" s="690"/>
      <c r="AT23" s="690"/>
      <c r="AU23" s="690"/>
      <c r="AV23" s="690"/>
      <c r="AW23" s="690"/>
      <c r="AX23" s="42"/>
    </row>
    <row r="24" spans="1:50" s="6" customFormat="1" ht="11.25" customHeight="1" x14ac:dyDescent="0.2">
      <c r="A24" s="42"/>
      <c r="B24" s="425" t="s">
        <v>145</v>
      </c>
      <c r="C24" s="425"/>
      <c r="D24" s="425"/>
      <c r="E24" s="425"/>
      <c r="F24" s="425"/>
      <c r="G24" s="425"/>
      <c r="H24" s="425"/>
      <c r="I24" s="425"/>
      <c r="J24" s="425"/>
      <c r="K24" s="425"/>
      <c r="L24" s="425"/>
      <c r="M24" s="425"/>
      <c r="N24" s="425"/>
      <c r="O24" s="425"/>
      <c r="P24" s="425"/>
      <c r="Q24" s="425"/>
      <c r="R24" s="425"/>
      <c r="S24" s="425"/>
      <c r="T24" s="425"/>
      <c r="U24" s="425"/>
      <c r="V24" s="425"/>
      <c r="W24" s="425"/>
      <c r="X24" s="425"/>
      <c r="Y24" s="425"/>
      <c r="Z24" s="425"/>
      <c r="AA24" s="425"/>
      <c r="AB24" s="425"/>
      <c r="AC24" s="425"/>
      <c r="AD24" s="425"/>
      <c r="AE24" s="425"/>
      <c r="AF24" s="425"/>
      <c r="AG24" s="425"/>
      <c r="AH24" s="19"/>
      <c r="AI24" s="19"/>
      <c r="AJ24" s="19"/>
      <c r="AK24" s="19"/>
      <c r="AL24" s="690"/>
      <c r="AM24" s="690"/>
      <c r="AN24" s="690"/>
      <c r="AO24" s="690"/>
      <c r="AP24" s="690"/>
      <c r="AQ24" s="690"/>
      <c r="AR24" s="690"/>
      <c r="AS24" s="690"/>
      <c r="AT24" s="690"/>
      <c r="AU24" s="690"/>
      <c r="AV24" s="690"/>
      <c r="AW24" s="690"/>
      <c r="AX24" s="42"/>
    </row>
    <row r="25" spans="1:50" x14ac:dyDescent="0.2">
      <c r="A25" s="42"/>
      <c r="B25" s="425"/>
      <c r="C25" s="425"/>
      <c r="D25" s="425"/>
      <c r="E25" s="425"/>
      <c r="F25" s="425"/>
      <c r="G25" s="425"/>
      <c r="H25" s="425"/>
      <c r="I25" s="425"/>
      <c r="J25" s="425"/>
      <c r="K25" s="425"/>
      <c r="L25" s="425"/>
      <c r="M25" s="425"/>
      <c r="N25" s="425"/>
      <c r="O25" s="425"/>
      <c r="P25" s="425"/>
      <c r="Q25" s="425"/>
      <c r="R25" s="425"/>
      <c r="S25" s="425"/>
      <c r="T25" s="425"/>
      <c r="U25" s="425"/>
      <c r="V25" s="425"/>
      <c r="W25" s="425"/>
      <c r="X25" s="425"/>
      <c r="Y25" s="425"/>
      <c r="Z25" s="425"/>
      <c r="AA25" s="425"/>
      <c r="AB25" s="425"/>
      <c r="AC25" s="425"/>
      <c r="AD25" s="425"/>
      <c r="AE25" s="425"/>
      <c r="AF25" s="425"/>
      <c r="AG25" s="425"/>
      <c r="AH25" s="26"/>
      <c r="AI25" s="26"/>
      <c r="AJ25" s="26"/>
      <c r="AK25" s="26"/>
      <c r="AL25" s="43"/>
      <c r="AM25" s="43"/>
      <c r="AN25" s="43"/>
      <c r="AO25" s="43"/>
      <c r="AP25" s="41"/>
      <c r="AQ25" s="41"/>
      <c r="AR25" s="41"/>
      <c r="AS25" s="42"/>
      <c r="AT25" s="42"/>
      <c r="AU25" s="42"/>
      <c r="AV25" s="42"/>
      <c r="AW25" s="42"/>
      <c r="AX25" s="42"/>
    </row>
    <row r="26" spans="1:50" x14ac:dyDescent="0.2">
      <c r="B26" s="347" t="s">
        <v>146</v>
      </c>
      <c r="C26" s="348"/>
      <c r="D26" s="348"/>
      <c r="E26" s="348"/>
      <c r="F26" s="348"/>
      <c r="G26" s="348"/>
      <c r="H26" s="348"/>
      <c r="I26" s="348"/>
      <c r="J26" s="348"/>
      <c r="K26" s="348"/>
      <c r="L26" s="348"/>
      <c r="M26" s="724" t="s">
        <v>451</v>
      </c>
      <c r="N26" s="725"/>
      <c r="O26" s="725"/>
      <c r="P26" s="725"/>
      <c r="Q26" s="726"/>
      <c r="R26" s="443"/>
      <c r="S26" s="443"/>
      <c r="T26" s="495"/>
      <c r="U26" s="519" t="s">
        <v>101</v>
      </c>
      <c r="V26" s="722"/>
      <c r="W26" s="724" t="s">
        <v>821</v>
      </c>
      <c r="X26" s="725"/>
      <c r="Y26" s="725"/>
      <c r="Z26" s="725"/>
      <c r="AA26" s="726"/>
      <c r="AB26" s="455"/>
      <c r="AC26" s="308"/>
      <c r="AD26" s="308"/>
      <c r="AE26" s="373" t="s">
        <v>101</v>
      </c>
      <c r="AF26" s="374"/>
      <c r="AG26" s="6"/>
      <c r="AH26" s="22"/>
      <c r="AI26" s="22"/>
      <c r="AJ26" s="22"/>
      <c r="AK26" s="22"/>
      <c r="AL26" s="41"/>
      <c r="AM26" s="41"/>
      <c r="AN26" s="41"/>
      <c r="AO26" s="41"/>
      <c r="AP26" s="41"/>
      <c r="AQ26" s="41"/>
      <c r="AR26" s="41"/>
      <c r="AS26" s="41"/>
      <c r="AT26" s="41"/>
      <c r="AU26" s="41"/>
      <c r="AV26" s="41"/>
      <c r="AW26" s="41"/>
    </row>
    <row r="27" spans="1:50" s="6" customFormat="1" ht="11.25" customHeight="1" x14ac:dyDescent="0.2">
      <c r="A27" s="41"/>
      <c r="B27" s="353"/>
      <c r="C27" s="354"/>
      <c r="D27" s="354"/>
      <c r="E27" s="354"/>
      <c r="F27" s="354"/>
      <c r="G27" s="354"/>
      <c r="H27" s="354"/>
      <c r="I27" s="354"/>
      <c r="J27" s="354"/>
      <c r="K27" s="354"/>
      <c r="L27" s="354"/>
      <c r="M27" s="727"/>
      <c r="N27" s="728"/>
      <c r="O27" s="728"/>
      <c r="P27" s="728"/>
      <c r="Q27" s="729"/>
      <c r="R27" s="566"/>
      <c r="S27" s="566"/>
      <c r="T27" s="455"/>
      <c r="U27" s="374"/>
      <c r="V27" s="723"/>
      <c r="W27" s="727"/>
      <c r="X27" s="728"/>
      <c r="Y27" s="728"/>
      <c r="Z27" s="728"/>
      <c r="AA27" s="729"/>
      <c r="AB27" s="520"/>
      <c r="AC27" s="521"/>
      <c r="AD27" s="521"/>
      <c r="AE27" s="359"/>
      <c r="AF27" s="360"/>
      <c r="AG27" s="22"/>
      <c r="AH27" s="22"/>
      <c r="AI27" s="22"/>
      <c r="AJ27" s="22"/>
      <c r="AK27" s="22"/>
      <c r="AL27" s="41"/>
      <c r="AM27" s="41"/>
      <c r="AN27" s="41"/>
      <c r="AO27" s="41"/>
      <c r="AP27" s="41"/>
      <c r="AQ27" s="41"/>
      <c r="AR27" s="41"/>
      <c r="AS27" s="41"/>
      <c r="AT27" s="41"/>
      <c r="AU27" s="41"/>
      <c r="AV27" s="41"/>
      <c r="AW27" s="41"/>
      <c r="AX27" s="41"/>
    </row>
    <row r="28" spans="1:50" s="6" customFormat="1" ht="11.25" customHeight="1" x14ac:dyDescent="0.2">
      <c r="A28" s="41"/>
      <c r="B28" s="517" t="s">
        <v>147</v>
      </c>
      <c r="C28" s="607"/>
      <c r="D28" s="607"/>
      <c r="E28" s="607"/>
      <c r="F28" s="607"/>
      <c r="G28" s="607"/>
      <c r="H28" s="607"/>
      <c r="I28" s="607"/>
      <c r="J28" s="607"/>
      <c r="K28" s="607"/>
      <c r="L28" s="608"/>
      <c r="M28" s="714"/>
      <c r="N28" s="648"/>
      <c r="O28" s="648"/>
      <c r="P28" s="648"/>
      <c r="Q28" s="648"/>
      <c r="R28" s="648"/>
      <c r="S28" s="648"/>
      <c r="T28" s="648"/>
      <c r="U28" s="648"/>
      <c r="V28" s="648"/>
      <c r="W28" s="648"/>
      <c r="X28" s="648"/>
      <c r="Y28" s="648"/>
      <c r="Z28" s="648"/>
      <c r="AA28" s="648"/>
      <c r="AB28" s="648"/>
      <c r="AC28" s="648"/>
      <c r="AD28" s="648"/>
      <c r="AE28" s="648"/>
      <c r="AF28" s="648"/>
      <c r="AG28" s="648"/>
      <c r="AH28" s="648"/>
      <c r="AI28" s="648"/>
      <c r="AJ28" s="648"/>
      <c r="AK28" s="648"/>
      <c r="AL28" s="648"/>
      <c r="AM28" s="648"/>
      <c r="AN28" s="648"/>
      <c r="AO28" s="648"/>
      <c r="AP28" s="648"/>
      <c r="AQ28" s="648"/>
      <c r="AR28" s="648"/>
      <c r="AS28" s="648"/>
      <c r="AT28" s="648"/>
      <c r="AU28" s="648"/>
      <c r="AV28" s="648"/>
      <c r="AW28" s="649"/>
      <c r="AX28" s="41"/>
    </row>
    <row r="29" spans="1:50" s="6" customFormat="1" ht="11.25" customHeight="1" x14ac:dyDescent="0.2">
      <c r="A29" s="41"/>
      <c r="B29" s="609"/>
      <c r="C29" s="610"/>
      <c r="D29" s="610"/>
      <c r="E29" s="610"/>
      <c r="F29" s="610"/>
      <c r="G29" s="610"/>
      <c r="H29" s="610"/>
      <c r="I29" s="610"/>
      <c r="J29" s="610"/>
      <c r="K29" s="610"/>
      <c r="L29" s="611"/>
      <c r="M29" s="715"/>
      <c r="N29" s="650"/>
      <c r="O29" s="650"/>
      <c r="P29" s="650"/>
      <c r="Q29" s="650"/>
      <c r="R29" s="650"/>
      <c r="S29" s="650"/>
      <c r="T29" s="650"/>
      <c r="U29" s="650"/>
      <c r="V29" s="650"/>
      <c r="W29" s="650"/>
      <c r="X29" s="650"/>
      <c r="Y29" s="650"/>
      <c r="Z29" s="650"/>
      <c r="AA29" s="650"/>
      <c r="AB29" s="650"/>
      <c r="AC29" s="650"/>
      <c r="AD29" s="650"/>
      <c r="AE29" s="650"/>
      <c r="AF29" s="650"/>
      <c r="AG29" s="650"/>
      <c r="AH29" s="650"/>
      <c r="AI29" s="650"/>
      <c r="AJ29" s="650"/>
      <c r="AK29" s="650"/>
      <c r="AL29" s="650"/>
      <c r="AM29" s="650"/>
      <c r="AN29" s="650"/>
      <c r="AO29" s="650"/>
      <c r="AP29" s="650"/>
      <c r="AQ29" s="650"/>
      <c r="AR29" s="650"/>
      <c r="AS29" s="650"/>
      <c r="AT29" s="650"/>
      <c r="AU29" s="650"/>
      <c r="AV29" s="650"/>
      <c r="AW29" s="651"/>
      <c r="AX29" s="41"/>
    </row>
    <row r="30" spans="1:50" s="6" customFormat="1" ht="11.25" customHeight="1" x14ac:dyDescent="0.2">
      <c r="A30" s="41"/>
      <c r="B30" s="609"/>
      <c r="C30" s="610"/>
      <c r="D30" s="610"/>
      <c r="E30" s="610"/>
      <c r="F30" s="610"/>
      <c r="G30" s="610"/>
      <c r="H30" s="610"/>
      <c r="I30" s="610"/>
      <c r="J30" s="610"/>
      <c r="K30" s="610"/>
      <c r="L30" s="611"/>
      <c r="M30" s="715"/>
      <c r="N30" s="650"/>
      <c r="O30" s="650"/>
      <c r="P30" s="650"/>
      <c r="Q30" s="650"/>
      <c r="R30" s="650"/>
      <c r="S30" s="650"/>
      <c r="T30" s="650"/>
      <c r="U30" s="650"/>
      <c r="V30" s="650"/>
      <c r="W30" s="650"/>
      <c r="X30" s="650"/>
      <c r="Y30" s="650"/>
      <c r="Z30" s="650"/>
      <c r="AA30" s="650"/>
      <c r="AB30" s="650"/>
      <c r="AC30" s="650"/>
      <c r="AD30" s="650"/>
      <c r="AE30" s="650"/>
      <c r="AF30" s="650"/>
      <c r="AG30" s="650"/>
      <c r="AH30" s="650"/>
      <c r="AI30" s="650"/>
      <c r="AJ30" s="650"/>
      <c r="AK30" s="650"/>
      <c r="AL30" s="650"/>
      <c r="AM30" s="650"/>
      <c r="AN30" s="650"/>
      <c r="AO30" s="650"/>
      <c r="AP30" s="650"/>
      <c r="AQ30" s="650"/>
      <c r="AR30" s="650"/>
      <c r="AS30" s="650"/>
      <c r="AT30" s="650"/>
      <c r="AU30" s="650"/>
      <c r="AV30" s="650"/>
      <c r="AW30" s="651"/>
      <c r="AX30" s="41"/>
    </row>
    <row r="31" spans="1:50" s="6" customFormat="1" ht="11.25" customHeight="1" x14ac:dyDescent="0.2">
      <c r="A31" s="41"/>
      <c r="B31" s="612"/>
      <c r="C31" s="613"/>
      <c r="D31" s="613"/>
      <c r="E31" s="613"/>
      <c r="F31" s="613"/>
      <c r="G31" s="613"/>
      <c r="H31" s="613"/>
      <c r="I31" s="613"/>
      <c r="J31" s="613"/>
      <c r="K31" s="613"/>
      <c r="L31" s="614"/>
      <c r="M31" s="720"/>
      <c r="N31" s="721"/>
      <c r="O31" s="721"/>
      <c r="P31" s="721"/>
      <c r="Q31" s="721"/>
      <c r="R31" s="721"/>
      <c r="S31" s="721"/>
      <c r="T31" s="721"/>
      <c r="U31" s="721"/>
      <c r="V31" s="721"/>
      <c r="W31" s="721"/>
      <c r="X31" s="721"/>
      <c r="Y31" s="721"/>
      <c r="Z31" s="721"/>
      <c r="AA31" s="721"/>
      <c r="AB31" s="721"/>
      <c r="AC31" s="721"/>
      <c r="AD31" s="721"/>
      <c r="AE31" s="721"/>
      <c r="AF31" s="721"/>
      <c r="AG31" s="721"/>
      <c r="AH31" s="721"/>
      <c r="AI31" s="721"/>
      <c r="AJ31" s="721"/>
      <c r="AK31" s="721"/>
      <c r="AL31" s="721"/>
      <c r="AM31" s="721"/>
      <c r="AN31" s="721"/>
      <c r="AO31" s="721"/>
      <c r="AP31" s="721"/>
      <c r="AQ31" s="721"/>
      <c r="AR31" s="721"/>
      <c r="AS31" s="721"/>
      <c r="AT31" s="721"/>
      <c r="AU31" s="721"/>
      <c r="AV31" s="721"/>
      <c r="AW31" s="899"/>
      <c r="AX31" s="41"/>
    </row>
    <row r="32" spans="1:50" s="6" customFormat="1" ht="11.25" customHeight="1" x14ac:dyDescent="0.2">
      <c r="A32" s="82"/>
      <c r="B32" s="27"/>
      <c r="C32" s="27"/>
      <c r="D32" s="27"/>
      <c r="E32" s="27"/>
      <c r="F32" s="27"/>
      <c r="G32" s="27"/>
      <c r="H32" s="27"/>
      <c r="I32" s="27"/>
      <c r="J32" s="27"/>
      <c r="K32" s="27"/>
      <c r="L32" s="27"/>
      <c r="M32" s="27"/>
      <c r="N32" s="27"/>
      <c r="O32" s="27"/>
      <c r="P32" s="27"/>
      <c r="Q32" s="27"/>
      <c r="R32" s="27"/>
      <c r="S32" s="27"/>
      <c r="T32" s="27"/>
      <c r="U32" s="27"/>
      <c r="V32" s="27"/>
      <c r="W32" s="27"/>
      <c r="X32" s="27"/>
      <c r="Y32" s="27"/>
      <c r="Z32" s="19"/>
      <c r="AA32" s="19"/>
      <c r="AB32" s="19"/>
      <c r="AC32" s="19"/>
      <c r="AD32" s="19"/>
      <c r="AE32" s="19"/>
      <c r="AF32" s="19"/>
      <c r="AG32" s="19"/>
      <c r="AH32" s="19"/>
      <c r="AI32" s="19"/>
      <c r="AJ32" s="19"/>
      <c r="AK32" s="42"/>
      <c r="AL32" s="42"/>
      <c r="AM32" s="42"/>
      <c r="AN32" s="42"/>
      <c r="AO32" s="42"/>
      <c r="AP32" s="42"/>
      <c r="AQ32" s="42"/>
      <c r="AR32" s="42"/>
      <c r="AS32" s="42"/>
      <c r="AT32" s="42"/>
      <c r="AU32" s="42"/>
      <c r="AV32" s="42"/>
      <c r="AW32" s="42"/>
      <c r="AX32" s="42"/>
    </row>
    <row r="33" spans="1:50" s="6" customFormat="1" ht="11.25" customHeight="1" x14ac:dyDescent="0.2">
      <c r="A33" s="42"/>
      <c r="B33" s="425" t="s">
        <v>435</v>
      </c>
      <c r="C33" s="425"/>
      <c r="D33" s="425"/>
      <c r="E33" s="425"/>
      <c r="F33" s="425"/>
      <c r="G33" s="425"/>
      <c r="H33" s="425"/>
      <c r="I33" s="425"/>
      <c r="J33" s="425"/>
      <c r="K33" s="425"/>
      <c r="L33" s="425"/>
      <c r="M33" s="425"/>
      <c r="N33" s="425"/>
      <c r="O33" s="425"/>
      <c r="P33" s="425"/>
      <c r="Q33" s="425"/>
      <c r="R33" s="425"/>
      <c r="S33" s="425"/>
      <c r="T33" s="425"/>
      <c r="U33" s="425"/>
      <c r="V33" s="425"/>
      <c r="W33" s="425"/>
      <c r="X33" s="425"/>
      <c r="Y33" s="425"/>
      <c r="Z33" s="425"/>
      <c r="AA33" s="425"/>
      <c r="AB33" s="425"/>
      <c r="AC33" s="425"/>
      <c r="AD33" s="425"/>
      <c r="AE33" s="425"/>
      <c r="AF33" s="425"/>
      <c r="AG33" s="425"/>
      <c r="AH33" s="19"/>
      <c r="AI33" s="19"/>
      <c r="AJ33" s="19"/>
      <c r="AK33" s="42"/>
      <c r="AL33" s="42"/>
      <c r="AM33" s="42"/>
      <c r="AN33" s="42"/>
      <c r="AO33" s="42"/>
      <c r="AP33" s="42"/>
      <c r="AQ33" s="42"/>
      <c r="AR33" s="42"/>
      <c r="AS33" s="42"/>
      <c r="AT33" s="42"/>
      <c r="AU33" s="42"/>
      <c r="AV33" s="42"/>
      <c r="AW33" s="42"/>
      <c r="AX33" s="42"/>
    </row>
    <row r="34" spans="1:50" s="6" customFormat="1" ht="11.25" customHeight="1" x14ac:dyDescent="0.2">
      <c r="A34" s="42"/>
      <c r="B34" s="425"/>
      <c r="C34" s="425"/>
      <c r="D34" s="425"/>
      <c r="E34" s="425"/>
      <c r="F34" s="425"/>
      <c r="G34" s="425"/>
      <c r="H34" s="425"/>
      <c r="I34" s="425"/>
      <c r="J34" s="425"/>
      <c r="K34" s="425"/>
      <c r="L34" s="425"/>
      <c r="M34" s="425"/>
      <c r="N34" s="425"/>
      <c r="O34" s="425"/>
      <c r="P34" s="425"/>
      <c r="Q34" s="425"/>
      <c r="R34" s="425"/>
      <c r="S34" s="425"/>
      <c r="T34" s="425"/>
      <c r="U34" s="425"/>
      <c r="V34" s="425"/>
      <c r="W34" s="425"/>
      <c r="X34" s="425"/>
      <c r="Y34" s="425"/>
      <c r="Z34" s="425"/>
      <c r="AA34" s="425"/>
      <c r="AB34" s="425"/>
      <c r="AC34" s="425"/>
      <c r="AD34" s="425"/>
      <c r="AE34" s="425"/>
      <c r="AF34" s="425"/>
      <c r="AG34" s="425"/>
      <c r="AH34" s="26"/>
      <c r="AI34" s="26"/>
      <c r="AJ34" s="26"/>
      <c r="AK34" s="43"/>
      <c r="AL34" s="43"/>
      <c r="AM34" s="43"/>
      <c r="AN34" s="43"/>
      <c r="AO34" s="43"/>
      <c r="AP34" s="41"/>
      <c r="AQ34" s="41"/>
      <c r="AR34" s="41"/>
      <c r="AS34" s="42"/>
      <c r="AT34" s="42"/>
      <c r="AU34" s="42"/>
      <c r="AV34" s="42"/>
      <c r="AW34" s="42"/>
      <c r="AX34" s="42"/>
    </row>
    <row r="35" spans="1:50" s="6" customFormat="1" ht="11.25" customHeight="1" x14ac:dyDescent="0.2">
      <c r="A35" s="42"/>
      <c r="B35" s="347" t="s">
        <v>349</v>
      </c>
      <c r="C35" s="348"/>
      <c r="D35" s="348"/>
      <c r="E35" s="348"/>
      <c r="F35" s="348"/>
      <c r="G35" s="348"/>
      <c r="H35" s="348"/>
      <c r="I35" s="348"/>
      <c r="J35" s="348"/>
      <c r="K35" s="348"/>
      <c r="L35" s="349"/>
      <c r="M35" s="427" t="s">
        <v>50</v>
      </c>
      <c r="N35" s="427"/>
      <c r="O35" s="427"/>
      <c r="P35" s="427" t="s">
        <v>51</v>
      </c>
      <c r="Q35" s="427"/>
      <c r="R35" s="427"/>
      <c r="S35" s="71"/>
      <c r="T35" s="71"/>
      <c r="U35" s="71"/>
      <c r="V35" s="71"/>
      <c r="W35" s="71"/>
      <c r="X35" s="71"/>
      <c r="Y35" s="71"/>
      <c r="Z35" s="71"/>
      <c r="AA35" s="71"/>
      <c r="AB35" s="71"/>
      <c r="AC35" s="71"/>
      <c r="AD35" s="71"/>
      <c r="AE35" s="71"/>
      <c r="AF35" s="71"/>
      <c r="AG35" s="71"/>
      <c r="AH35" s="26"/>
      <c r="AI35" s="26"/>
      <c r="AJ35" s="19"/>
      <c r="AK35" s="690"/>
      <c r="AL35" s="690"/>
      <c r="AM35" s="690"/>
      <c r="AN35" s="690"/>
      <c r="AO35" s="690"/>
      <c r="AP35" s="690"/>
      <c r="AQ35" s="690"/>
      <c r="AR35" s="690"/>
      <c r="AS35" s="690"/>
      <c r="AT35" s="690"/>
      <c r="AU35" s="690"/>
      <c r="AV35" s="690"/>
      <c r="AW35" s="42"/>
      <c r="AX35" s="42"/>
    </row>
    <row r="36" spans="1:50" ht="13.2" x14ac:dyDescent="0.2">
      <c r="A36" s="42"/>
      <c r="B36" s="353"/>
      <c r="C36" s="354"/>
      <c r="D36" s="354"/>
      <c r="E36" s="354"/>
      <c r="F36" s="354"/>
      <c r="G36" s="354"/>
      <c r="H36" s="354"/>
      <c r="I36" s="354"/>
      <c r="J36" s="354"/>
      <c r="K36" s="354"/>
      <c r="L36" s="355"/>
      <c r="M36" s="495"/>
      <c r="N36" s="496"/>
      <c r="O36" s="497"/>
      <c r="P36" s="495"/>
      <c r="Q36" s="496"/>
      <c r="R36" s="497"/>
      <c r="S36" s="71"/>
      <c r="T36" s="19"/>
      <c r="U36" s="71"/>
      <c r="V36" s="71"/>
      <c r="W36" s="71"/>
      <c r="X36" s="71"/>
      <c r="Y36" s="71"/>
      <c r="Z36" s="71"/>
      <c r="AA36" s="71"/>
      <c r="AB36" s="71"/>
      <c r="AC36" s="71"/>
      <c r="AD36" s="71"/>
      <c r="AE36" s="71"/>
      <c r="AF36" s="71"/>
      <c r="AG36" s="71"/>
      <c r="AH36" s="26"/>
      <c r="AI36" s="26"/>
      <c r="AJ36" s="26"/>
      <c r="AK36" s="43"/>
      <c r="AL36" s="43"/>
      <c r="AM36" s="43"/>
      <c r="AN36" s="43"/>
      <c r="AO36" s="43"/>
      <c r="AP36" s="41"/>
      <c r="AQ36" s="41"/>
      <c r="AR36" s="41"/>
      <c r="AS36" s="42"/>
      <c r="AT36" s="42"/>
      <c r="AU36" s="42"/>
      <c r="AV36" s="42"/>
      <c r="AW36" s="42"/>
      <c r="AX36" s="42"/>
    </row>
    <row r="37" spans="1:50" s="6" customFormat="1" ht="11.25" customHeight="1" x14ac:dyDescent="0.2">
      <c r="A37" s="41"/>
      <c r="B37" s="347" t="s">
        <v>350</v>
      </c>
      <c r="C37" s="348"/>
      <c r="D37" s="348"/>
      <c r="E37" s="348"/>
      <c r="F37" s="348"/>
      <c r="G37" s="348"/>
      <c r="H37" s="348"/>
      <c r="I37" s="348"/>
      <c r="J37" s="348"/>
      <c r="K37" s="348"/>
      <c r="L37" s="349"/>
      <c r="M37" s="724" t="s">
        <v>451</v>
      </c>
      <c r="N37" s="725"/>
      <c r="O37" s="725"/>
      <c r="P37" s="725"/>
      <c r="Q37" s="726"/>
      <c r="R37" s="443"/>
      <c r="S37" s="443"/>
      <c r="T37" s="495"/>
      <c r="U37" s="519" t="s">
        <v>47</v>
      </c>
      <c r="V37" s="722"/>
      <c r="W37" s="724" t="s">
        <v>821</v>
      </c>
      <c r="X37" s="725"/>
      <c r="Y37" s="725"/>
      <c r="Z37" s="725"/>
      <c r="AA37" s="726"/>
      <c r="AB37" s="455"/>
      <c r="AC37" s="308"/>
      <c r="AD37" s="308"/>
      <c r="AE37" s="373" t="s">
        <v>47</v>
      </c>
      <c r="AF37" s="374"/>
      <c r="AG37" s="42"/>
      <c r="AH37" s="41"/>
      <c r="AI37" s="41"/>
      <c r="AJ37" s="41"/>
      <c r="AK37" s="41"/>
      <c r="AL37" s="41"/>
      <c r="AM37" s="41"/>
      <c r="AN37" s="41"/>
      <c r="AO37" s="41"/>
      <c r="AP37" s="41"/>
      <c r="AQ37" s="41"/>
      <c r="AR37" s="41"/>
      <c r="AS37" s="41"/>
      <c r="AT37" s="41"/>
      <c r="AU37" s="41"/>
      <c r="AV37" s="41"/>
      <c r="AW37" s="41"/>
      <c r="AX37" s="41"/>
    </row>
    <row r="38" spans="1:50" s="6" customFormat="1" ht="11.25" customHeight="1" x14ac:dyDescent="0.2">
      <c r="A38" s="41"/>
      <c r="B38" s="353"/>
      <c r="C38" s="354"/>
      <c r="D38" s="354"/>
      <c r="E38" s="354"/>
      <c r="F38" s="354"/>
      <c r="G38" s="354"/>
      <c r="H38" s="354"/>
      <c r="I38" s="354"/>
      <c r="J38" s="354"/>
      <c r="K38" s="354"/>
      <c r="L38" s="355"/>
      <c r="M38" s="727"/>
      <c r="N38" s="728"/>
      <c r="O38" s="728"/>
      <c r="P38" s="728"/>
      <c r="Q38" s="729"/>
      <c r="R38" s="443"/>
      <c r="S38" s="566"/>
      <c r="T38" s="455"/>
      <c r="U38" s="374"/>
      <c r="V38" s="723"/>
      <c r="W38" s="895"/>
      <c r="X38" s="896"/>
      <c r="Y38" s="896"/>
      <c r="Z38" s="896"/>
      <c r="AA38" s="897"/>
      <c r="AB38" s="457"/>
      <c r="AC38" s="310"/>
      <c r="AD38" s="310"/>
      <c r="AE38" s="361"/>
      <c r="AF38" s="362"/>
      <c r="AG38" s="41"/>
      <c r="AH38" s="41"/>
      <c r="AI38" s="41"/>
      <c r="AJ38" s="41"/>
      <c r="AK38" s="41"/>
      <c r="AL38" s="41"/>
      <c r="AM38" s="41"/>
      <c r="AN38" s="41"/>
      <c r="AO38" s="41"/>
      <c r="AP38" s="41"/>
      <c r="AQ38" s="41"/>
      <c r="AR38" s="41"/>
      <c r="AS38" s="41"/>
      <c r="AT38" s="41"/>
      <c r="AU38" s="41"/>
      <c r="AV38" s="41"/>
      <c r="AW38" s="41"/>
      <c r="AX38" s="41"/>
    </row>
    <row r="39" spans="1:50" s="6" customFormat="1" ht="11.25" customHeight="1" x14ac:dyDescent="0.2">
      <c r="A39" s="41"/>
      <c r="B39" s="350" t="s">
        <v>342</v>
      </c>
      <c r="C39" s="351"/>
      <c r="D39" s="351"/>
      <c r="E39" s="351"/>
      <c r="F39" s="351"/>
      <c r="G39" s="351"/>
      <c r="H39" s="351"/>
      <c r="I39" s="351"/>
      <c r="J39" s="351"/>
      <c r="K39" s="351"/>
      <c r="L39" s="351"/>
      <c r="M39" s="254"/>
      <c r="N39" s="255"/>
      <c r="O39" s="255"/>
      <c r="P39" s="255"/>
      <c r="Q39" s="255"/>
      <c r="R39" s="255"/>
      <c r="S39" s="255"/>
      <c r="T39" s="255"/>
      <c r="U39" s="255"/>
      <c r="V39" s="255"/>
      <c r="W39" s="255"/>
      <c r="X39" s="255"/>
      <c r="Y39" s="255"/>
      <c r="Z39" s="255"/>
      <c r="AA39" s="255"/>
      <c r="AB39" s="255"/>
      <c r="AC39" s="255"/>
      <c r="AD39" s="255"/>
      <c r="AE39" s="255"/>
      <c r="AF39" s="255"/>
      <c r="AG39" s="255"/>
      <c r="AH39" s="255"/>
      <c r="AI39" s="255"/>
      <c r="AJ39" s="255"/>
      <c r="AK39" s="255"/>
      <c r="AL39" s="255"/>
      <c r="AM39" s="255"/>
      <c r="AN39" s="255"/>
      <c r="AO39" s="255"/>
      <c r="AP39" s="255"/>
      <c r="AQ39" s="255"/>
      <c r="AR39" s="256"/>
      <c r="AS39" s="41"/>
      <c r="AT39" s="41"/>
      <c r="AU39" s="41"/>
      <c r="AV39" s="41"/>
      <c r="AW39" s="41"/>
      <c r="AX39" s="41"/>
    </row>
    <row r="40" spans="1:50" s="6" customFormat="1" ht="11.25" customHeight="1" x14ac:dyDescent="0.2">
      <c r="A40" s="41"/>
      <c r="B40" s="353"/>
      <c r="C40" s="354"/>
      <c r="D40" s="354"/>
      <c r="E40" s="354"/>
      <c r="F40" s="354"/>
      <c r="G40" s="354"/>
      <c r="H40" s="354"/>
      <c r="I40" s="354"/>
      <c r="J40" s="354"/>
      <c r="K40" s="354"/>
      <c r="L40" s="354"/>
      <c r="M40" s="257"/>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258"/>
      <c r="AL40" s="258"/>
      <c r="AM40" s="258"/>
      <c r="AN40" s="258"/>
      <c r="AO40" s="258"/>
      <c r="AP40" s="258"/>
      <c r="AQ40" s="258"/>
      <c r="AR40" s="259"/>
      <c r="AS40" s="41"/>
      <c r="AT40" s="41"/>
      <c r="AU40" s="41"/>
      <c r="AV40" s="41"/>
      <c r="AW40" s="41"/>
      <c r="AX40" s="41"/>
    </row>
    <row r="41" spans="1:50" ht="13.2" x14ac:dyDescent="0.2">
      <c r="B41" s="724" t="s">
        <v>436</v>
      </c>
      <c r="C41" s="725"/>
      <c r="D41" s="725"/>
      <c r="E41" s="725"/>
      <c r="F41" s="725"/>
      <c r="G41" s="725"/>
      <c r="H41" s="725"/>
      <c r="I41" s="725"/>
      <c r="J41" s="725"/>
      <c r="K41" s="725"/>
      <c r="L41" s="726"/>
      <c r="M41" s="254"/>
      <c r="N41" s="255"/>
      <c r="O41" s="255"/>
      <c r="P41" s="255"/>
      <c r="Q41" s="255"/>
      <c r="R41" s="255"/>
      <c r="S41" s="255"/>
      <c r="T41" s="255"/>
      <c r="U41" s="255"/>
      <c r="V41" s="255"/>
      <c r="W41" s="255"/>
      <c r="X41" s="255"/>
      <c r="Y41" s="255"/>
      <c r="Z41" s="255"/>
      <c r="AA41" s="256"/>
      <c r="AB41" s="89"/>
      <c r="AC41" s="78"/>
      <c r="AD41" s="78"/>
      <c r="AE41" s="78"/>
      <c r="AF41" s="78"/>
      <c r="AG41" s="78"/>
      <c r="AH41" s="78"/>
      <c r="AI41" s="78"/>
      <c r="AJ41" s="88"/>
      <c r="AK41" s="88"/>
      <c r="AL41" s="88"/>
      <c r="AM41" s="88"/>
      <c r="AN41" s="88"/>
      <c r="AO41" s="88"/>
      <c r="AP41" s="88"/>
      <c r="AQ41" s="88"/>
      <c r="AR41" s="88"/>
      <c r="AS41" s="41"/>
      <c r="AT41" s="41"/>
      <c r="AU41" s="41"/>
      <c r="AV41" s="41"/>
      <c r="AW41" s="41"/>
    </row>
    <row r="42" spans="1:50" ht="13.2" x14ac:dyDescent="0.2">
      <c r="B42" s="895"/>
      <c r="C42" s="896"/>
      <c r="D42" s="896"/>
      <c r="E42" s="896"/>
      <c r="F42" s="896"/>
      <c r="G42" s="896"/>
      <c r="H42" s="896"/>
      <c r="I42" s="896"/>
      <c r="J42" s="896"/>
      <c r="K42" s="896"/>
      <c r="L42" s="897"/>
      <c r="M42" s="257"/>
      <c r="N42" s="258"/>
      <c r="O42" s="258"/>
      <c r="P42" s="258"/>
      <c r="Q42" s="258"/>
      <c r="R42" s="258"/>
      <c r="S42" s="258"/>
      <c r="T42" s="258"/>
      <c r="U42" s="258"/>
      <c r="V42" s="258"/>
      <c r="W42" s="258"/>
      <c r="X42" s="258"/>
      <c r="Y42" s="258"/>
      <c r="Z42" s="258"/>
      <c r="AA42" s="259"/>
      <c r="AB42" s="90"/>
      <c r="AC42" s="79"/>
      <c r="AD42" s="79"/>
      <c r="AE42" s="79"/>
      <c r="AF42" s="79"/>
      <c r="AG42" s="79"/>
      <c r="AH42" s="79"/>
      <c r="AI42" s="79"/>
      <c r="AJ42" s="88"/>
      <c r="AK42" s="88"/>
      <c r="AL42" s="88"/>
      <c r="AM42" s="88"/>
      <c r="AN42" s="88"/>
      <c r="AO42" s="88"/>
      <c r="AP42" s="88"/>
      <c r="AQ42" s="88"/>
      <c r="AR42" s="88"/>
      <c r="AS42" s="41"/>
      <c r="AT42" s="41"/>
      <c r="AU42" s="41"/>
      <c r="AV42" s="41"/>
      <c r="AW42" s="41"/>
    </row>
    <row r="43" spans="1:50" s="140" customFormat="1" ht="13.5" customHeight="1" x14ac:dyDescent="0.2">
      <c r="B43" s="141"/>
      <c r="C43" s="141"/>
      <c r="D43" s="141"/>
      <c r="E43" s="141"/>
      <c r="F43" s="141"/>
      <c r="G43" s="141"/>
      <c r="H43" s="141"/>
      <c r="I43" s="141"/>
      <c r="J43" s="141"/>
      <c r="K43" s="141"/>
      <c r="L43" s="141"/>
      <c r="M43" s="141"/>
      <c r="N43" s="141"/>
      <c r="O43" s="141"/>
      <c r="P43" s="141"/>
      <c r="Q43" s="141"/>
      <c r="R43" s="141"/>
      <c r="S43" s="141"/>
      <c r="T43" s="141"/>
      <c r="U43" s="141"/>
      <c r="V43" s="141"/>
      <c r="W43" s="142"/>
      <c r="X43" s="142"/>
      <c r="Y43" s="142"/>
      <c r="Z43" s="142"/>
      <c r="AA43" s="142"/>
      <c r="AB43" s="142"/>
      <c r="AC43" s="142"/>
      <c r="AD43" s="142"/>
      <c r="AE43" s="142"/>
      <c r="AF43" s="142"/>
      <c r="AG43" s="142"/>
      <c r="AH43" s="142"/>
      <c r="AI43" s="142"/>
      <c r="AJ43" s="142"/>
      <c r="AK43" s="142"/>
      <c r="AL43" s="142"/>
      <c r="AM43" s="142"/>
      <c r="AN43" s="142"/>
      <c r="AO43" s="142"/>
      <c r="AP43" s="142"/>
      <c r="AQ43" s="142"/>
      <c r="AR43" s="142"/>
    </row>
    <row r="44" spans="1:50" ht="13.2" x14ac:dyDescent="0.2">
      <c r="B44" s="898" t="s">
        <v>437</v>
      </c>
      <c r="C44" s="898"/>
      <c r="D44" s="898"/>
      <c r="E44" s="898"/>
      <c r="F44" s="898"/>
      <c r="G44" s="898"/>
      <c r="H44" s="898"/>
      <c r="I44" s="898"/>
      <c r="J44" s="898"/>
      <c r="K44" s="898"/>
      <c r="L44" s="898"/>
      <c r="M44" s="898"/>
      <c r="N44" s="898"/>
      <c r="O44" s="898"/>
      <c r="P44" s="898"/>
      <c r="Q44" s="898"/>
      <c r="R44" s="898"/>
      <c r="S44" s="898"/>
      <c r="T44" s="898"/>
      <c r="U44" s="898"/>
      <c r="V44" s="898"/>
      <c r="W44" s="898"/>
      <c r="X44" s="898"/>
      <c r="Y44" s="898"/>
      <c r="Z44" s="898"/>
      <c r="AA44" s="898"/>
      <c r="AB44" s="898"/>
      <c r="AC44" s="898"/>
      <c r="AD44" s="898"/>
      <c r="AE44" s="898"/>
      <c r="AF44" s="898"/>
      <c r="AG44" s="898"/>
      <c r="AH44" s="88"/>
      <c r="AI44" s="88"/>
      <c r="AJ44" s="88"/>
      <c r="AK44" s="88"/>
      <c r="AL44" s="88"/>
      <c r="AM44" s="88"/>
      <c r="AN44" s="88"/>
      <c r="AO44" s="88"/>
      <c r="AP44" s="88"/>
      <c r="AQ44" s="88"/>
      <c r="AR44" s="88"/>
      <c r="AS44" s="41"/>
      <c r="AT44" s="41"/>
      <c r="AU44" s="41"/>
      <c r="AV44" s="41"/>
      <c r="AW44" s="41"/>
    </row>
    <row r="45" spans="1:50" ht="13.2" x14ac:dyDescent="0.2">
      <c r="B45" s="898"/>
      <c r="C45" s="898"/>
      <c r="D45" s="898"/>
      <c r="E45" s="898"/>
      <c r="F45" s="898"/>
      <c r="G45" s="898"/>
      <c r="H45" s="898"/>
      <c r="I45" s="898"/>
      <c r="J45" s="898"/>
      <c r="K45" s="898"/>
      <c r="L45" s="898"/>
      <c r="M45" s="898"/>
      <c r="N45" s="898"/>
      <c r="O45" s="898"/>
      <c r="P45" s="898"/>
      <c r="Q45" s="898"/>
      <c r="R45" s="898"/>
      <c r="S45" s="898"/>
      <c r="T45" s="898"/>
      <c r="U45" s="898"/>
      <c r="V45" s="898"/>
      <c r="W45" s="898"/>
      <c r="X45" s="898"/>
      <c r="Y45" s="898"/>
      <c r="Z45" s="898"/>
      <c r="AA45" s="898"/>
      <c r="AB45" s="898"/>
      <c r="AC45" s="898"/>
      <c r="AD45" s="898"/>
      <c r="AE45" s="898"/>
      <c r="AF45" s="898"/>
      <c r="AG45" s="898"/>
      <c r="AH45" s="88"/>
      <c r="AI45" s="88"/>
      <c r="AJ45" s="42"/>
      <c r="AK45" s="690"/>
      <c r="AL45" s="690"/>
      <c r="AM45" s="690"/>
      <c r="AN45" s="690"/>
      <c r="AO45" s="690"/>
      <c r="AP45" s="690"/>
      <c r="AQ45" s="690"/>
      <c r="AR45" s="690"/>
      <c r="AS45" s="690"/>
      <c r="AT45" s="690"/>
      <c r="AU45" s="690"/>
      <c r="AV45" s="690"/>
      <c r="AW45" s="42"/>
    </row>
    <row r="46" spans="1:50" x14ac:dyDescent="0.2">
      <c r="A46" s="42"/>
      <c r="B46" s="517" t="s">
        <v>438</v>
      </c>
      <c r="C46" s="607"/>
      <c r="D46" s="607"/>
      <c r="E46" s="607"/>
      <c r="F46" s="607"/>
      <c r="G46" s="607"/>
      <c r="H46" s="607"/>
      <c r="I46" s="607"/>
      <c r="J46" s="607"/>
      <c r="K46" s="607"/>
      <c r="L46" s="607"/>
      <c r="M46" s="607"/>
      <c r="N46" s="607"/>
      <c r="O46" s="607"/>
      <c r="P46" s="607"/>
      <c r="Q46" s="608"/>
      <c r="R46" s="427" t="s">
        <v>50</v>
      </c>
      <c r="S46" s="427"/>
      <c r="T46" s="427"/>
      <c r="U46" s="427" t="s">
        <v>51</v>
      </c>
      <c r="V46" s="427"/>
      <c r="W46" s="427"/>
      <c r="X46" s="890" t="s">
        <v>409</v>
      </c>
      <c r="Y46" s="891"/>
      <c r="Z46" s="891"/>
      <c r="AA46" s="891"/>
      <c r="AB46" s="891"/>
      <c r="AC46" s="891"/>
      <c r="AD46" s="891"/>
      <c r="AE46" s="891"/>
      <c r="AF46" s="891"/>
      <c r="AG46" s="891"/>
      <c r="AH46" s="891"/>
      <c r="AI46" s="892"/>
      <c r="AJ46" s="70"/>
      <c r="AK46" s="418"/>
      <c r="AL46" s="418"/>
      <c r="AM46" s="418"/>
      <c r="AN46" s="418"/>
      <c r="AO46" s="418"/>
      <c r="AP46" s="42"/>
      <c r="AQ46" s="42"/>
      <c r="AR46" s="42"/>
      <c r="AS46" s="42"/>
      <c r="AT46" s="42"/>
      <c r="AU46" s="42"/>
      <c r="AV46" s="42"/>
      <c r="AW46" s="42"/>
      <c r="AX46" s="42"/>
    </row>
    <row r="47" spans="1:50" x14ac:dyDescent="0.2">
      <c r="A47" s="42"/>
      <c r="B47" s="612"/>
      <c r="C47" s="613"/>
      <c r="D47" s="613"/>
      <c r="E47" s="613"/>
      <c r="F47" s="613"/>
      <c r="G47" s="613"/>
      <c r="H47" s="613"/>
      <c r="I47" s="613"/>
      <c r="J47" s="613"/>
      <c r="K47" s="613"/>
      <c r="L47" s="613"/>
      <c r="M47" s="613"/>
      <c r="N47" s="613"/>
      <c r="O47" s="613"/>
      <c r="P47" s="613"/>
      <c r="Q47" s="614"/>
      <c r="R47" s="457"/>
      <c r="S47" s="310"/>
      <c r="T47" s="311"/>
      <c r="U47" s="457"/>
      <c r="V47" s="310"/>
      <c r="W47" s="311"/>
      <c r="X47" s="893" t="s">
        <v>367</v>
      </c>
      <c r="Y47" s="894"/>
      <c r="Z47" s="894"/>
      <c r="AA47" s="496"/>
      <c r="AB47" s="496"/>
      <c r="AC47" s="63" t="s">
        <v>44</v>
      </c>
      <c r="AD47" s="496"/>
      <c r="AE47" s="496"/>
      <c r="AF47" s="63" t="s">
        <v>410</v>
      </c>
      <c r="AG47" s="496"/>
      <c r="AH47" s="496"/>
      <c r="AI47" s="117" t="s">
        <v>37</v>
      </c>
      <c r="AJ47" s="70"/>
      <c r="AK47" s="418"/>
      <c r="AL47" s="418"/>
      <c r="AM47" s="418"/>
      <c r="AN47" s="418"/>
      <c r="AO47" s="418"/>
      <c r="AP47" s="42"/>
      <c r="AQ47" s="42"/>
      <c r="AR47" s="42"/>
      <c r="AS47" s="42"/>
      <c r="AT47" s="42"/>
      <c r="AU47" s="42"/>
      <c r="AV47" s="42"/>
      <c r="AW47" s="42"/>
      <c r="AX47" s="42"/>
    </row>
    <row r="48" spans="1:50" s="41" customFormat="1" x14ac:dyDescent="0.2">
      <c r="A48" s="42"/>
      <c r="B48" s="889" t="s">
        <v>439</v>
      </c>
      <c r="C48" s="889"/>
      <c r="D48" s="889"/>
      <c r="E48" s="889"/>
      <c r="F48" s="889"/>
      <c r="G48" s="889"/>
      <c r="H48" s="889"/>
      <c r="I48" s="889"/>
      <c r="J48" s="889"/>
      <c r="K48" s="889"/>
      <c r="L48" s="889"/>
      <c r="M48" s="889"/>
      <c r="N48" s="889"/>
      <c r="O48" s="889"/>
      <c r="P48" s="889"/>
      <c r="Q48" s="889"/>
      <c r="R48" s="92"/>
      <c r="S48" s="92"/>
      <c r="T48" s="92"/>
      <c r="U48" s="92"/>
      <c r="V48" s="92"/>
      <c r="W48" s="92"/>
      <c r="X48" s="91"/>
      <c r="Y48" s="91"/>
      <c r="Z48" s="91"/>
      <c r="AA48" s="91"/>
      <c r="AB48" s="91"/>
      <c r="AC48" s="91"/>
      <c r="AD48" s="91"/>
      <c r="AE48" s="91"/>
      <c r="AF48" s="91"/>
      <c r="AG48" s="91"/>
      <c r="AH48" s="91"/>
      <c r="AI48" s="91"/>
      <c r="AJ48" s="91"/>
      <c r="AK48" s="91"/>
      <c r="AL48" s="91"/>
      <c r="AM48" s="91"/>
      <c r="AN48" s="91"/>
      <c r="AO48" s="91"/>
      <c r="AP48" s="42"/>
      <c r="AQ48" s="42"/>
      <c r="AR48" s="42"/>
      <c r="AS48" s="42"/>
      <c r="AT48" s="42"/>
      <c r="AU48" s="42"/>
      <c r="AV48" s="42"/>
      <c r="AW48" s="42"/>
      <c r="AX48" s="42"/>
    </row>
    <row r="49" spans="1:50" x14ac:dyDescent="0.2">
      <c r="A49" s="42"/>
      <c r="B49" s="772" t="s">
        <v>394</v>
      </c>
      <c r="C49" s="773"/>
      <c r="D49" s="773"/>
      <c r="E49" s="773"/>
      <c r="F49" s="773"/>
      <c r="G49" s="773"/>
      <c r="H49" s="773"/>
      <c r="I49" s="773"/>
      <c r="J49" s="773"/>
      <c r="K49" s="773"/>
      <c r="L49" s="773"/>
      <c r="M49" s="773"/>
      <c r="N49" s="773"/>
      <c r="O49" s="773"/>
      <c r="P49" s="773"/>
      <c r="Q49" s="774"/>
      <c r="R49" s="427" t="s">
        <v>50</v>
      </c>
      <c r="S49" s="427"/>
      <c r="T49" s="427"/>
      <c r="U49" s="427" t="s">
        <v>51</v>
      </c>
      <c r="V49" s="427"/>
      <c r="W49" s="427"/>
      <c r="X49" s="772" t="s">
        <v>394</v>
      </c>
      <c r="Y49" s="773"/>
      <c r="Z49" s="773"/>
      <c r="AA49" s="773"/>
      <c r="AB49" s="773"/>
      <c r="AC49" s="773"/>
      <c r="AD49" s="773"/>
      <c r="AE49" s="773"/>
      <c r="AF49" s="773"/>
      <c r="AG49" s="773"/>
      <c r="AH49" s="773"/>
      <c r="AI49" s="773"/>
      <c r="AJ49" s="774"/>
      <c r="AK49" s="427" t="s">
        <v>50</v>
      </c>
      <c r="AL49" s="427"/>
      <c r="AM49" s="427"/>
      <c r="AN49" s="427" t="s">
        <v>369</v>
      </c>
      <c r="AO49" s="427"/>
      <c r="AP49" s="427"/>
      <c r="AQ49" s="42"/>
      <c r="AR49" s="42"/>
      <c r="AS49" s="42"/>
      <c r="AT49" s="42"/>
      <c r="AU49" s="42"/>
      <c r="AV49" s="42"/>
      <c r="AW49" s="42"/>
      <c r="AX49" s="42"/>
    </row>
    <row r="50" spans="1:50" x14ac:dyDescent="0.2">
      <c r="A50" s="42"/>
      <c r="B50" s="517" t="s">
        <v>440</v>
      </c>
      <c r="C50" s="607"/>
      <c r="D50" s="608"/>
      <c r="E50" s="445" t="s">
        <v>441</v>
      </c>
      <c r="F50" s="446"/>
      <c r="G50" s="446"/>
      <c r="H50" s="446"/>
      <c r="I50" s="446"/>
      <c r="J50" s="446"/>
      <c r="K50" s="446"/>
      <c r="L50" s="446"/>
      <c r="M50" s="446"/>
      <c r="N50" s="446"/>
      <c r="O50" s="446"/>
      <c r="P50" s="446"/>
      <c r="Q50" s="447"/>
      <c r="R50" s="455"/>
      <c r="S50" s="308"/>
      <c r="T50" s="309"/>
      <c r="U50" s="455"/>
      <c r="V50" s="308"/>
      <c r="W50" s="309"/>
      <c r="X50" s="730" t="s">
        <v>442</v>
      </c>
      <c r="Y50" s="731"/>
      <c r="Z50" s="731"/>
      <c r="AA50" s="731"/>
      <c r="AB50" s="731"/>
      <c r="AC50" s="731"/>
      <c r="AD50" s="731"/>
      <c r="AE50" s="731"/>
      <c r="AF50" s="731"/>
      <c r="AG50" s="731"/>
      <c r="AH50" s="731"/>
      <c r="AI50" s="731"/>
      <c r="AJ50" s="732"/>
      <c r="AK50" s="455"/>
      <c r="AL50" s="308"/>
      <c r="AM50" s="309"/>
      <c r="AN50" s="455"/>
      <c r="AO50" s="308"/>
      <c r="AP50" s="309"/>
      <c r="AQ50" s="42"/>
      <c r="AR50" s="42"/>
      <c r="AS50" s="42"/>
      <c r="AT50" s="42"/>
      <c r="AU50" s="42"/>
      <c r="AV50" s="42"/>
      <c r="AW50" s="42"/>
      <c r="AX50" s="42"/>
    </row>
    <row r="51" spans="1:50" s="6" customFormat="1" ht="11.25" customHeight="1" x14ac:dyDescent="0.2">
      <c r="A51" s="42"/>
      <c r="B51" s="612"/>
      <c r="C51" s="613"/>
      <c r="D51" s="614"/>
      <c r="E51" s="448"/>
      <c r="F51" s="449"/>
      <c r="G51" s="449"/>
      <c r="H51" s="449"/>
      <c r="I51" s="449"/>
      <c r="J51" s="449"/>
      <c r="K51" s="449"/>
      <c r="L51" s="449"/>
      <c r="M51" s="449"/>
      <c r="N51" s="449"/>
      <c r="O51" s="449"/>
      <c r="P51" s="449"/>
      <c r="Q51" s="450"/>
      <c r="R51" s="457"/>
      <c r="S51" s="310"/>
      <c r="T51" s="311"/>
      <c r="U51" s="457"/>
      <c r="V51" s="310"/>
      <c r="W51" s="311"/>
      <c r="X51" s="733"/>
      <c r="Y51" s="734"/>
      <c r="Z51" s="734"/>
      <c r="AA51" s="734"/>
      <c r="AB51" s="734"/>
      <c r="AC51" s="734"/>
      <c r="AD51" s="734"/>
      <c r="AE51" s="734"/>
      <c r="AF51" s="734"/>
      <c r="AG51" s="734"/>
      <c r="AH51" s="734"/>
      <c r="AI51" s="734"/>
      <c r="AJ51" s="735"/>
      <c r="AK51" s="457"/>
      <c r="AL51" s="310"/>
      <c r="AM51" s="311"/>
      <c r="AN51" s="457"/>
      <c r="AO51" s="310"/>
      <c r="AP51" s="311"/>
      <c r="AQ51" s="42"/>
      <c r="AR51" s="42"/>
      <c r="AS51" s="42"/>
      <c r="AT51" s="42"/>
      <c r="AU51" s="42"/>
      <c r="AV51" s="42"/>
      <c r="AW51" s="42"/>
      <c r="AX51" s="42"/>
    </row>
    <row r="52" spans="1:50" s="6" customFormat="1" ht="11.25" customHeight="1" x14ac:dyDescent="0.2">
      <c r="A52" s="42"/>
      <c r="B52" s="517" t="s">
        <v>443</v>
      </c>
      <c r="C52" s="607"/>
      <c r="D52" s="608"/>
      <c r="E52" s="880" t="s">
        <v>398</v>
      </c>
      <c r="F52" s="881"/>
      <c r="G52" s="881"/>
      <c r="H52" s="881"/>
      <c r="I52" s="881"/>
      <c r="J52" s="881"/>
      <c r="K52" s="881"/>
      <c r="L52" s="881"/>
      <c r="M52" s="881"/>
      <c r="N52" s="881"/>
      <c r="O52" s="881"/>
      <c r="P52" s="881"/>
      <c r="Q52" s="882"/>
      <c r="R52" s="862"/>
      <c r="S52" s="863"/>
      <c r="T52" s="864"/>
      <c r="U52" s="862"/>
      <c r="V52" s="863"/>
      <c r="W52" s="864"/>
      <c r="X52" s="880" t="s">
        <v>444</v>
      </c>
      <c r="Y52" s="881"/>
      <c r="Z52" s="881"/>
      <c r="AA52" s="881"/>
      <c r="AB52" s="881"/>
      <c r="AC52" s="881"/>
      <c r="AD52" s="881"/>
      <c r="AE52" s="881"/>
      <c r="AF52" s="881"/>
      <c r="AG52" s="881"/>
      <c r="AH52" s="881"/>
      <c r="AI52" s="881"/>
      <c r="AJ52" s="882"/>
      <c r="AK52" s="862"/>
      <c r="AL52" s="863"/>
      <c r="AM52" s="864"/>
      <c r="AN52" s="862"/>
      <c r="AO52" s="863"/>
      <c r="AP52" s="864"/>
      <c r="AQ52" s="42"/>
      <c r="AR52" s="42"/>
      <c r="AS52" s="42"/>
      <c r="AT52" s="42"/>
      <c r="AU52" s="42"/>
      <c r="AV52" s="42"/>
      <c r="AW52" s="42"/>
      <c r="AX52" s="42"/>
    </row>
    <row r="53" spans="1:50" s="6" customFormat="1" ht="11.25" customHeight="1" x14ac:dyDescent="0.2">
      <c r="A53" s="42"/>
      <c r="B53" s="609"/>
      <c r="C53" s="610"/>
      <c r="D53" s="611"/>
      <c r="E53" s="871"/>
      <c r="F53" s="872"/>
      <c r="G53" s="872"/>
      <c r="H53" s="872"/>
      <c r="I53" s="872"/>
      <c r="J53" s="872"/>
      <c r="K53" s="872"/>
      <c r="L53" s="872"/>
      <c r="M53" s="872"/>
      <c r="N53" s="872"/>
      <c r="O53" s="872"/>
      <c r="P53" s="872"/>
      <c r="Q53" s="873"/>
      <c r="R53" s="865"/>
      <c r="S53" s="866"/>
      <c r="T53" s="867"/>
      <c r="U53" s="865"/>
      <c r="V53" s="866"/>
      <c r="W53" s="867"/>
      <c r="X53" s="871"/>
      <c r="Y53" s="872"/>
      <c r="Z53" s="872"/>
      <c r="AA53" s="872"/>
      <c r="AB53" s="872"/>
      <c r="AC53" s="872"/>
      <c r="AD53" s="872"/>
      <c r="AE53" s="872"/>
      <c r="AF53" s="872"/>
      <c r="AG53" s="872"/>
      <c r="AH53" s="872"/>
      <c r="AI53" s="872"/>
      <c r="AJ53" s="873"/>
      <c r="AK53" s="865"/>
      <c r="AL53" s="866"/>
      <c r="AM53" s="867"/>
      <c r="AN53" s="865"/>
      <c r="AO53" s="866"/>
      <c r="AP53" s="867"/>
      <c r="AQ53" s="42"/>
      <c r="AR53" s="42"/>
      <c r="AS53" s="42"/>
      <c r="AT53" s="42"/>
      <c r="AU53" s="42"/>
      <c r="AV53" s="42"/>
      <c r="AW53" s="42"/>
      <c r="AX53" s="42"/>
    </row>
    <row r="54" spans="1:50" x14ac:dyDescent="0.2">
      <c r="A54" s="42"/>
      <c r="B54" s="609"/>
      <c r="C54" s="610"/>
      <c r="D54" s="611"/>
      <c r="E54" s="868" t="s">
        <v>445</v>
      </c>
      <c r="F54" s="869"/>
      <c r="G54" s="869"/>
      <c r="H54" s="869"/>
      <c r="I54" s="869"/>
      <c r="J54" s="869"/>
      <c r="K54" s="869"/>
      <c r="L54" s="869"/>
      <c r="M54" s="869"/>
      <c r="N54" s="869"/>
      <c r="O54" s="869"/>
      <c r="P54" s="869"/>
      <c r="Q54" s="870"/>
      <c r="R54" s="865"/>
      <c r="S54" s="866"/>
      <c r="T54" s="867"/>
      <c r="U54" s="865"/>
      <c r="V54" s="866"/>
      <c r="W54" s="867"/>
      <c r="X54" s="871" t="s">
        <v>404</v>
      </c>
      <c r="Y54" s="872"/>
      <c r="Z54" s="872"/>
      <c r="AA54" s="872"/>
      <c r="AB54" s="872"/>
      <c r="AC54" s="872"/>
      <c r="AD54" s="872"/>
      <c r="AE54" s="872"/>
      <c r="AF54" s="872"/>
      <c r="AG54" s="872"/>
      <c r="AH54" s="872"/>
      <c r="AI54" s="872"/>
      <c r="AJ54" s="873"/>
      <c r="AK54" s="865"/>
      <c r="AL54" s="866"/>
      <c r="AM54" s="867"/>
      <c r="AN54" s="865"/>
      <c r="AO54" s="866"/>
      <c r="AP54" s="867"/>
      <c r="AQ54" s="42"/>
      <c r="AR54" s="42"/>
      <c r="AS54" s="42"/>
      <c r="AT54" s="42"/>
      <c r="AU54" s="42"/>
      <c r="AV54" s="42"/>
      <c r="AW54" s="42"/>
      <c r="AX54" s="42"/>
    </row>
    <row r="55" spans="1:50" x14ac:dyDescent="0.2">
      <c r="A55" s="42"/>
      <c r="B55" s="609"/>
      <c r="C55" s="610"/>
      <c r="D55" s="611"/>
      <c r="E55" s="868"/>
      <c r="F55" s="869"/>
      <c r="G55" s="869"/>
      <c r="H55" s="869"/>
      <c r="I55" s="869"/>
      <c r="J55" s="869"/>
      <c r="K55" s="869"/>
      <c r="L55" s="869"/>
      <c r="M55" s="869"/>
      <c r="N55" s="869"/>
      <c r="O55" s="869"/>
      <c r="P55" s="869"/>
      <c r="Q55" s="870"/>
      <c r="R55" s="865"/>
      <c r="S55" s="866"/>
      <c r="T55" s="867"/>
      <c r="U55" s="865"/>
      <c r="V55" s="866"/>
      <c r="W55" s="867"/>
      <c r="X55" s="874"/>
      <c r="Y55" s="875"/>
      <c r="Z55" s="875"/>
      <c r="AA55" s="875"/>
      <c r="AB55" s="875"/>
      <c r="AC55" s="875"/>
      <c r="AD55" s="875"/>
      <c r="AE55" s="875"/>
      <c r="AF55" s="875"/>
      <c r="AG55" s="875"/>
      <c r="AH55" s="875"/>
      <c r="AI55" s="875"/>
      <c r="AJ55" s="876"/>
      <c r="AK55" s="877"/>
      <c r="AL55" s="878"/>
      <c r="AM55" s="879"/>
      <c r="AN55" s="877"/>
      <c r="AO55" s="878"/>
      <c r="AP55" s="879"/>
      <c r="AQ55" s="42"/>
      <c r="AR55" s="42"/>
      <c r="AS55" s="42"/>
      <c r="AT55" s="42"/>
      <c r="AU55" s="42"/>
      <c r="AV55" s="42"/>
      <c r="AW55" s="42"/>
      <c r="AX55" s="42"/>
    </row>
    <row r="56" spans="1:50" s="6" customFormat="1" ht="11.25" customHeight="1" x14ac:dyDescent="0.2">
      <c r="A56" s="42"/>
      <c r="B56" s="609"/>
      <c r="C56" s="610"/>
      <c r="D56" s="611"/>
      <c r="E56" s="871" t="s">
        <v>446</v>
      </c>
      <c r="F56" s="872"/>
      <c r="G56" s="872"/>
      <c r="H56" s="872"/>
      <c r="I56" s="872"/>
      <c r="J56" s="872"/>
      <c r="K56" s="872"/>
      <c r="L56" s="872"/>
      <c r="M56" s="872"/>
      <c r="N56" s="872"/>
      <c r="O56" s="872"/>
      <c r="P56" s="872"/>
      <c r="Q56" s="873"/>
      <c r="R56" s="865"/>
      <c r="S56" s="866"/>
      <c r="T56" s="867"/>
      <c r="U56" s="865"/>
      <c r="V56" s="866"/>
      <c r="W56" s="867"/>
      <c r="X56" s="66"/>
      <c r="Y56" s="67"/>
      <c r="Z56" s="67"/>
      <c r="AA56" s="67"/>
      <c r="AB56" s="67"/>
      <c r="AC56" s="67"/>
      <c r="AD56" s="67"/>
      <c r="AE56" s="67"/>
      <c r="AF56" s="67"/>
      <c r="AG56" s="67"/>
      <c r="AH56" s="67"/>
      <c r="AI56" s="67"/>
      <c r="AJ56" s="67"/>
      <c r="AK56" s="68"/>
      <c r="AL56" s="68"/>
      <c r="AM56" s="68"/>
      <c r="AN56" s="68"/>
      <c r="AO56" s="68"/>
      <c r="AP56" s="68"/>
      <c r="AQ56" s="42"/>
      <c r="AR56" s="42"/>
      <c r="AS56" s="42"/>
      <c r="AT56" s="42"/>
      <c r="AU56" s="42"/>
      <c r="AV56" s="42"/>
      <c r="AW56" s="42"/>
      <c r="AX56" s="42"/>
    </row>
    <row r="57" spans="1:50" s="6" customFormat="1" ht="11.25" customHeight="1" x14ac:dyDescent="0.2">
      <c r="A57" s="42"/>
      <c r="B57" s="612"/>
      <c r="C57" s="613"/>
      <c r="D57" s="614"/>
      <c r="E57" s="883"/>
      <c r="F57" s="884"/>
      <c r="G57" s="884"/>
      <c r="H57" s="884"/>
      <c r="I57" s="884"/>
      <c r="J57" s="884"/>
      <c r="K57" s="884"/>
      <c r="L57" s="884"/>
      <c r="M57" s="884"/>
      <c r="N57" s="884"/>
      <c r="O57" s="884"/>
      <c r="P57" s="884"/>
      <c r="Q57" s="885"/>
      <c r="R57" s="886"/>
      <c r="S57" s="887"/>
      <c r="T57" s="888"/>
      <c r="U57" s="886"/>
      <c r="V57" s="887"/>
      <c r="W57" s="888"/>
      <c r="X57" s="69"/>
      <c r="Y57" s="70"/>
      <c r="Z57" s="70"/>
      <c r="AA57" s="70"/>
      <c r="AB57" s="70"/>
      <c r="AC57" s="70"/>
      <c r="AD57" s="70"/>
      <c r="AE57" s="70"/>
      <c r="AF57" s="70"/>
      <c r="AG57" s="70"/>
      <c r="AH57" s="70"/>
      <c r="AI57" s="70"/>
      <c r="AJ57" s="70"/>
      <c r="AK57" s="41"/>
      <c r="AL57" s="41"/>
      <c r="AM57" s="41"/>
      <c r="AN57" s="41"/>
      <c r="AO57" s="41"/>
      <c r="AP57" s="41"/>
      <c r="AQ57" s="42"/>
      <c r="AR57" s="42"/>
      <c r="AS57" s="42"/>
      <c r="AT57" s="42"/>
      <c r="AU57" s="42"/>
      <c r="AV57" s="42"/>
      <c r="AW57" s="42"/>
      <c r="AX57" s="42"/>
    </row>
    <row r="58" spans="1:50" s="42" customFormat="1" ht="11.25" customHeight="1" x14ac:dyDescent="0.2">
      <c r="B58" s="93"/>
      <c r="C58" s="93"/>
      <c r="D58" s="93"/>
      <c r="E58" s="93"/>
      <c r="F58" s="93"/>
      <c r="G58" s="93"/>
      <c r="H58" s="93"/>
      <c r="I58" s="93"/>
      <c r="J58" s="93"/>
      <c r="K58" s="93"/>
      <c r="L58" s="93"/>
      <c r="M58" s="93"/>
      <c r="N58" s="93"/>
      <c r="O58" s="93"/>
      <c r="P58" s="93"/>
      <c r="Q58" s="93"/>
      <c r="R58" s="94"/>
      <c r="S58" s="94"/>
      <c r="T58" s="94"/>
      <c r="U58" s="94"/>
      <c r="V58" s="94"/>
      <c r="W58" s="94"/>
      <c r="X58" s="95"/>
      <c r="Y58" s="95"/>
      <c r="Z58" s="95"/>
      <c r="AA58" s="95"/>
      <c r="AB58" s="95"/>
      <c r="AC58" s="95"/>
      <c r="AD58" s="95"/>
      <c r="AE58" s="95"/>
      <c r="AF58" s="95"/>
      <c r="AG58" s="95"/>
      <c r="AH58" s="95"/>
      <c r="AI58" s="95"/>
      <c r="AJ58" s="95"/>
      <c r="AK58" s="96"/>
      <c r="AL58" s="96"/>
      <c r="AM58" s="96"/>
      <c r="AN58" s="77"/>
      <c r="AO58" s="77"/>
    </row>
    <row r="59" spans="1:50" s="6" customFormat="1" ht="11.25" customHeight="1" x14ac:dyDescent="0.2">
      <c r="A59" s="42"/>
      <c r="B59" s="517" t="s">
        <v>351</v>
      </c>
      <c r="C59" s="607"/>
      <c r="D59" s="607"/>
      <c r="E59" s="607"/>
      <c r="F59" s="607"/>
      <c r="G59" s="607"/>
      <c r="H59" s="607"/>
      <c r="I59" s="607"/>
      <c r="J59" s="607"/>
      <c r="K59" s="607"/>
      <c r="L59" s="607"/>
      <c r="M59" s="607"/>
      <c r="N59" s="607"/>
      <c r="O59" s="607"/>
      <c r="P59" s="607"/>
      <c r="Q59" s="608"/>
      <c r="R59" s="427" t="s">
        <v>50</v>
      </c>
      <c r="S59" s="427"/>
      <c r="T59" s="427"/>
      <c r="U59" s="427" t="s">
        <v>51</v>
      </c>
      <c r="V59" s="427"/>
      <c r="W59" s="427"/>
      <c r="X59" s="517" t="s">
        <v>352</v>
      </c>
      <c r="Y59" s="607"/>
      <c r="Z59" s="607"/>
      <c r="AA59" s="607"/>
      <c r="AB59" s="607"/>
      <c r="AC59" s="607"/>
      <c r="AD59" s="607"/>
      <c r="AE59" s="607"/>
      <c r="AF59" s="607"/>
      <c r="AG59" s="607"/>
      <c r="AH59" s="607"/>
      <c r="AI59" s="607"/>
      <c r="AJ59" s="608"/>
      <c r="AK59" s="427" t="s">
        <v>50</v>
      </c>
      <c r="AL59" s="427"/>
      <c r="AM59" s="427"/>
      <c r="AN59" s="531" t="s">
        <v>51</v>
      </c>
      <c r="AO59" s="705"/>
      <c r="AP59" s="549"/>
      <c r="AQ59" s="42"/>
      <c r="AR59" s="42"/>
      <c r="AS59" s="42"/>
      <c r="AT59" s="42"/>
      <c r="AU59" s="42"/>
      <c r="AV59" s="42"/>
      <c r="AW59" s="42"/>
      <c r="AX59" s="42"/>
    </row>
    <row r="60" spans="1:50" x14ac:dyDescent="0.2">
      <c r="A60" s="42"/>
      <c r="B60" s="612"/>
      <c r="C60" s="613"/>
      <c r="D60" s="613"/>
      <c r="E60" s="613"/>
      <c r="F60" s="613"/>
      <c r="G60" s="613"/>
      <c r="H60" s="613"/>
      <c r="I60" s="613"/>
      <c r="J60" s="613"/>
      <c r="K60" s="613"/>
      <c r="L60" s="613"/>
      <c r="M60" s="613"/>
      <c r="N60" s="613"/>
      <c r="O60" s="613"/>
      <c r="P60" s="613"/>
      <c r="Q60" s="614"/>
      <c r="R60" s="457"/>
      <c r="S60" s="310"/>
      <c r="T60" s="311"/>
      <c r="U60" s="457"/>
      <c r="V60" s="310"/>
      <c r="W60" s="311"/>
      <c r="X60" s="612"/>
      <c r="Y60" s="613"/>
      <c r="Z60" s="613"/>
      <c r="AA60" s="613"/>
      <c r="AB60" s="613"/>
      <c r="AC60" s="613"/>
      <c r="AD60" s="613"/>
      <c r="AE60" s="613"/>
      <c r="AF60" s="613"/>
      <c r="AG60" s="613"/>
      <c r="AH60" s="613"/>
      <c r="AI60" s="613"/>
      <c r="AJ60" s="614"/>
      <c r="AK60" s="457"/>
      <c r="AL60" s="310"/>
      <c r="AM60" s="311"/>
      <c r="AN60" s="495"/>
      <c r="AO60" s="496"/>
      <c r="AP60" s="497"/>
      <c r="AQ60" s="42"/>
      <c r="AR60" s="42"/>
      <c r="AS60" s="41"/>
      <c r="AT60" s="42"/>
      <c r="AU60" s="42"/>
      <c r="AV60" s="42"/>
      <c r="AW60" s="42"/>
      <c r="AX60" s="42"/>
    </row>
    <row r="61" spans="1:50" x14ac:dyDescent="0.2">
      <c r="A61" s="42"/>
      <c r="B61" s="425" t="s">
        <v>447</v>
      </c>
      <c r="C61" s="425"/>
      <c r="D61" s="425"/>
      <c r="E61" s="425"/>
      <c r="F61" s="425"/>
      <c r="G61" s="425"/>
      <c r="H61" s="425"/>
      <c r="I61" s="425"/>
      <c r="J61" s="425"/>
      <c r="K61" s="425"/>
      <c r="L61" s="425"/>
      <c r="M61" s="425"/>
      <c r="N61" s="425"/>
      <c r="O61" s="425"/>
      <c r="P61" s="425"/>
      <c r="Q61" s="425"/>
      <c r="R61" s="425"/>
      <c r="S61" s="425"/>
      <c r="T61" s="425"/>
      <c r="U61" s="425"/>
      <c r="V61" s="425"/>
      <c r="W61" s="425"/>
      <c r="X61" s="425"/>
      <c r="Y61" s="425"/>
      <c r="Z61" s="425"/>
      <c r="AA61" s="425"/>
      <c r="AB61" s="425"/>
      <c r="AC61" s="425"/>
      <c r="AD61" s="425"/>
      <c r="AE61" s="425"/>
      <c r="AF61" s="425"/>
      <c r="AG61" s="425"/>
      <c r="AH61" s="97"/>
      <c r="AI61" s="97"/>
      <c r="AJ61" s="97"/>
      <c r="AK61" s="77"/>
      <c r="AL61" s="77"/>
      <c r="AM61" s="77"/>
      <c r="AN61" s="77"/>
      <c r="AO61" s="77"/>
      <c r="AP61" s="42"/>
      <c r="AQ61" s="42"/>
      <c r="AR61" s="42"/>
      <c r="AS61" s="41"/>
      <c r="AT61" s="42"/>
      <c r="AU61" s="42"/>
      <c r="AV61" s="42"/>
      <c r="AW61" s="42"/>
      <c r="AX61" s="42"/>
    </row>
    <row r="62" spans="1:50" x14ac:dyDescent="0.2">
      <c r="A62" s="42"/>
      <c r="B62" s="425"/>
      <c r="C62" s="425"/>
      <c r="D62" s="425"/>
      <c r="E62" s="425"/>
      <c r="F62" s="425"/>
      <c r="G62" s="425"/>
      <c r="H62" s="425"/>
      <c r="I62" s="425"/>
      <c r="J62" s="425"/>
      <c r="K62" s="425"/>
      <c r="L62" s="425"/>
      <c r="M62" s="425"/>
      <c r="N62" s="425"/>
      <c r="O62" s="425"/>
      <c r="P62" s="425"/>
      <c r="Q62" s="425"/>
      <c r="R62" s="425"/>
      <c r="S62" s="425"/>
      <c r="T62" s="425"/>
      <c r="U62" s="425"/>
      <c r="V62" s="425"/>
      <c r="W62" s="425"/>
      <c r="X62" s="425"/>
      <c r="Y62" s="425"/>
      <c r="Z62" s="425"/>
      <c r="AA62" s="425"/>
      <c r="AB62" s="425"/>
      <c r="AC62" s="425"/>
      <c r="AD62" s="425"/>
      <c r="AE62" s="425"/>
      <c r="AF62" s="425"/>
      <c r="AG62" s="425"/>
      <c r="AH62" s="97"/>
      <c r="AI62" s="97"/>
      <c r="AJ62" s="97"/>
      <c r="AK62" s="77"/>
      <c r="AL62" s="77"/>
      <c r="AM62" s="77"/>
      <c r="AN62" s="77"/>
      <c r="AO62" s="77"/>
      <c r="AP62" s="42"/>
      <c r="AQ62" s="42"/>
      <c r="AR62" s="42"/>
      <c r="AS62" s="41"/>
      <c r="AT62" s="42"/>
      <c r="AU62" s="42"/>
      <c r="AV62" s="42"/>
      <c r="AW62" s="42"/>
      <c r="AX62" s="42"/>
    </row>
    <row r="63" spans="1:50" x14ac:dyDescent="0.2">
      <c r="A63" s="42"/>
      <c r="B63" s="347" t="s">
        <v>448</v>
      </c>
      <c r="C63" s="348"/>
      <c r="D63" s="348"/>
      <c r="E63" s="348"/>
      <c r="F63" s="348"/>
      <c r="G63" s="348"/>
      <c r="H63" s="348"/>
      <c r="I63" s="348"/>
      <c r="J63" s="348"/>
      <c r="K63" s="348"/>
      <c r="L63" s="349"/>
      <c r="M63" s="615" t="s">
        <v>451</v>
      </c>
      <c r="N63" s="615"/>
      <c r="O63" s="615"/>
      <c r="P63" s="615"/>
      <c r="Q63" s="615"/>
      <c r="R63" s="443"/>
      <c r="S63" s="443"/>
      <c r="T63" s="495"/>
      <c r="U63" s="519" t="s">
        <v>47</v>
      </c>
      <c r="V63" s="861"/>
      <c r="W63" s="615" t="s">
        <v>821</v>
      </c>
      <c r="X63" s="615"/>
      <c r="Y63" s="615"/>
      <c r="Z63" s="615"/>
      <c r="AA63" s="615"/>
      <c r="AB63" s="443"/>
      <c r="AC63" s="443"/>
      <c r="AD63" s="495"/>
      <c r="AE63" s="519" t="s">
        <v>47</v>
      </c>
      <c r="AF63" s="861"/>
      <c r="AG63" s="98"/>
      <c r="AH63" s="41"/>
      <c r="AI63" s="41"/>
      <c r="AJ63" s="41"/>
      <c r="AK63" s="41"/>
      <c r="AL63" s="41"/>
      <c r="AM63" s="41"/>
      <c r="AN63" s="42"/>
      <c r="AO63" s="42"/>
      <c r="AP63" s="42"/>
      <c r="AQ63" s="42"/>
      <c r="AR63" s="42"/>
      <c r="AS63" s="42"/>
      <c r="AT63" s="42"/>
      <c r="AU63" s="42"/>
      <c r="AV63" s="42"/>
      <c r="AW63" s="42"/>
      <c r="AX63" s="42"/>
    </row>
    <row r="64" spans="1:50" x14ac:dyDescent="0.2">
      <c r="A64" s="42"/>
      <c r="B64" s="353"/>
      <c r="C64" s="354"/>
      <c r="D64" s="354"/>
      <c r="E64" s="354"/>
      <c r="F64" s="354"/>
      <c r="G64" s="354"/>
      <c r="H64" s="354"/>
      <c r="I64" s="354"/>
      <c r="J64" s="354"/>
      <c r="K64" s="354"/>
      <c r="L64" s="355"/>
      <c r="M64" s="615"/>
      <c r="N64" s="615"/>
      <c r="O64" s="615"/>
      <c r="P64" s="615"/>
      <c r="Q64" s="615"/>
      <c r="R64" s="443"/>
      <c r="S64" s="443"/>
      <c r="T64" s="495"/>
      <c r="U64" s="519"/>
      <c r="V64" s="861"/>
      <c r="W64" s="615"/>
      <c r="X64" s="615"/>
      <c r="Y64" s="615"/>
      <c r="Z64" s="615"/>
      <c r="AA64" s="615"/>
      <c r="AB64" s="443"/>
      <c r="AC64" s="443"/>
      <c r="AD64" s="495"/>
      <c r="AE64" s="519"/>
      <c r="AF64" s="861"/>
      <c r="AG64" s="98"/>
      <c r="AH64" s="41"/>
      <c r="AI64" s="41"/>
      <c r="AJ64" s="41"/>
      <c r="AK64" s="41"/>
      <c r="AL64" s="41"/>
      <c r="AM64" s="41"/>
      <c r="AN64" s="42"/>
      <c r="AO64" s="42"/>
      <c r="AP64" s="42"/>
      <c r="AQ64" s="42"/>
      <c r="AR64" s="42"/>
      <c r="AS64" s="42"/>
      <c r="AT64" s="42"/>
      <c r="AU64" s="42"/>
      <c r="AV64" s="42"/>
      <c r="AW64" s="42"/>
      <c r="AX64" s="42"/>
    </row>
    <row r="65" spans="1:50" x14ac:dyDescent="0.2">
      <c r="A65" s="170"/>
      <c r="B65" s="170"/>
      <c r="C65" s="170"/>
      <c r="D65" s="170"/>
      <c r="E65" s="170"/>
      <c r="F65" s="170"/>
      <c r="G65" s="170"/>
      <c r="H65" s="170"/>
      <c r="I65" s="170"/>
      <c r="J65" s="170"/>
      <c r="K65" s="170"/>
      <c r="L65" s="170"/>
      <c r="M65" s="170"/>
      <c r="N65" s="170"/>
      <c r="O65" s="170"/>
      <c r="P65" s="170"/>
      <c r="Q65" s="170"/>
      <c r="R65" s="170"/>
      <c r="S65" s="170"/>
      <c r="T65" s="170"/>
      <c r="U65" s="170"/>
      <c r="V65" s="170"/>
      <c r="W65" s="170"/>
      <c r="X65" s="170"/>
      <c r="Y65" s="170"/>
      <c r="Z65" s="170"/>
      <c r="AA65" s="170"/>
      <c r="AB65" s="170"/>
      <c r="AC65" s="170"/>
      <c r="AD65" s="170"/>
      <c r="AE65" s="170"/>
      <c r="AF65" s="170"/>
      <c r="AG65" s="170"/>
      <c r="AH65" s="170"/>
      <c r="AI65" s="170"/>
      <c r="AJ65" s="170"/>
      <c r="AK65" s="170"/>
      <c r="AL65" s="170"/>
      <c r="AM65" s="170"/>
      <c r="AN65" s="170"/>
      <c r="AO65" s="170"/>
      <c r="AP65" s="170"/>
      <c r="AQ65" s="170"/>
      <c r="AR65" s="170"/>
      <c r="AS65" s="170"/>
      <c r="AT65" s="170"/>
      <c r="AU65" s="170"/>
      <c r="AV65" s="170"/>
      <c r="AW65" s="170"/>
      <c r="AX65" s="170"/>
    </row>
    <row r="66" spans="1:50" x14ac:dyDescent="0.2">
      <c r="A66" s="42"/>
      <c r="B66" s="425" t="s">
        <v>705</v>
      </c>
      <c r="C66" s="425"/>
      <c r="D66" s="425"/>
      <c r="E66" s="425"/>
      <c r="F66" s="425"/>
      <c r="G66" s="425"/>
      <c r="H66" s="425"/>
      <c r="I66" s="425"/>
      <c r="J66" s="425"/>
      <c r="K66" s="425"/>
      <c r="L66" s="425"/>
      <c r="M66" s="425"/>
      <c r="N66" s="425"/>
      <c r="O66" s="425"/>
      <c r="P66" s="425"/>
      <c r="Q66" s="425"/>
      <c r="R66" s="425"/>
      <c r="S66" s="425"/>
      <c r="T66" s="425"/>
      <c r="U66" s="425"/>
      <c r="V66" s="425"/>
      <c r="W66" s="425"/>
      <c r="X66" s="425"/>
      <c r="Y66" s="425"/>
      <c r="Z66" s="425"/>
      <c r="AA66" s="425"/>
      <c r="AB66" s="425"/>
      <c r="AC66" s="425"/>
      <c r="AD66" s="425"/>
      <c r="AE66" s="425"/>
      <c r="AF66" s="425"/>
      <c r="AG66" s="425"/>
      <c r="AH66" s="97"/>
      <c r="AI66" s="97"/>
      <c r="AJ66" s="97"/>
      <c r="AK66" s="176"/>
      <c r="AL66" s="176"/>
      <c r="AM66" s="176"/>
      <c r="AN66" s="176"/>
      <c r="AO66" s="176"/>
      <c r="AP66" s="42"/>
      <c r="AQ66" s="42"/>
      <c r="AR66" s="42"/>
      <c r="AS66" s="170"/>
      <c r="AT66" s="42"/>
      <c r="AU66" s="42"/>
      <c r="AV66" s="42"/>
      <c r="AW66" s="42"/>
      <c r="AX66" s="42"/>
    </row>
    <row r="67" spans="1:50" x14ac:dyDescent="0.2">
      <c r="A67" s="42"/>
      <c r="B67" s="425"/>
      <c r="C67" s="425"/>
      <c r="D67" s="425"/>
      <c r="E67" s="425"/>
      <c r="F67" s="425"/>
      <c r="G67" s="425"/>
      <c r="H67" s="425"/>
      <c r="I67" s="425"/>
      <c r="J67" s="425"/>
      <c r="K67" s="425"/>
      <c r="L67" s="425"/>
      <c r="M67" s="425"/>
      <c r="N67" s="425"/>
      <c r="O67" s="425"/>
      <c r="P67" s="425"/>
      <c r="Q67" s="425"/>
      <c r="R67" s="425"/>
      <c r="S67" s="425"/>
      <c r="T67" s="425"/>
      <c r="U67" s="425"/>
      <c r="V67" s="425"/>
      <c r="W67" s="425"/>
      <c r="X67" s="425"/>
      <c r="Y67" s="425"/>
      <c r="Z67" s="425"/>
      <c r="AA67" s="425"/>
      <c r="AB67" s="425"/>
      <c r="AC67" s="425"/>
      <c r="AD67" s="425"/>
      <c r="AE67" s="425"/>
      <c r="AF67" s="425"/>
      <c r="AG67" s="425"/>
      <c r="AH67" s="97"/>
      <c r="AI67" s="97"/>
      <c r="AJ67" s="97"/>
      <c r="AK67" s="176"/>
      <c r="AL67" s="176"/>
      <c r="AM67" s="176"/>
      <c r="AN67" s="176"/>
      <c r="AO67" s="176"/>
      <c r="AP67" s="42"/>
      <c r="AQ67" s="42"/>
      <c r="AR67" s="42"/>
      <c r="AS67" s="170"/>
      <c r="AT67" s="42"/>
      <c r="AU67" s="42"/>
      <c r="AV67" s="42"/>
      <c r="AW67" s="42"/>
      <c r="AX67" s="42"/>
    </row>
    <row r="68" spans="1:50" s="6" customFormat="1" ht="13.5" customHeight="1" x14ac:dyDescent="0.2">
      <c r="A68" s="42"/>
      <c r="B68" s="912" t="s">
        <v>698</v>
      </c>
      <c r="C68" s="912"/>
      <c r="D68" s="912"/>
      <c r="E68" s="912"/>
      <c r="F68" s="912"/>
      <c r="G68" s="912"/>
      <c r="H68" s="443"/>
      <c r="I68" s="443"/>
      <c r="J68" s="443"/>
      <c r="K68" s="443"/>
      <c r="L68" s="443"/>
      <c r="M68" s="443"/>
      <c r="N68" s="443"/>
      <c r="O68" s="443"/>
      <c r="P68" s="443"/>
      <c r="Q68" s="443"/>
      <c r="R68" s="443"/>
      <c r="S68" s="443"/>
      <c r="T68" s="443"/>
      <c r="U68" s="443"/>
      <c r="V68" s="443"/>
      <c r="W68" s="443"/>
      <c r="X68" s="443"/>
      <c r="Y68" s="443"/>
      <c r="Z68" s="443"/>
      <c r="AA68" s="443"/>
      <c r="AB68" s="42"/>
      <c r="AC68" s="42"/>
      <c r="AD68" s="42"/>
      <c r="AE68" s="42"/>
      <c r="AF68" s="42"/>
      <c r="AG68" s="42"/>
      <c r="AH68" s="42"/>
      <c r="AI68" s="42"/>
      <c r="AJ68" s="42"/>
      <c r="AK68" s="42"/>
      <c r="AL68" s="42"/>
      <c r="AM68" s="42"/>
      <c r="AN68" s="42"/>
      <c r="AO68" s="42"/>
      <c r="AP68" s="42"/>
      <c r="AQ68" s="42"/>
      <c r="AR68" s="42"/>
      <c r="AS68" s="42"/>
      <c r="AT68" s="42"/>
      <c r="AU68" s="42"/>
      <c r="AV68" s="42"/>
      <c r="AW68" s="42"/>
      <c r="AX68" s="42"/>
    </row>
    <row r="69" spans="1:50" s="6" customFormat="1" x14ac:dyDescent="0.2">
      <c r="A69" s="42"/>
      <c r="B69" s="912"/>
      <c r="C69" s="912"/>
      <c r="D69" s="912"/>
      <c r="E69" s="912"/>
      <c r="F69" s="912"/>
      <c r="G69" s="912"/>
      <c r="H69" s="443"/>
      <c r="I69" s="443"/>
      <c r="J69" s="443"/>
      <c r="K69" s="443"/>
      <c r="L69" s="443"/>
      <c r="M69" s="443"/>
      <c r="N69" s="443"/>
      <c r="O69" s="443"/>
      <c r="P69" s="443"/>
      <c r="Q69" s="443"/>
      <c r="R69" s="443"/>
      <c r="S69" s="443"/>
      <c r="T69" s="443"/>
      <c r="U69" s="443"/>
      <c r="V69" s="443"/>
      <c r="W69" s="443"/>
      <c r="X69" s="443"/>
      <c r="Y69" s="443"/>
      <c r="Z69" s="443"/>
      <c r="AA69" s="443"/>
      <c r="AB69" s="42"/>
      <c r="AC69" s="42"/>
      <c r="AD69" s="42"/>
      <c r="AE69" s="42"/>
      <c r="AF69" s="42"/>
      <c r="AG69" s="42"/>
      <c r="AH69" s="42"/>
      <c r="AI69" s="42"/>
      <c r="AJ69" s="42"/>
      <c r="AK69" s="42"/>
      <c r="AL69" s="42"/>
      <c r="AM69" s="42"/>
      <c r="AN69" s="42"/>
      <c r="AO69" s="42"/>
      <c r="AP69" s="42"/>
      <c r="AQ69" s="42"/>
      <c r="AR69" s="42"/>
      <c r="AS69" s="42"/>
      <c r="AT69" s="42"/>
      <c r="AU69" s="42"/>
      <c r="AV69" s="42"/>
      <c r="AW69" s="42"/>
      <c r="AX69" s="42"/>
    </row>
    <row r="70" spans="1:50" s="6" customFormat="1" ht="10.8" customHeight="1" x14ac:dyDescent="0.2">
      <c r="A70" s="42"/>
      <c r="B70" s="200"/>
      <c r="C70" s="200"/>
      <c r="D70" s="200"/>
      <c r="E70" s="200"/>
      <c r="F70" s="200"/>
      <c r="G70" s="201"/>
      <c r="H70" s="911" t="s">
        <v>706</v>
      </c>
      <c r="I70" s="911"/>
      <c r="J70" s="911"/>
      <c r="K70" s="911"/>
      <c r="L70" s="911"/>
      <c r="M70" s="911"/>
      <c r="N70" s="911"/>
      <c r="O70" s="911"/>
      <c r="P70" s="911"/>
      <c r="Q70" s="911"/>
      <c r="R70" s="911"/>
      <c r="S70" s="911"/>
      <c r="T70" s="911"/>
      <c r="U70" s="911"/>
      <c r="V70" s="722" t="s">
        <v>384</v>
      </c>
      <c r="W70" s="722"/>
      <c r="X70" s="722"/>
      <c r="Y70" s="722" t="s">
        <v>492</v>
      </c>
      <c r="Z70" s="722"/>
      <c r="AA70" s="722"/>
      <c r="AB70" s="911" t="s">
        <v>699</v>
      </c>
      <c r="AC70" s="911"/>
      <c r="AD70" s="911"/>
      <c r="AE70" s="911"/>
      <c r="AF70" s="911"/>
      <c r="AG70" s="911"/>
      <c r="AH70" s="911"/>
      <c r="AI70" s="911"/>
      <c r="AJ70" s="911"/>
      <c r="AK70" s="911"/>
      <c r="AL70" s="911"/>
      <c r="AM70" s="911"/>
      <c r="AN70" s="911"/>
      <c r="AO70" s="911"/>
      <c r="AP70" s="911"/>
      <c r="AQ70" s="911"/>
      <c r="AR70" s="722" t="s">
        <v>700</v>
      </c>
      <c r="AS70" s="722"/>
      <c r="AT70" s="722"/>
      <c r="AU70" s="722" t="s">
        <v>701</v>
      </c>
      <c r="AV70" s="722"/>
      <c r="AW70" s="722"/>
      <c r="AX70" s="42"/>
    </row>
    <row r="71" spans="1:50" s="6" customFormat="1" x14ac:dyDescent="0.2">
      <c r="A71" s="42"/>
      <c r="B71" s="177"/>
      <c r="C71" s="177"/>
      <c r="D71" s="177"/>
      <c r="E71" s="177"/>
      <c r="F71" s="177"/>
      <c r="G71" s="202"/>
      <c r="H71" s="911"/>
      <c r="I71" s="911"/>
      <c r="J71" s="911"/>
      <c r="K71" s="911"/>
      <c r="L71" s="911"/>
      <c r="M71" s="911"/>
      <c r="N71" s="911"/>
      <c r="O71" s="911"/>
      <c r="P71" s="911"/>
      <c r="Q71" s="911"/>
      <c r="R71" s="911"/>
      <c r="S71" s="911"/>
      <c r="T71" s="911"/>
      <c r="U71" s="911"/>
      <c r="V71" s="455"/>
      <c r="W71" s="308"/>
      <c r="X71" s="309"/>
      <c r="Y71" s="455"/>
      <c r="Z71" s="308"/>
      <c r="AA71" s="309"/>
      <c r="AB71" s="911"/>
      <c r="AC71" s="911"/>
      <c r="AD71" s="911"/>
      <c r="AE71" s="911"/>
      <c r="AF71" s="911"/>
      <c r="AG71" s="911"/>
      <c r="AH71" s="911"/>
      <c r="AI71" s="911"/>
      <c r="AJ71" s="911"/>
      <c r="AK71" s="911"/>
      <c r="AL71" s="911"/>
      <c r="AM71" s="911"/>
      <c r="AN71" s="911"/>
      <c r="AO71" s="911"/>
      <c r="AP71" s="911"/>
      <c r="AQ71" s="911"/>
      <c r="AR71" s="455"/>
      <c r="AS71" s="308"/>
      <c r="AT71" s="309"/>
      <c r="AU71" s="455"/>
      <c r="AV71" s="308"/>
      <c r="AW71" s="309"/>
      <c r="AX71" s="42"/>
    </row>
    <row r="72" spans="1:50" s="6" customFormat="1" x14ac:dyDescent="0.2">
      <c r="A72" s="42"/>
      <c r="B72" s="177"/>
      <c r="C72" s="177"/>
      <c r="D72" s="177"/>
      <c r="E72" s="177"/>
      <c r="F72" s="177"/>
      <c r="G72" s="202"/>
      <c r="H72" s="911"/>
      <c r="I72" s="911"/>
      <c r="J72" s="911"/>
      <c r="K72" s="911"/>
      <c r="L72" s="911"/>
      <c r="M72" s="911"/>
      <c r="N72" s="911"/>
      <c r="O72" s="911"/>
      <c r="P72" s="911"/>
      <c r="Q72" s="911"/>
      <c r="R72" s="911"/>
      <c r="S72" s="911"/>
      <c r="T72" s="911"/>
      <c r="U72" s="911"/>
      <c r="V72" s="457"/>
      <c r="W72" s="310"/>
      <c r="X72" s="311"/>
      <c r="Y72" s="457"/>
      <c r="Z72" s="310"/>
      <c r="AA72" s="311"/>
      <c r="AB72" s="911"/>
      <c r="AC72" s="911"/>
      <c r="AD72" s="911"/>
      <c r="AE72" s="911"/>
      <c r="AF72" s="911"/>
      <c r="AG72" s="911"/>
      <c r="AH72" s="911"/>
      <c r="AI72" s="911"/>
      <c r="AJ72" s="911"/>
      <c r="AK72" s="911"/>
      <c r="AL72" s="911"/>
      <c r="AM72" s="911"/>
      <c r="AN72" s="911"/>
      <c r="AO72" s="911"/>
      <c r="AP72" s="911"/>
      <c r="AQ72" s="911"/>
      <c r="AR72" s="457"/>
      <c r="AS72" s="310"/>
      <c r="AT72" s="311"/>
      <c r="AU72" s="457"/>
      <c r="AV72" s="310"/>
      <c r="AW72" s="311"/>
      <c r="AX72" s="42"/>
    </row>
    <row r="73" spans="1:50" s="6" customFormat="1" ht="11.25" customHeight="1" x14ac:dyDescent="0.2">
      <c r="A73" s="42"/>
      <c r="B73" s="177"/>
      <c r="C73" s="177"/>
      <c r="D73" s="177"/>
      <c r="E73" s="177"/>
      <c r="F73" s="177"/>
      <c r="G73" s="202"/>
      <c r="H73" s="831" t="s">
        <v>702</v>
      </c>
      <c r="I73" s="831"/>
      <c r="J73" s="831"/>
      <c r="K73" s="831"/>
      <c r="L73" s="831"/>
      <c r="M73" s="831"/>
      <c r="N73" s="831"/>
      <c r="O73" s="831"/>
      <c r="P73" s="831"/>
      <c r="Q73" s="831"/>
      <c r="R73" s="831"/>
      <c r="S73" s="831"/>
      <c r="T73" s="831"/>
      <c r="U73" s="831"/>
      <c r="V73" s="722" t="s">
        <v>700</v>
      </c>
      <c r="W73" s="722"/>
      <c r="X73" s="722"/>
      <c r="Y73" s="722" t="s">
        <v>701</v>
      </c>
      <c r="Z73" s="722"/>
      <c r="AA73" s="722"/>
      <c r="AB73" s="652" t="s">
        <v>703</v>
      </c>
      <c r="AC73" s="653"/>
      <c r="AD73" s="653"/>
      <c r="AE73" s="653"/>
      <c r="AF73" s="653"/>
      <c r="AG73" s="653"/>
      <c r="AH73" s="653"/>
      <c r="AI73" s="653"/>
      <c r="AJ73" s="653"/>
      <c r="AK73" s="653"/>
      <c r="AL73" s="653"/>
      <c r="AM73" s="653"/>
      <c r="AN73" s="653"/>
      <c r="AO73" s="653"/>
      <c r="AP73" s="653"/>
      <c r="AQ73" s="654"/>
      <c r="AR73" s="722" t="s">
        <v>700</v>
      </c>
      <c r="AS73" s="722"/>
      <c r="AT73" s="722"/>
      <c r="AU73" s="722" t="s">
        <v>701</v>
      </c>
      <c r="AV73" s="722"/>
      <c r="AW73" s="722"/>
      <c r="AX73" s="42"/>
    </row>
    <row r="74" spans="1:50" s="6" customFormat="1" x14ac:dyDescent="0.2">
      <c r="A74" s="42"/>
      <c r="B74" s="177"/>
      <c r="C74" s="177"/>
      <c r="D74" s="177"/>
      <c r="E74" s="177"/>
      <c r="F74" s="177"/>
      <c r="G74" s="202"/>
      <c r="H74" s="831"/>
      <c r="I74" s="831"/>
      <c r="J74" s="831"/>
      <c r="K74" s="831"/>
      <c r="L74" s="831"/>
      <c r="M74" s="831"/>
      <c r="N74" s="831"/>
      <c r="O74" s="831"/>
      <c r="P74" s="831"/>
      <c r="Q74" s="831"/>
      <c r="R74" s="831"/>
      <c r="S74" s="831"/>
      <c r="T74" s="831"/>
      <c r="U74" s="831"/>
      <c r="V74" s="455"/>
      <c r="W74" s="308"/>
      <c r="X74" s="309"/>
      <c r="Y74" s="455"/>
      <c r="Z74" s="308"/>
      <c r="AA74" s="309"/>
      <c r="AB74" s="655"/>
      <c r="AC74" s="656"/>
      <c r="AD74" s="656"/>
      <c r="AE74" s="656"/>
      <c r="AF74" s="656"/>
      <c r="AG74" s="656"/>
      <c r="AH74" s="656"/>
      <c r="AI74" s="656"/>
      <c r="AJ74" s="656"/>
      <c r="AK74" s="656"/>
      <c r="AL74" s="656"/>
      <c r="AM74" s="656"/>
      <c r="AN74" s="656"/>
      <c r="AO74" s="656"/>
      <c r="AP74" s="656"/>
      <c r="AQ74" s="657"/>
      <c r="AR74" s="455"/>
      <c r="AS74" s="308"/>
      <c r="AT74" s="309"/>
      <c r="AU74" s="455"/>
      <c r="AV74" s="308"/>
      <c r="AW74" s="309"/>
      <c r="AX74" s="42"/>
    </row>
    <row r="75" spans="1:50" s="6" customFormat="1" x14ac:dyDescent="0.2">
      <c r="A75" s="42"/>
      <c r="B75" s="177"/>
      <c r="C75" s="177"/>
      <c r="D75" s="177"/>
      <c r="E75" s="177"/>
      <c r="F75" s="177"/>
      <c r="G75" s="202"/>
      <c r="H75" s="831"/>
      <c r="I75" s="831"/>
      <c r="J75" s="831"/>
      <c r="K75" s="831"/>
      <c r="L75" s="831"/>
      <c r="M75" s="831"/>
      <c r="N75" s="831"/>
      <c r="O75" s="831"/>
      <c r="P75" s="831"/>
      <c r="Q75" s="831"/>
      <c r="R75" s="831"/>
      <c r="S75" s="831"/>
      <c r="T75" s="831"/>
      <c r="U75" s="831"/>
      <c r="V75" s="457"/>
      <c r="W75" s="310"/>
      <c r="X75" s="311"/>
      <c r="Y75" s="457"/>
      <c r="Z75" s="310"/>
      <c r="AA75" s="311"/>
      <c r="AB75" s="658"/>
      <c r="AC75" s="659"/>
      <c r="AD75" s="659"/>
      <c r="AE75" s="659"/>
      <c r="AF75" s="659"/>
      <c r="AG75" s="659"/>
      <c r="AH75" s="659"/>
      <c r="AI75" s="659"/>
      <c r="AJ75" s="659"/>
      <c r="AK75" s="659"/>
      <c r="AL75" s="659"/>
      <c r="AM75" s="659"/>
      <c r="AN75" s="659"/>
      <c r="AO75" s="659"/>
      <c r="AP75" s="659"/>
      <c r="AQ75" s="660"/>
      <c r="AR75" s="457"/>
      <c r="AS75" s="310"/>
      <c r="AT75" s="311"/>
      <c r="AU75" s="457"/>
      <c r="AV75" s="310"/>
      <c r="AW75" s="311"/>
      <c r="AX75" s="42"/>
    </row>
    <row r="76" spans="1:50" s="6" customFormat="1" ht="9" customHeight="1" x14ac:dyDescent="0.2">
      <c r="A76" s="42"/>
      <c r="B76" s="177"/>
      <c r="C76" s="177"/>
      <c r="D76" s="177"/>
      <c r="E76" s="177"/>
      <c r="F76" s="177"/>
      <c r="G76" s="177"/>
      <c r="H76" s="97"/>
      <c r="I76" s="97"/>
      <c r="J76" s="97"/>
      <c r="K76" s="97"/>
      <c r="L76" s="97"/>
      <c r="M76" s="97"/>
      <c r="N76" s="97"/>
      <c r="O76" s="97"/>
      <c r="P76" s="97"/>
      <c r="Q76" s="97"/>
      <c r="R76" s="97"/>
      <c r="S76" s="97"/>
      <c r="T76" s="176"/>
      <c r="U76" s="176"/>
      <c r="V76" s="197"/>
      <c r="W76" s="197"/>
      <c r="X76" s="197"/>
      <c r="Y76" s="197"/>
      <c r="Z76" s="42"/>
      <c r="AA76" s="42"/>
      <c r="AB76" s="203"/>
      <c r="AC76" s="203"/>
      <c r="AD76" s="203"/>
      <c r="AE76" s="203"/>
      <c r="AF76" s="203"/>
      <c r="AG76" s="203"/>
      <c r="AH76" s="203"/>
      <c r="AI76" s="203"/>
      <c r="AJ76" s="203"/>
      <c r="AK76" s="203"/>
      <c r="AL76" s="203"/>
      <c r="AM76" s="203"/>
      <c r="AN76" s="203"/>
      <c r="AO76" s="203"/>
      <c r="AP76" s="203"/>
      <c r="AQ76" s="203"/>
      <c r="AR76" s="197"/>
      <c r="AS76" s="197"/>
      <c r="AT76" s="197"/>
      <c r="AU76" s="197"/>
      <c r="AV76" s="197"/>
      <c r="AW76" s="197"/>
      <c r="AX76" s="42"/>
    </row>
    <row r="77" spans="1:50" s="6" customFormat="1" ht="13.5" customHeight="1" x14ac:dyDescent="0.2">
      <c r="A77" s="42"/>
      <c r="B77" s="912" t="s">
        <v>704</v>
      </c>
      <c r="C77" s="912"/>
      <c r="D77" s="912"/>
      <c r="E77" s="912"/>
      <c r="F77" s="912"/>
      <c r="G77" s="912"/>
      <c r="H77" s="443"/>
      <c r="I77" s="443"/>
      <c r="J77" s="443"/>
      <c r="K77" s="443"/>
      <c r="L77" s="443"/>
      <c r="M77" s="443"/>
      <c r="N77" s="443"/>
      <c r="O77" s="443"/>
      <c r="P77" s="443"/>
      <c r="Q77" s="443"/>
      <c r="R77" s="443"/>
      <c r="S77" s="443"/>
      <c r="T77" s="443"/>
      <c r="U77" s="443"/>
      <c r="V77" s="443"/>
      <c r="W77" s="443"/>
      <c r="X77" s="443"/>
      <c r="Y77" s="443"/>
      <c r="Z77" s="443"/>
      <c r="AA77" s="443"/>
      <c r="AB77" s="42"/>
      <c r="AC77" s="42"/>
      <c r="AD77" s="42"/>
      <c r="AE77" s="42"/>
      <c r="AF77" s="42"/>
      <c r="AG77" s="42"/>
      <c r="AH77" s="42"/>
      <c r="AI77" s="42"/>
      <c r="AJ77" s="42"/>
      <c r="AK77" s="42"/>
      <c r="AL77" s="42"/>
      <c r="AM77" s="42"/>
      <c r="AN77" s="42"/>
      <c r="AO77" s="42"/>
      <c r="AP77" s="42"/>
      <c r="AQ77" s="42"/>
      <c r="AR77" s="42"/>
      <c r="AS77" s="42"/>
      <c r="AT77" s="42"/>
      <c r="AU77" s="42"/>
      <c r="AV77" s="42"/>
      <c r="AW77" s="42"/>
      <c r="AX77" s="42"/>
    </row>
    <row r="78" spans="1:50" s="6" customFormat="1" x14ac:dyDescent="0.2">
      <c r="A78" s="42"/>
      <c r="B78" s="912"/>
      <c r="C78" s="912"/>
      <c r="D78" s="912"/>
      <c r="E78" s="912"/>
      <c r="F78" s="912"/>
      <c r="G78" s="912"/>
      <c r="H78" s="443"/>
      <c r="I78" s="443"/>
      <c r="J78" s="443"/>
      <c r="K78" s="443"/>
      <c r="L78" s="443"/>
      <c r="M78" s="443"/>
      <c r="N78" s="443"/>
      <c r="O78" s="443"/>
      <c r="P78" s="443"/>
      <c r="Q78" s="443"/>
      <c r="R78" s="443"/>
      <c r="S78" s="443"/>
      <c r="T78" s="443"/>
      <c r="U78" s="443"/>
      <c r="V78" s="443"/>
      <c r="W78" s="443"/>
      <c r="X78" s="443"/>
      <c r="Y78" s="443"/>
      <c r="Z78" s="443"/>
      <c r="AA78" s="443"/>
      <c r="AB78" s="42"/>
      <c r="AC78" s="42"/>
      <c r="AD78" s="42"/>
      <c r="AE78" s="42"/>
      <c r="AF78" s="42"/>
      <c r="AG78" s="42"/>
      <c r="AH78" s="42"/>
      <c r="AI78" s="42"/>
      <c r="AJ78" s="42"/>
      <c r="AK78" s="42"/>
      <c r="AL78" s="42"/>
      <c r="AM78" s="42"/>
      <c r="AN78" s="42"/>
      <c r="AO78" s="42"/>
      <c r="AP78" s="42"/>
      <c r="AQ78" s="42"/>
      <c r="AR78" s="42"/>
      <c r="AS78" s="42"/>
      <c r="AT78" s="42"/>
      <c r="AU78" s="42"/>
      <c r="AV78" s="42"/>
      <c r="AW78" s="42"/>
      <c r="AX78" s="42"/>
    </row>
    <row r="79" spans="1:50" s="6" customFormat="1" ht="10.8" customHeight="1" x14ac:dyDescent="0.2">
      <c r="A79" s="42"/>
      <c r="B79" s="200"/>
      <c r="C79" s="200"/>
      <c r="D79" s="200"/>
      <c r="E79" s="200"/>
      <c r="F79" s="200"/>
      <c r="G79" s="201"/>
      <c r="H79" s="911" t="s">
        <v>706</v>
      </c>
      <c r="I79" s="911"/>
      <c r="J79" s="911"/>
      <c r="K79" s="911"/>
      <c r="L79" s="911"/>
      <c r="M79" s="911"/>
      <c r="N79" s="911"/>
      <c r="O79" s="911"/>
      <c r="P79" s="911"/>
      <c r="Q79" s="911"/>
      <c r="R79" s="911"/>
      <c r="S79" s="911"/>
      <c r="T79" s="911"/>
      <c r="U79" s="911"/>
      <c r="V79" s="722" t="s">
        <v>384</v>
      </c>
      <c r="W79" s="722"/>
      <c r="X79" s="722"/>
      <c r="Y79" s="722" t="s">
        <v>492</v>
      </c>
      <c r="Z79" s="722"/>
      <c r="AA79" s="722"/>
      <c r="AB79" s="911" t="s">
        <v>699</v>
      </c>
      <c r="AC79" s="911"/>
      <c r="AD79" s="911"/>
      <c r="AE79" s="911"/>
      <c r="AF79" s="911"/>
      <c r="AG79" s="911"/>
      <c r="AH79" s="911"/>
      <c r="AI79" s="911"/>
      <c r="AJ79" s="911"/>
      <c r="AK79" s="911"/>
      <c r="AL79" s="911"/>
      <c r="AM79" s="911"/>
      <c r="AN79" s="911"/>
      <c r="AO79" s="911"/>
      <c r="AP79" s="911"/>
      <c r="AQ79" s="911"/>
      <c r="AR79" s="722" t="s">
        <v>700</v>
      </c>
      <c r="AS79" s="722"/>
      <c r="AT79" s="722"/>
      <c r="AU79" s="722" t="s">
        <v>701</v>
      </c>
      <c r="AV79" s="722"/>
      <c r="AW79" s="722"/>
      <c r="AX79" s="42"/>
    </row>
    <row r="80" spans="1:50" s="6" customFormat="1" x14ac:dyDescent="0.2">
      <c r="A80" s="42"/>
      <c r="B80" s="177"/>
      <c r="C80" s="177"/>
      <c r="D80" s="177"/>
      <c r="E80" s="177"/>
      <c r="F80" s="177"/>
      <c r="G80" s="202"/>
      <c r="H80" s="911"/>
      <c r="I80" s="911"/>
      <c r="J80" s="911"/>
      <c r="K80" s="911"/>
      <c r="L80" s="911"/>
      <c r="M80" s="911"/>
      <c r="N80" s="911"/>
      <c r="O80" s="911"/>
      <c r="P80" s="911"/>
      <c r="Q80" s="911"/>
      <c r="R80" s="911"/>
      <c r="S80" s="911"/>
      <c r="T80" s="911"/>
      <c r="U80" s="911"/>
      <c r="V80" s="455"/>
      <c r="W80" s="308"/>
      <c r="X80" s="309"/>
      <c r="Y80" s="455"/>
      <c r="Z80" s="308"/>
      <c r="AA80" s="309"/>
      <c r="AB80" s="911"/>
      <c r="AC80" s="911"/>
      <c r="AD80" s="911"/>
      <c r="AE80" s="911"/>
      <c r="AF80" s="911"/>
      <c r="AG80" s="911"/>
      <c r="AH80" s="911"/>
      <c r="AI80" s="911"/>
      <c r="AJ80" s="911"/>
      <c r="AK80" s="911"/>
      <c r="AL80" s="911"/>
      <c r="AM80" s="911"/>
      <c r="AN80" s="911"/>
      <c r="AO80" s="911"/>
      <c r="AP80" s="911"/>
      <c r="AQ80" s="911"/>
      <c r="AR80" s="455"/>
      <c r="AS80" s="308"/>
      <c r="AT80" s="309"/>
      <c r="AU80" s="455"/>
      <c r="AV80" s="308"/>
      <c r="AW80" s="309"/>
      <c r="AX80" s="42"/>
    </row>
    <row r="81" spans="1:50" s="6" customFormat="1" x14ac:dyDescent="0.2">
      <c r="A81" s="42"/>
      <c r="B81" s="177"/>
      <c r="C81" s="177"/>
      <c r="D81" s="177"/>
      <c r="E81" s="177"/>
      <c r="F81" s="177"/>
      <c r="G81" s="202"/>
      <c r="H81" s="911"/>
      <c r="I81" s="911"/>
      <c r="J81" s="911"/>
      <c r="K81" s="911"/>
      <c r="L81" s="911"/>
      <c r="M81" s="911"/>
      <c r="N81" s="911"/>
      <c r="O81" s="911"/>
      <c r="P81" s="911"/>
      <c r="Q81" s="911"/>
      <c r="R81" s="911"/>
      <c r="S81" s="911"/>
      <c r="T81" s="911"/>
      <c r="U81" s="911"/>
      <c r="V81" s="457"/>
      <c r="W81" s="310"/>
      <c r="X81" s="311"/>
      <c r="Y81" s="457"/>
      <c r="Z81" s="310"/>
      <c r="AA81" s="311"/>
      <c r="AB81" s="911"/>
      <c r="AC81" s="911"/>
      <c r="AD81" s="911"/>
      <c r="AE81" s="911"/>
      <c r="AF81" s="911"/>
      <c r="AG81" s="911"/>
      <c r="AH81" s="911"/>
      <c r="AI81" s="911"/>
      <c r="AJ81" s="911"/>
      <c r="AK81" s="911"/>
      <c r="AL81" s="911"/>
      <c r="AM81" s="911"/>
      <c r="AN81" s="911"/>
      <c r="AO81" s="911"/>
      <c r="AP81" s="911"/>
      <c r="AQ81" s="911"/>
      <c r="AR81" s="457"/>
      <c r="AS81" s="310"/>
      <c r="AT81" s="311"/>
      <c r="AU81" s="457"/>
      <c r="AV81" s="310"/>
      <c r="AW81" s="311"/>
      <c r="AX81" s="42"/>
    </row>
    <row r="82" spans="1:50" s="6" customFormat="1" ht="11.25" customHeight="1" x14ac:dyDescent="0.2">
      <c r="A82" s="42"/>
      <c r="B82" s="177"/>
      <c r="C82" s="177"/>
      <c r="D82" s="177"/>
      <c r="E82" s="177"/>
      <c r="F82" s="177"/>
      <c r="G82" s="202"/>
      <c r="H82" s="911" t="s">
        <v>702</v>
      </c>
      <c r="I82" s="911"/>
      <c r="J82" s="911"/>
      <c r="K82" s="911"/>
      <c r="L82" s="911"/>
      <c r="M82" s="911"/>
      <c r="N82" s="911"/>
      <c r="O82" s="911"/>
      <c r="P82" s="911"/>
      <c r="Q82" s="911"/>
      <c r="R82" s="911"/>
      <c r="S82" s="911"/>
      <c r="T82" s="911"/>
      <c r="U82" s="911"/>
      <c r="V82" s="722" t="s">
        <v>700</v>
      </c>
      <c r="W82" s="722"/>
      <c r="X82" s="722"/>
      <c r="Y82" s="722" t="s">
        <v>701</v>
      </c>
      <c r="Z82" s="722"/>
      <c r="AA82" s="722"/>
      <c r="AB82" s="652" t="s">
        <v>703</v>
      </c>
      <c r="AC82" s="653"/>
      <c r="AD82" s="653"/>
      <c r="AE82" s="653"/>
      <c r="AF82" s="653"/>
      <c r="AG82" s="653"/>
      <c r="AH82" s="653"/>
      <c r="AI82" s="653"/>
      <c r="AJ82" s="653"/>
      <c r="AK82" s="653"/>
      <c r="AL82" s="653"/>
      <c r="AM82" s="653"/>
      <c r="AN82" s="653"/>
      <c r="AO82" s="653"/>
      <c r="AP82" s="653"/>
      <c r="AQ82" s="654"/>
      <c r="AR82" s="722" t="s">
        <v>700</v>
      </c>
      <c r="AS82" s="722"/>
      <c r="AT82" s="722"/>
      <c r="AU82" s="722" t="s">
        <v>701</v>
      </c>
      <c r="AV82" s="722"/>
      <c r="AW82" s="722"/>
      <c r="AX82" s="42"/>
    </row>
    <row r="83" spans="1:50" s="6" customFormat="1" x14ac:dyDescent="0.2">
      <c r="A83" s="42"/>
      <c r="B83" s="177"/>
      <c r="C83" s="177"/>
      <c r="D83" s="177"/>
      <c r="E83" s="177"/>
      <c r="F83" s="177"/>
      <c r="G83" s="202"/>
      <c r="H83" s="911"/>
      <c r="I83" s="911"/>
      <c r="J83" s="911"/>
      <c r="K83" s="911"/>
      <c r="L83" s="911"/>
      <c r="M83" s="911"/>
      <c r="N83" s="911"/>
      <c r="O83" s="911"/>
      <c r="P83" s="911"/>
      <c r="Q83" s="911"/>
      <c r="R83" s="911"/>
      <c r="S83" s="911"/>
      <c r="T83" s="911"/>
      <c r="U83" s="911"/>
      <c r="V83" s="455"/>
      <c r="W83" s="308"/>
      <c r="X83" s="309"/>
      <c r="Y83" s="455"/>
      <c r="Z83" s="308"/>
      <c r="AA83" s="309"/>
      <c r="AB83" s="655"/>
      <c r="AC83" s="656"/>
      <c r="AD83" s="656"/>
      <c r="AE83" s="656"/>
      <c r="AF83" s="656"/>
      <c r="AG83" s="656"/>
      <c r="AH83" s="656"/>
      <c r="AI83" s="656"/>
      <c r="AJ83" s="656"/>
      <c r="AK83" s="656"/>
      <c r="AL83" s="656"/>
      <c r="AM83" s="656"/>
      <c r="AN83" s="656"/>
      <c r="AO83" s="656"/>
      <c r="AP83" s="656"/>
      <c r="AQ83" s="657"/>
      <c r="AR83" s="455"/>
      <c r="AS83" s="308"/>
      <c r="AT83" s="309"/>
      <c r="AU83" s="455"/>
      <c r="AV83" s="308"/>
      <c r="AW83" s="309"/>
      <c r="AX83" s="42"/>
    </row>
    <row r="84" spans="1:50" s="6" customFormat="1" x14ac:dyDescent="0.2">
      <c r="A84" s="42"/>
      <c r="B84" s="177"/>
      <c r="C84" s="177"/>
      <c r="D84" s="177"/>
      <c r="E84" s="177"/>
      <c r="F84" s="177"/>
      <c r="G84" s="202"/>
      <c r="H84" s="911"/>
      <c r="I84" s="911"/>
      <c r="J84" s="911"/>
      <c r="K84" s="911"/>
      <c r="L84" s="911"/>
      <c r="M84" s="911"/>
      <c r="N84" s="911"/>
      <c r="O84" s="911"/>
      <c r="P84" s="911"/>
      <c r="Q84" s="911"/>
      <c r="R84" s="911"/>
      <c r="S84" s="911"/>
      <c r="T84" s="911"/>
      <c r="U84" s="911"/>
      <c r="V84" s="457"/>
      <c r="W84" s="310"/>
      <c r="X84" s="311"/>
      <c r="Y84" s="457"/>
      <c r="Z84" s="310"/>
      <c r="AA84" s="311"/>
      <c r="AB84" s="658"/>
      <c r="AC84" s="659"/>
      <c r="AD84" s="659"/>
      <c r="AE84" s="659"/>
      <c r="AF84" s="659"/>
      <c r="AG84" s="659"/>
      <c r="AH84" s="659"/>
      <c r="AI84" s="659"/>
      <c r="AJ84" s="659"/>
      <c r="AK84" s="659"/>
      <c r="AL84" s="659"/>
      <c r="AM84" s="659"/>
      <c r="AN84" s="659"/>
      <c r="AO84" s="659"/>
      <c r="AP84" s="659"/>
      <c r="AQ84" s="660"/>
      <c r="AR84" s="457"/>
      <c r="AS84" s="310"/>
      <c r="AT84" s="311"/>
      <c r="AU84" s="457"/>
      <c r="AV84" s="310"/>
      <c r="AW84" s="311"/>
      <c r="AX84" s="42"/>
    </row>
    <row r="85" spans="1:50" x14ac:dyDescent="0.2">
      <c r="A85" s="170"/>
      <c r="B85" s="170"/>
      <c r="C85" s="170"/>
      <c r="D85" s="170"/>
      <c r="E85" s="170"/>
      <c r="F85" s="170"/>
      <c r="G85" s="170"/>
      <c r="H85" s="170"/>
      <c r="I85" s="170"/>
      <c r="J85" s="170"/>
      <c r="K85" s="170"/>
      <c r="L85" s="170"/>
      <c r="M85" s="170"/>
      <c r="N85" s="170"/>
      <c r="O85" s="170"/>
      <c r="P85" s="170"/>
      <c r="Q85" s="170"/>
      <c r="R85" s="170"/>
      <c r="S85" s="170"/>
      <c r="T85" s="170"/>
      <c r="U85" s="170"/>
      <c r="V85" s="170"/>
      <c r="W85" s="170"/>
      <c r="X85" s="170"/>
      <c r="Y85" s="170"/>
      <c r="Z85" s="170"/>
      <c r="AA85" s="170"/>
      <c r="AB85" s="170"/>
      <c r="AC85" s="170"/>
      <c r="AD85" s="170"/>
      <c r="AE85" s="170"/>
      <c r="AF85" s="170"/>
      <c r="AG85" s="170"/>
      <c r="AH85" s="170"/>
      <c r="AI85" s="170"/>
      <c r="AJ85" s="170"/>
      <c r="AK85" s="170"/>
      <c r="AL85" s="170"/>
      <c r="AM85" s="170"/>
      <c r="AN85" s="170"/>
      <c r="AO85" s="170"/>
      <c r="AP85" s="170"/>
      <c r="AQ85" s="170"/>
      <c r="AR85" s="170"/>
      <c r="AS85" s="170"/>
      <c r="AT85" s="170"/>
      <c r="AU85" s="170"/>
      <c r="AV85" s="170"/>
      <c r="AW85" s="170"/>
      <c r="AX85" s="170"/>
    </row>
  </sheetData>
  <mergeCells count="213">
    <mergeCell ref="M8:Q9"/>
    <mergeCell ref="R8:T9"/>
    <mergeCell ref="U8:V9"/>
    <mergeCell ref="W8:AA9"/>
    <mergeCell ref="AB8:AD9"/>
    <mergeCell ref="AE8:AF9"/>
    <mergeCell ref="B8:L9"/>
    <mergeCell ref="B17:L18"/>
    <mergeCell ref="M17:Q18"/>
    <mergeCell ref="R17:T18"/>
    <mergeCell ref="U17:V18"/>
    <mergeCell ref="W17:AA18"/>
    <mergeCell ref="AB17:AD18"/>
    <mergeCell ref="AE17:AF18"/>
    <mergeCell ref="B14:L16"/>
    <mergeCell ref="H79:U81"/>
    <mergeCell ref="V82:X82"/>
    <mergeCell ref="Y82:AA82"/>
    <mergeCell ref="AB82:AQ84"/>
    <mergeCell ref="AR82:AT82"/>
    <mergeCell ref="AU82:AW82"/>
    <mergeCell ref="V83:X84"/>
    <mergeCell ref="Y83:AA84"/>
    <mergeCell ref="AR83:AT84"/>
    <mergeCell ref="AU83:AW84"/>
    <mergeCell ref="H82:U84"/>
    <mergeCell ref="V79:X79"/>
    <mergeCell ref="Y79:AA79"/>
    <mergeCell ref="AB79:AQ81"/>
    <mergeCell ref="AR79:AT79"/>
    <mergeCell ref="AU79:AW79"/>
    <mergeCell ref="V80:X81"/>
    <mergeCell ref="Y80:AA81"/>
    <mergeCell ref="AR80:AT81"/>
    <mergeCell ref="AU80:AW81"/>
    <mergeCell ref="AU73:AW73"/>
    <mergeCell ref="V74:X75"/>
    <mergeCell ref="Y74:AA75"/>
    <mergeCell ref="AR74:AT75"/>
    <mergeCell ref="AU74:AW75"/>
    <mergeCell ref="B77:G78"/>
    <mergeCell ref="H73:U75"/>
    <mergeCell ref="H77:AA78"/>
    <mergeCell ref="B68:G69"/>
    <mergeCell ref="V70:X70"/>
    <mergeCell ref="Y70:AA70"/>
    <mergeCell ref="AR70:AT70"/>
    <mergeCell ref="AU70:AW70"/>
    <mergeCell ref="V71:X72"/>
    <mergeCell ref="Y71:AA72"/>
    <mergeCell ref="AR71:AT72"/>
    <mergeCell ref="AU71:AW72"/>
    <mergeCell ref="V73:X73"/>
    <mergeCell ref="Y73:AA73"/>
    <mergeCell ref="AB73:AQ75"/>
    <mergeCell ref="AR73:AT73"/>
    <mergeCell ref="B66:AG67"/>
    <mergeCell ref="AB70:AQ72"/>
    <mergeCell ref="H70:U72"/>
    <mergeCell ref="H68:AA69"/>
    <mergeCell ref="M10:Q11"/>
    <mergeCell ref="R10:T11"/>
    <mergeCell ref="U10:V11"/>
    <mergeCell ref="W10:AA11"/>
    <mergeCell ref="AB10:AD11"/>
    <mergeCell ref="AE10:AF11"/>
    <mergeCell ref="M19:Q20"/>
    <mergeCell ref="R19:T20"/>
    <mergeCell ref="U19:V20"/>
    <mergeCell ref="W19:AA20"/>
    <mergeCell ref="AB19:AD20"/>
    <mergeCell ref="AE19:AF20"/>
    <mergeCell ref="M14:O14"/>
    <mergeCell ref="P14:Z14"/>
    <mergeCell ref="AB14:AD14"/>
    <mergeCell ref="AE14:AO14"/>
    <mergeCell ref="M15:O16"/>
    <mergeCell ref="P15:Q16"/>
    <mergeCell ref="R15:S16"/>
    <mergeCell ref="T15:T16"/>
    <mergeCell ref="AL6:AL7"/>
    <mergeCell ref="AM6:AP7"/>
    <mergeCell ref="U15:V16"/>
    <mergeCell ref="W15:W16"/>
    <mergeCell ref="X15:Y16"/>
    <mergeCell ref="Z15:Z16"/>
    <mergeCell ref="AB15:AD16"/>
    <mergeCell ref="AE15:AF16"/>
    <mergeCell ref="AG15:AH16"/>
    <mergeCell ref="AI15:AI16"/>
    <mergeCell ref="AJ15:AK16"/>
    <mergeCell ref="AL15:AL16"/>
    <mergeCell ref="AM15:AP16"/>
    <mergeCell ref="A1:AC2"/>
    <mergeCell ref="AK2:AV2"/>
    <mergeCell ref="B3:K4"/>
    <mergeCell ref="AL3:AV3"/>
    <mergeCell ref="M5:O5"/>
    <mergeCell ref="P5:Z5"/>
    <mergeCell ref="B5:L7"/>
    <mergeCell ref="B10:L11"/>
    <mergeCell ref="B12:K13"/>
    <mergeCell ref="AB5:AD5"/>
    <mergeCell ref="AE5:AO5"/>
    <mergeCell ref="M6:O7"/>
    <mergeCell ref="P6:Q7"/>
    <mergeCell ref="R6:S7"/>
    <mergeCell ref="T6:T7"/>
    <mergeCell ref="U6:V7"/>
    <mergeCell ref="W6:W7"/>
    <mergeCell ref="X6:Y7"/>
    <mergeCell ref="Z6:Z7"/>
    <mergeCell ref="AB6:AD7"/>
    <mergeCell ref="AE6:AF7"/>
    <mergeCell ref="AG6:AH7"/>
    <mergeCell ref="AI6:AI7"/>
    <mergeCell ref="AJ6:AK7"/>
    <mergeCell ref="B19:L20"/>
    <mergeCell ref="A22:Y23"/>
    <mergeCell ref="AL23:AW23"/>
    <mergeCell ref="B24:AG25"/>
    <mergeCell ref="AL24:AW24"/>
    <mergeCell ref="B26:L27"/>
    <mergeCell ref="M26:Q27"/>
    <mergeCell ref="R26:T27"/>
    <mergeCell ref="U26:V27"/>
    <mergeCell ref="W26:AA27"/>
    <mergeCell ref="AB26:AD27"/>
    <mergeCell ref="AE26:AF27"/>
    <mergeCell ref="B28:L31"/>
    <mergeCell ref="M28:AW31"/>
    <mergeCell ref="B33:AG34"/>
    <mergeCell ref="B35:L36"/>
    <mergeCell ref="M35:O35"/>
    <mergeCell ref="P35:R35"/>
    <mergeCell ref="AK35:AV35"/>
    <mergeCell ref="M36:O36"/>
    <mergeCell ref="P36:R36"/>
    <mergeCell ref="R47:T47"/>
    <mergeCell ref="U47:W47"/>
    <mergeCell ref="X47:Z47"/>
    <mergeCell ref="AA47:AB47"/>
    <mergeCell ref="AE37:AF38"/>
    <mergeCell ref="B39:L40"/>
    <mergeCell ref="M39:AR40"/>
    <mergeCell ref="B41:L42"/>
    <mergeCell ref="M41:AA42"/>
    <mergeCell ref="B44:AG45"/>
    <mergeCell ref="AK45:AV45"/>
    <mergeCell ref="B37:L38"/>
    <mergeCell ref="M37:Q38"/>
    <mergeCell ref="R37:T38"/>
    <mergeCell ref="U37:V38"/>
    <mergeCell ref="W37:AA38"/>
    <mergeCell ref="AB37:AD38"/>
    <mergeCell ref="AN49:AP49"/>
    <mergeCell ref="B50:D51"/>
    <mergeCell ref="E50:Q51"/>
    <mergeCell ref="R50:T51"/>
    <mergeCell ref="U50:W51"/>
    <mergeCell ref="X50:AJ51"/>
    <mergeCell ref="AK50:AM51"/>
    <mergeCell ref="AN50:AP51"/>
    <mergeCell ref="AD47:AE47"/>
    <mergeCell ref="AG47:AH47"/>
    <mergeCell ref="AK47:AM47"/>
    <mergeCell ref="AN47:AO47"/>
    <mergeCell ref="B48:Q48"/>
    <mergeCell ref="B49:Q49"/>
    <mergeCell ref="R49:T49"/>
    <mergeCell ref="U49:W49"/>
    <mergeCell ref="X49:AJ49"/>
    <mergeCell ref="AK49:AM49"/>
    <mergeCell ref="B46:Q47"/>
    <mergeCell ref="R46:T46"/>
    <mergeCell ref="U46:W46"/>
    <mergeCell ref="X46:AI46"/>
    <mergeCell ref="AK46:AM46"/>
    <mergeCell ref="AN46:AO46"/>
    <mergeCell ref="B52:D57"/>
    <mergeCell ref="E52:Q53"/>
    <mergeCell ref="R52:T53"/>
    <mergeCell ref="U52:W53"/>
    <mergeCell ref="X52:AJ53"/>
    <mergeCell ref="AK52:AM53"/>
    <mergeCell ref="E56:Q57"/>
    <mergeCell ref="R56:T57"/>
    <mergeCell ref="U56:W57"/>
    <mergeCell ref="AK59:AM59"/>
    <mergeCell ref="AN59:AP59"/>
    <mergeCell ref="R60:T60"/>
    <mergeCell ref="U60:W60"/>
    <mergeCell ref="AK60:AM60"/>
    <mergeCell ref="AN60:AP60"/>
    <mergeCell ref="AN52:AP53"/>
    <mergeCell ref="E54:Q55"/>
    <mergeCell ref="R54:T55"/>
    <mergeCell ref="U54:W55"/>
    <mergeCell ref="X54:AJ55"/>
    <mergeCell ref="AK54:AM55"/>
    <mergeCell ref="AN54:AP55"/>
    <mergeCell ref="B61:AG62"/>
    <mergeCell ref="B63:L64"/>
    <mergeCell ref="M63:Q64"/>
    <mergeCell ref="R63:T64"/>
    <mergeCell ref="U63:V64"/>
    <mergeCell ref="W63:AA64"/>
    <mergeCell ref="AB63:AD64"/>
    <mergeCell ref="AE63:AF64"/>
    <mergeCell ref="B59:Q60"/>
    <mergeCell ref="R59:T59"/>
    <mergeCell ref="U59:W59"/>
    <mergeCell ref="X59:AJ60"/>
  </mergeCells>
  <phoneticPr fontId="2"/>
  <dataValidations disablePrompts="1" count="2">
    <dataValidation type="list" allowBlank="1" showInputMessage="1" showErrorMessage="1" sqref="M15 AB15 U50:W58 M36:R36 R50 R52:T58 R47:W47 AK47:AO47 R60:W60 AO61:AO62 AK60:AN62 AK50:AP55 AK58:AO58 M6 AB6 AK66:AO67" xr:uid="{00000000-0002-0000-0900-000000000000}">
      <formula1>"○"</formula1>
    </dataValidation>
    <dataValidation type="list" allowBlank="1" showInputMessage="1" showErrorMessage="1" sqref="AR71:AW72 V71:AA72 AR74:AW75 AR80:AW81 V80:AA81 AR83:AW84" xr:uid="{00000000-0002-0000-0900-000001000000}">
      <formula1>"〇,　"</formula1>
    </dataValidation>
  </dataValidations>
  <pageMargins left="0.59055118110236227" right="0.39370078740157483" top="0.39370078740157483" bottom="0.39370078740157483" header="0.51181102362204722" footer="0.19685039370078741"/>
  <pageSetup paperSize="9" orientation="portrait" r:id="rId1"/>
  <headerFooter alignWithMargins="0">
    <oddFooter>&amp;C&amp;P / &amp;N ページ&amp;R&amp;A</oddFooter>
  </headerFooter>
  <rowBreaks count="1" manualBreakCount="1">
    <brk id="65" max="49"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A74"/>
  <sheetViews>
    <sheetView zoomScaleNormal="100" zoomScaleSheetLayoutView="100" workbookViewId="0">
      <selection sqref="A1:AB2"/>
    </sheetView>
  </sheetViews>
  <sheetFormatPr defaultColWidth="1.88671875" defaultRowHeight="11.25" customHeight="1" x14ac:dyDescent="0.2"/>
  <cols>
    <col min="1" max="1" width="1.88671875" style="8" customWidth="1"/>
    <col min="2" max="20" width="1.88671875" style="8"/>
    <col min="21" max="21" width="2.77734375" style="8" customWidth="1"/>
    <col min="22" max="24" width="1.88671875" style="8"/>
    <col min="25" max="25" width="2.44140625" style="8" customWidth="1"/>
    <col min="26" max="49" width="1.88671875" style="8"/>
    <col min="50" max="50" width="1.33203125" style="8" customWidth="1"/>
    <col min="51" max="16384" width="1.88671875" style="8"/>
  </cols>
  <sheetData>
    <row r="1" spans="1:53" s="6" customFormat="1" ht="11.25" customHeight="1" x14ac:dyDescent="0.2">
      <c r="A1" s="778" t="s">
        <v>693</v>
      </c>
      <c r="B1" s="778"/>
      <c r="C1" s="778"/>
      <c r="D1" s="778"/>
      <c r="E1" s="778"/>
      <c r="F1" s="778"/>
      <c r="G1" s="778"/>
      <c r="H1" s="778"/>
      <c r="I1" s="778"/>
      <c r="J1" s="778"/>
      <c r="K1" s="778"/>
      <c r="L1" s="778"/>
      <c r="M1" s="778"/>
      <c r="N1" s="778"/>
      <c r="O1" s="778"/>
      <c r="P1" s="778"/>
      <c r="Q1" s="778"/>
      <c r="R1" s="778"/>
      <c r="S1" s="778"/>
      <c r="T1" s="778"/>
      <c r="U1" s="778"/>
      <c r="V1" s="778"/>
      <c r="W1" s="778"/>
      <c r="X1" s="778"/>
      <c r="Y1" s="778"/>
      <c r="Z1" s="778"/>
      <c r="AA1" s="778"/>
      <c r="AB1" s="778"/>
      <c r="AC1" s="19"/>
      <c r="AD1" s="19"/>
      <c r="AE1" s="19"/>
      <c r="AF1" s="19"/>
      <c r="AG1" s="19"/>
      <c r="AH1" s="19"/>
      <c r="AI1" s="19"/>
      <c r="AJ1" s="19"/>
      <c r="AK1" s="19"/>
      <c r="AL1" s="19"/>
      <c r="AM1" s="19"/>
      <c r="AN1" s="19"/>
      <c r="AO1" s="19"/>
      <c r="AP1" s="19"/>
      <c r="AQ1" s="19"/>
      <c r="AR1" s="19"/>
      <c r="AS1" s="19"/>
      <c r="AT1" s="19"/>
      <c r="AU1" s="19"/>
      <c r="AV1" s="19"/>
      <c r="AW1" s="19"/>
      <c r="AX1" s="19"/>
    </row>
    <row r="2" spans="1:53" s="6" customFormat="1" ht="11.25" customHeight="1" x14ac:dyDescent="0.2">
      <c r="A2" s="778"/>
      <c r="B2" s="778"/>
      <c r="C2" s="778"/>
      <c r="D2" s="778"/>
      <c r="E2" s="778"/>
      <c r="F2" s="778"/>
      <c r="G2" s="778"/>
      <c r="H2" s="778"/>
      <c r="I2" s="778"/>
      <c r="J2" s="778"/>
      <c r="K2" s="778"/>
      <c r="L2" s="778"/>
      <c r="M2" s="778"/>
      <c r="N2" s="778"/>
      <c r="O2" s="778"/>
      <c r="P2" s="778"/>
      <c r="Q2" s="778"/>
      <c r="R2" s="778"/>
      <c r="S2" s="778"/>
      <c r="T2" s="778"/>
      <c r="U2" s="778"/>
      <c r="V2" s="778"/>
      <c r="W2" s="778"/>
      <c r="X2" s="778"/>
      <c r="Y2" s="778"/>
      <c r="Z2" s="778"/>
      <c r="AA2" s="778"/>
      <c r="AB2" s="778"/>
      <c r="AC2" s="19"/>
      <c r="AD2" s="19"/>
      <c r="AE2" s="19"/>
      <c r="AF2" s="19"/>
      <c r="AG2" s="19"/>
      <c r="AH2" s="19"/>
      <c r="AI2" s="19"/>
      <c r="AJ2" s="19"/>
      <c r="AK2" s="19"/>
      <c r="AL2" s="19"/>
      <c r="AM2" s="19"/>
      <c r="AN2" s="19"/>
      <c r="AO2" s="19"/>
      <c r="AP2" s="19"/>
      <c r="AQ2" s="19"/>
      <c r="AR2" s="19"/>
      <c r="AS2" s="19"/>
      <c r="AT2" s="19"/>
      <c r="AU2" s="19"/>
      <c r="AV2" s="19"/>
      <c r="AW2" s="19"/>
      <c r="AX2" s="19"/>
    </row>
    <row r="3" spans="1:53" s="6" customFormat="1" ht="11.25" customHeight="1" x14ac:dyDescent="0.2">
      <c r="A3" s="19"/>
      <c r="B3" s="425" t="s">
        <v>248</v>
      </c>
      <c r="C3" s="425"/>
      <c r="D3" s="425"/>
      <c r="E3" s="425"/>
      <c r="F3" s="425"/>
      <c r="G3" s="425"/>
      <c r="H3" s="425"/>
      <c r="I3" s="425"/>
      <c r="J3" s="425"/>
      <c r="K3" s="425"/>
      <c r="L3" s="425"/>
      <c r="M3" s="425"/>
      <c r="N3" s="425"/>
      <c r="O3" s="425"/>
      <c r="P3" s="425"/>
      <c r="Q3" s="425"/>
      <c r="R3" s="425"/>
      <c r="S3" s="425"/>
      <c r="T3" s="425"/>
      <c r="U3" s="425"/>
      <c r="V3" s="425"/>
      <c r="W3" s="425"/>
      <c r="X3" s="425"/>
      <c r="Y3" s="425"/>
      <c r="Z3" s="425"/>
      <c r="AA3" s="425"/>
      <c r="AB3" s="425"/>
      <c r="AC3" s="425"/>
      <c r="AD3" s="425"/>
      <c r="AE3" s="425"/>
      <c r="AF3" s="425"/>
      <c r="AG3" s="425"/>
      <c r="AH3" s="425"/>
      <c r="AI3" s="425"/>
      <c r="AJ3" s="425"/>
      <c r="AK3" s="19"/>
      <c r="AL3" s="19"/>
      <c r="AM3" s="19"/>
      <c r="AN3" s="19"/>
      <c r="AO3" s="19"/>
      <c r="AP3" s="19"/>
      <c r="AQ3" s="19"/>
      <c r="AR3" s="19"/>
      <c r="AS3" s="19"/>
      <c r="AT3" s="19"/>
      <c r="AU3" s="19"/>
      <c r="AV3" s="19"/>
      <c r="AW3" s="19"/>
      <c r="AX3" s="19"/>
    </row>
    <row r="4" spans="1:53" s="6" customFormat="1" ht="11.25" customHeight="1" x14ac:dyDescent="0.2">
      <c r="A4" s="19"/>
      <c r="B4" s="425"/>
      <c r="C4" s="425"/>
      <c r="D4" s="425"/>
      <c r="E4" s="425"/>
      <c r="F4" s="425"/>
      <c r="G4" s="425"/>
      <c r="H4" s="425"/>
      <c r="I4" s="425"/>
      <c r="J4" s="425"/>
      <c r="K4" s="425"/>
      <c r="L4" s="425"/>
      <c r="M4" s="425"/>
      <c r="N4" s="425"/>
      <c r="O4" s="425"/>
      <c r="P4" s="425"/>
      <c r="Q4" s="425"/>
      <c r="R4" s="425"/>
      <c r="S4" s="425"/>
      <c r="T4" s="425"/>
      <c r="U4" s="425"/>
      <c r="V4" s="425"/>
      <c r="W4" s="425"/>
      <c r="X4" s="425"/>
      <c r="Y4" s="425"/>
      <c r="Z4" s="425"/>
      <c r="AA4" s="425"/>
      <c r="AB4" s="425"/>
      <c r="AC4" s="425"/>
      <c r="AD4" s="425"/>
      <c r="AE4" s="425"/>
      <c r="AF4" s="425"/>
      <c r="AG4" s="425"/>
      <c r="AH4" s="425"/>
      <c r="AI4" s="425"/>
      <c r="AJ4" s="425"/>
      <c r="AK4" s="26"/>
      <c r="AL4" s="26"/>
      <c r="AM4" s="26"/>
      <c r="AN4" s="26"/>
      <c r="AO4" s="26"/>
      <c r="AP4" s="26"/>
      <c r="AQ4" s="26"/>
      <c r="AR4" s="26"/>
      <c r="AS4" s="26"/>
      <c r="AT4" s="26"/>
      <c r="AU4" s="22"/>
      <c r="AV4" s="22"/>
      <c r="AW4" s="22"/>
      <c r="AX4" s="19"/>
    </row>
    <row r="5" spans="1:53" s="6" customFormat="1" ht="11.25" customHeight="1" x14ac:dyDescent="0.2">
      <c r="A5" s="19"/>
      <c r="B5" s="724" t="s">
        <v>186</v>
      </c>
      <c r="C5" s="725"/>
      <c r="D5" s="725"/>
      <c r="E5" s="725"/>
      <c r="F5" s="725"/>
      <c r="G5" s="725"/>
      <c r="H5" s="725"/>
      <c r="I5" s="725"/>
      <c r="J5" s="725"/>
      <c r="K5" s="726"/>
      <c r="L5" s="254"/>
      <c r="M5" s="255"/>
      <c r="N5" s="255"/>
      <c r="O5" s="255"/>
      <c r="P5" s="255"/>
      <c r="Q5" s="25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6"/>
      <c r="AX5" s="19"/>
    </row>
    <row r="6" spans="1:53" s="6" customFormat="1" ht="11.25" customHeight="1" x14ac:dyDescent="0.2">
      <c r="A6" s="19"/>
      <c r="B6" s="727"/>
      <c r="C6" s="728"/>
      <c r="D6" s="728"/>
      <c r="E6" s="728"/>
      <c r="F6" s="728"/>
      <c r="G6" s="728"/>
      <c r="H6" s="728"/>
      <c r="I6" s="728"/>
      <c r="J6" s="728"/>
      <c r="K6" s="729"/>
      <c r="L6" s="375"/>
      <c r="M6" s="376"/>
      <c r="N6" s="376"/>
      <c r="O6" s="376"/>
      <c r="P6" s="376"/>
      <c r="Q6" s="376"/>
      <c r="R6" s="376"/>
      <c r="S6" s="376"/>
      <c r="T6" s="376"/>
      <c r="U6" s="376"/>
      <c r="V6" s="376"/>
      <c r="W6" s="376"/>
      <c r="X6" s="376"/>
      <c r="Y6" s="376"/>
      <c r="Z6" s="376"/>
      <c r="AA6" s="376"/>
      <c r="AB6" s="376"/>
      <c r="AC6" s="376"/>
      <c r="AD6" s="376"/>
      <c r="AE6" s="376"/>
      <c r="AF6" s="376"/>
      <c r="AG6" s="376"/>
      <c r="AH6" s="376"/>
      <c r="AI6" s="376"/>
      <c r="AJ6" s="376"/>
      <c r="AK6" s="376"/>
      <c r="AL6" s="376"/>
      <c r="AM6" s="376"/>
      <c r="AN6" s="376"/>
      <c r="AO6" s="376"/>
      <c r="AP6" s="376"/>
      <c r="AQ6" s="376"/>
      <c r="AR6" s="376"/>
      <c r="AS6" s="376"/>
      <c r="AT6" s="376"/>
      <c r="AU6" s="376"/>
      <c r="AV6" s="376"/>
      <c r="AW6" s="918"/>
      <c r="AX6" s="19"/>
    </row>
    <row r="7" spans="1:53" s="6" customFormat="1" ht="11.25" customHeight="1" x14ac:dyDescent="0.2">
      <c r="A7" s="19"/>
      <c r="B7" s="895"/>
      <c r="C7" s="896"/>
      <c r="D7" s="896"/>
      <c r="E7" s="896"/>
      <c r="F7" s="896"/>
      <c r="G7" s="896"/>
      <c r="H7" s="896"/>
      <c r="I7" s="896"/>
      <c r="J7" s="896"/>
      <c r="K7" s="897"/>
      <c r="L7" s="257"/>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58"/>
      <c r="AL7" s="258"/>
      <c r="AM7" s="258"/>
      <c r="AN7" s="258"/>
      <c r="AO7" s="258"/>
      <c r="AP7" s="258"/>
      <c r="AQ7" s="258"/>
      <c r="AR7" s="258"/>
      <c r="AS7" s="258"/>
      <c r="AT7" s="258"/>
      <c r="AU7" s="258"/>
      <c r="AV7" s="258"/>
      <c r="AW7" s="259"/>
      <c r="AX7" s="19"/>
    </row>
    <row r="8" spans="1:53" s="6" customFormat="1" ht="11.25" customHeight="1" x14ac:dyDescent="0.2">
      <c r="A8" s="19"/>
      <c r="B8" s="347" t="s">
        <v>232</v>
      </c>
      <c r="C8" s="348"/>
      <c r="D8" s="348"/>
      <c r="E8" s="348"/>
      <c r="F8" s="348"/>
      <c r="G8" s="348"/>
      <c r="H8" s="348"/>
      <c r="I8" s="348"/>
      <c r="J8" s="348"/>
      <c r="K8" s="348"/>
      <c r="L8" s="427" t="s">
        <v>50</v>
      </c>
      <c r="M8" s="427"/>
      <c r="N8" s="427"/>
      <c r="O8" s="427" t="s">
        <v>51</v>
      </c>
      <c r="P8" s="427"/>
      <c r="Q8" s="427"/>
      <c r="R8" s="17"/>
      <c r="S8" s="17"/>
      <c r="T8" s="17"/>
      <c r="U8" s="17"/>
      <c r="V8" s="17"/>
      <c r="W8" s="17"/>
      <c r="X8" s="17"/>
      <c r="Y8" s="17"/>
      <c r="Z8" s="17"/>
      <c r="AA8" s="17"/>
      <c r="AB8" s="17"/>
      <c r="AC8" s="17"/>
      <c r="AD8" s="17"/>
      <c r="AE8" s="17"/>
      <c r="AF8" s="17"/>
      <c r="AG8" s="17"/>
      <c r="AH8" s="17"/>
      <c r="AI8" s="17"/>
      <c r="AJ8" s="17"/>
      <c r="AK8" s="26"/>
      <c r="AL8" s="26"/>
      <c r="AM8" s="26"/>
      <c r="AN8" s="26"/>
      <c r="AO8" s="26"/>
      <c r="AP8" s="26"/>
      <c r="AQ8" s="26"/>
      <c r="AR8" s="26"/>
      <c r="AS8" s="26"/>
      <c r="AT8" s="26"/>
      <c r="AU8" s="22"/>
      <c r="AV8" s="22"/>
      <c r="AW8" s="22"/>
      <c r="AX8" s="19"/>
    </row>
    <row r="9" spans="1:53" s="6" customFormat="1" ht="11.25" customHeight="1" x14ac:dyDescent="0.2">
      <c r="A9" s="19"/>
      <c r="B9" s="353"/>
      <c r="C9" s="354"/>
      <c r="D9" s="354"/>
      <c r="E9" s="354"/>
      <c r="F9" s="354"/>
      <c r="G9" s="354"/>
      <c r="H9" s="354"/>
      <c r="I9" s="354"/>
      <c r="J9" s="354"/>
      <c r="K9" s="354"/>
      <c r="L9" s="443"/>
      <c r="M9" s="443"/>
      <c r="N9" s="443"/>
      <c r="O9" s="443"/>
      <c r="P9" s="443"/>
      <c r="Q9" s="443"/>
      <c r="R9" s="17"/>
      <c r="S9" s="19" t="s">
        <v>56</v>
      </c>
      <c r="T9" s="17"/>
      <c r="U9" s="17"/>
      <c r="V9" s="17"/>
      <c r="W9" s="17"/>
      <c r="X9" s="17"/>
      <c r="Y9" s="17"/>
      <c r="Z9" s="17"/>
      <c r="AA9" s="17"/>
      <c r="AB9" s="17"/>
      <c r="AC9" s="17"/>
      <c r="AD9" s="17"/>
      <c r="AE9" s="17"/>
      <c r="AF9" s="17"/>
      <c r="AG9" s="17"/>
      <c r="AH9" s="17"/>
      <c r="AI9" s="17"/>
      <c r="AJ9" s="17"/>
      <c r="AK9" s="26"/>
      <c r="AL9" s="26"/>
      <c r="AM9" s="26"/>
      <c r="AN9" s="26"/>
      <c r="AO9" s="26"/>
      <c r="AP9" s="26"/>
      <c r="AQ9" s="26"/>
      <c r="AR9" s="26"/>
      <c r="AS9" s="26"/>
      <c r="AT9" s="26"/>
      <c r="AU9" s="22"/>
      <c r="AV9" s="22"/>
      <c r="AW9" s="22"/>
      <c r="AX9" s="19"/>
    </row>
    <row r="10" spans="1:53" s="6" customFormat="1" ht="11.25" customHeight="1" x14ac:dyDescent="0.2">
      <c r="A10" s="19"/>
      <c r="B10" s="17"/>
      <c r="C10" s="17"/>
      <c r="D10" s="17"/>
      <c r="E10" s="17"/>
      <c r="F10" s="17"/>
      <c r="G10" s="17"/>
      <c r="H10" s="17"/>
      <c r="I10" s="17"/>
      <c r="J10" s="17"/>
      <c r="K10" s="17"/>
      <c r="L10" s="17"/>
      <c r="M10" s="17"/>
      <c r="N10" s="17"/>
      <c r="O10" s="17"/>
      <c r="P10" s="17"/>
      <c r="Q10" s="17"/>
      <c r="R10" s="17"/>
      <c r="S10" s="17"/>
      <c r="T10" s="17"/>
      <c r="U10" s="17"/>
      <c r="V10" s="17"/>
      <c r="W10" s="17"/>
      <c r="X10" s="17"/>
      <c r="Y10" s="17"/>
      <c r="Z10" s="17"/>
      <c r="AA10" s="17"/>
      <c r="AB10" s="17"/>
      <c r="AC10" s="17"/>
      <c r="AD10" s="17"/>
      <c r="AE10" s="17"/>
      <c r="AF10" s="17"/>
      <c r="AG10" s="17"/>
      <c r="AH10" s="17"/>
      <c r="AI10" s="17"/>
      <c r="AJ10" s="17"/>
      <c r="AK10" s="26"/>
      <c r="AL10" s="26"/>
      <c r="AM10" s="26"/>
      <c r="AN10" s="26"/>
      <c r="AO10" s="26"/>
      <c r="AP10" s="26"/>
      <c r="AQ10" s="26"/>
      <c r="AR10" s="26"/>
      <c r="AS10" s="26"/>
      <c r="AT10" s="26"/>
      <c r="AU10" s="22"/>
      <c r="AV10" s="22"/>
      <c r="AW10" s="22"/>
      <c r="AX10" s="19"/>
    </row>
    <row r="11" spans="1:53" s="6" customFormat="1" ht="11.25" customHeight="1" x14ac:dyDescent="0.2">
      <c r="A11" s="19"/>
      <c r="B11" s="427" t="s">
        <v>214</v>
      </c>
      <c r="C11" s="427"/>
      <c r="D11" s="427"/>
      <c r="E11" s="427"/>
      <c r="F11" s="427"/>
      <c r="G11" s="427"/>
      <c r="H11" s="427"/>
      <c r="I11" s="427"/>
      <c r="J11" s="427"/>
      <c r="K11" s="427"/>
      <c r="L11" s="455"/>
      <c r="M11" s="917"/>
      <c r="N11" s="348" t="s">
        <v>183</v>
      </c>
      <c r="O11" s="348"/>
      <c r="P11" s="348"/>
      <c r="Q11" s="348"/>
      <c r="R11" s="348"/>
      <c r="S11" s="348"/>
      <c r="T11" s="455"/>
      <c r="U11" s="308"/>
      <c r="V11" s="563" t="s">
        <v>184</v>
      </c>
      <c r="W11" s="348"/>
      <c r="X11" s="348"/>
      <c r="Y11" s="348"/>
      <c r="Z11" s="348"/>
      <c r="AA11" s="349"/>
      <c r="AB11" s="455"/>
      <c r="AC11" s="308"/>
      <c r="AD11" s="563" t="s">
        <v>185</v>
      </c>
      <c r="AE11" s="348"/>
      <c r="AF11" s="348"/>
      <c r="AG11" s="348"/>
      <c r="AH11" s="348"/>
      <c r="AI11" s="349"/>
      <c r="AJ11" s="19"/>
      <c r="AK11" s="19" t="s">
        <v>56</v>
      </c>
      <c r="AL11" s="17"/>
      <c r="AM11" s="17"/>
      <c r="AN11" s="17"/>
      <c r="AO11" s="26"/>
      <c r="AP11" s="26"/>
      <c r="AQ11" s="26"/>
      <c r="AR11" s="26"/>
      <c r="AS11" s="26"/>
      <c r="AT11" s="26"/>
      <c r="AU11" s="26"/>
      <c r="AV11" s="26"/>
      <c r="AW11" s="26"/>
      <c r="AX11" s="26"/>
      <c r="AY11" s="10"/>
      <c r="AZ11" s="10"/>
      <c r="BA11" s="10"/>
    </row>
    <row r="12" spans="1:53" ht="11.25" customHeight="1" x14ac:dyDescent="0.2">
      <c r="A12" s="22"/>
      <c r="B12" s="913" t="s">
        <v>197</v>
      </c>
      <c r="C12" s="914"/>
      <c r="D12" s="427" t="s">
        <v>198</v>
      </c>
      <c r="E12" s="427"/>
      <c r="F12" s="427"/>
      <c r="G12" s="427"/>
      <c r="H12" s="427"/>
      <c r="I12" s="427"/>
      <c r="J12" s="427"/>
      <c r="K12" s="427"/>
      <c r="L12" s="771"/>
      <c r="M12" s="771"/>
      <c r="N12" s="771"/>
      <c r="O12" s="771"/>
      <c r="P12" s="771"/>
      <c r="Q12" s="771"/>
      <c r="R12" s="771"/>
      <c r="S12" s="771"/>
      <c r="T12" s="771"/>
      <c r="U12" s="771"/>
      <c r="V12" s="771"/>
      <c r="W12" s="771"/>
      <c r="X12" s="771"/>
      <c r="Y12" s="771"/>
      <c r="Z12" s="771"/>
      <c r="AA12" s="771"/>
      <c r="AB12" s="771"/>
      <c r="AC12" s="771"/>
      <c r="AD12" s="771"/>
      <c r="AE12" s="771"/>
      <c r="AF12" s="771"/>
      <c r="AG12" s="771"/>
      <c r="AH12" s="771"/>
      <c r="AI12" s="771"/>
      <c r="AJ12" s="771"/>
      <c r="AK12" s="771"/>
      <c r="AL12" s="771"/>
      <c r="AM12" s="771"/>
      <c r="AN12" s="771"/>
      <c r="AO12" s="771"/>
      <c r="AP12" s="771"/>
      <c r="AQ12" s="771"/>
      <c r="AR12" s="771"/>
      <c r="AS12" s="771"/>
      <c r="AT12" s="771"/>
      <c r="AU12" s="771"/>
      <c r="AV12" s="771"/>
      <c r="AW12" s="771"/>
      <c r="AX12" s="22"/>
    </row>
    <row r="13" spans="1:53" ht="11.25" customHeight="1" x14ac:dyDescent="0.2">
      <c r="A13" s="22"/>
      <c r="B13" s="913"/>
      <c r="C13" s="914"/>
      <c r="D13" s="427"/>
      <c r="E13" s="427"/>
      <c r="F13" s="427"/>
      <c r="G13" s="427"/>
      <c r="H13" s="427"/>
      <c r="I13" s="427"/>
      <c r="J13" s="427"/>
      <c r="K13" s="427"/>
      <c r="L13" s="771"/>
      <c r="M13" s="771"/>
      <c r="N13" s="771"/>
      <c r="O13" s="771"/>
      <c r="P13" s="771"/>
      <c r="Q13" s="771"/>
      <c r="R13" s="771"/>
      <c r="S13" s="771"/>
      <c r="T13" s="771"/>
      <c r="U13" s="771"/>
      <c r="V13" s="771"/>
      <c r="W13" s="771"/>
      <c r="X13" s="771"/>
      <c r="Y13" s="771"/>
      <c r="Z13" s="771"/>
      <c r="AA13" s="771"/>
      <c r="AB13" s="771"/>
      <c r="AC13" s="771"/>
      <c r="AD13" s="771"/>
      <c r="AE13" s="771"/>
      <c r="AF13" s="771"/>
      <c r="AG13" s="771"/>
      <c r="AH13" s="771"/>
      <c r="AI13" s="771"/>
      <c r="AJ13" s="771"/>
      <c r="AK13" s="771"/>
      <c r="AL13" s="771"/>
      <c r="AM13" s="771"/>
      <c r="AN13" s="771"/>
      <c r="AO13" s="771"/>
      <c r="AP13" s="771"/>
      <c r="AQ13" s="771"/>
      <c r="AR13" s="771"/>
      <c r="AS13" s="771"/>
      <c r="AT13" s="771"/>
      <c r="AU13" s="771"/>
      <c r="AV13" s="771"/>
      <c r="AW13" s="771"/>
      <c r="AX13" s="22"/>
    </row>
    <row r="14" spans="1:53" ht="11.25" customHeight="1" x14ac:dyDescent="0.2">
      <c r="A14" s="22"/>
      <c r="B14" s="913"/>
      <c r="C14" s="914"/>
      <c r="D14" s="427" t="s">
        <v>199</v>
      </c>
      <c r="E14" s="427"/>
      <c r="F14" s="427"/>
      <c r="G14" s="427"/>
      <c r="H14" s="427"/>
      <c r="I14" s="427"/>
      <c r="J14" s="427"/>
      <c r="K14" s="427"/>
      <c r="L14" s="455"/>
      <c r="M14" s="308"/>
      <c r="N14" s="308"/>
      <c r="O14" s="308"/>
      <c r="P14" s="308"/>
      <c r="Q14" s="308"/>
      <c r="R14" s="308"/>
      <c r="S14" s="308"/>
      <c r="T14" s="308"/>
      <c r="U14" s="308"/>
      <c r="V14" s="308"/>
      <c r="W14" s="308"/>
      <c r="X14" s="308"/>
      <c r="Y14" s="308"/>
      <c r="Z14" s="347" t="s">
        <v>262</v>
      </c>
      <c r="AA14" s="348"/>
      <c r="AB14" s="348"/>
      <c r="AC14" s="348"/>
      <c r="AD14" s="348"/>
      <c r="AE14" s="348"/>
      <c r="AF14" s="348"/>
      <c r="AG14" s="348"/>
      <c r="AH14" s="443"/>
      <c r="AI14" s="443"/>
      <c r="AJ14" s="443"/>
      <c r="AK14" s="443"/>
      <c r="AL14" s="443"/>
      <c r="AM14" s="443"/>
      <c r="AN14" s="443"/>
      <c r="AO14" s="443"/>
      <c r="AP14" s="443"/>
      <c r="AQ14" s="443"/>
      <c r="AR14" s="443"/>
      <c r="AS14" s="443"/>
      <c r="AT14" s="443"/>
      <c r="AU14" s="443"/>
      <c r="AV14" s="443"/>
      <c r="AW14" s="443"/>
      <c r="AX14" s="22"/>
    </row>
    <row r="15" spans="1:53" ht="11.25" customHeight="1" x14ac:dyDescent="0.2">
      <c r="A15" s="22"/>
      <c r="B15" s="913"/>
      <c r="C15" s="914"/>
      <c r="D15" s="427"/>
      <c r="E15" s="427"/>
      <c r="F15" s="427"/>
      <c r="G15" s="427"/>
      <c r="H15" s="427"/>
      <c r="I15" s="427"/>
      <c r="J15" s="427"/>
      <c r="K15" s="427"/>
      <c r="L15" s="457"/>
      <c r="M15" s="310"/>
      <c r="N15" s="310"/>
      <c r="O15" s="310"/>
      <c r="P15" s="310"/>
      <c r="Q15" s="310"/>
      <c r="R15" s="310"/>
      <c r="S15" s="310"/>
      <c r="T15" s="310"/>
      <c r="U15" s="310"/>
      <c r="V15" s="310"/>
      <c r="W15" s="310"/>
      <c r="X15" s="310"/>
      <c r="Y15" s="310"/>
      <c r="Z15" s="353"/>
      <c r="AA15" s="354"/>
      <c r="AB15" s="354"/>
      <c r="AC15" s="354"/>
      <c r="AD15" s="354"/>
      <c r="AE15" s="354"/>
      <c r="AF15" s="354"/>
      <c r="AG15" s="354"/>
      <c r="AH15" s="443"/>
      <c r="AI15" s="443"/>
      <c r="AJ15" s="443"/>
      <c r="AK15" s="443"/>
      <c r="AL15" s="443"/>
      <c r="AM15" s="443"/>
      <c r="AN15" s="443"/>
      <c r="AO15" s="443"/>
      <c r="AP15" s="443"/>
      <c r="AQ15" s="443"/>
      <c r="AR15" s="443"/>
      <c r="AS15" s="443"/>
      <c r="AT15" s="443"/>
      <c r="AU15" s="443"/>
      <c r="AV15" s="443"/>
      <c r="AW15" s="443"/>
      <c r="AX15" s="22"/>
    </row>
    <row r="16" spans="1:53" ht="11.25" customHeight="1" x14ac:dyDescent="0.2">
      <c r="A16" s="22"/>
      <c r="B16" s="913"/>
      <c r="C16" s="914"/>
      <c r="D16" s="427" t="s">
        <v>200</v>
      </c>
      <c r="E16" s="427"/>
      <c r="F16" s="427"/>
      <c r="G16" s="427"/>
      <c r="H16" s="427"/>
      <c r="I16" s="427"/>
      <c r="J16" s="427"/>
      <c r="K16" s="427"/>
      <c r="L16" s="427"/>
      <c r="M16" s="427"/>
      <c r="N16" s="427"/>
      <c r="O16" s="427"/>
      <c r="P16" s="427"/>
      <c r="Q16" s="427"/>
      <c r="R16" s="443"/>
      <c r="S16" s="443"/>
      <c r="T16" s="443"/>
      <c r="U16" s="443"/>
      <c r="V16" s="443"/>
      <c r="W16" s="443"/>
      <c r="X16" s="443"/>
      <c r="Y16" s="443"/>
      <c r="Z16" s="443"/>
      <c r="AA16" s="443"/>
      <c r="AB16" s="443"/>
      <c r="AC16" s="443"/>
      <c r="AD16" s="443"/>
      <c r="AE16" s="443"/>
      <c r="AF16" s="443"/>
      <c r="AG16" s="443"/>
      <c r="AH16" s="443"/>
      <c r="AI16" s="443"/>
      <c r="AJ16" s="443"/>
      <c r="AK16" s="443"/>
      <c r="AL16" s="443"/>
      <c r="AM16" s="443"/>
      <c r="AN16" s="443"/>
      <c r="AO16" s="443"/>
      <c r="AP16" s="443"/>
      <c r="AQ16" s="443"/>
      <c r="AR16" s="443"/>
      <c r="AS16" s="443"/>
      <c r="AT16" s="443"/>
      <c r="AU16" s="443"/>
      <c r="AV16" s="443"/>
      <c r="AW16" s="443"/>
      <c r="AX16" s="22"/>
    </row>
    <row r="17" spans="1:50" ht="11.25" customHeight="1" x14ac:dyDescent="0.2">
      <c r="A17" s="22"/>
      <c r="B17" s="915"/>
      <c r="C17" s="916"/>
      <c r="D17" s="427"/>
      <c r="E17" s="427"/>
      <c r="F17" s="427"/>
      <c r="G17" s="427"/>
      <c r="H17" s="427"/>
      <c r="I17" s="427"/>
      <c r="J17" s="427"/>
      <c r="K17" s="427"/>
      <c r="L17" s="427"/>
      <c r="M17" s="427"/>
      <c r="N17" s="427"/>
      <c r="O17" s="427"/>
      <c r="P17" s="427"/>
      <c r="Q17" s="427"/>
      <c r="R17" s="443"/>
      <c r="S17" s="443"/>
      <c r="T17" s="443"/>
      <c r="U17" s="443"/>
      <c r="V17" s="443"/>
      <c r="W17" s="443"/>
      <c r="X17" s="443"/>
      <c r="Y17" s="443"/>
      <c r="Z17" s="443"/>
      <c r="AA17" s="443"/>
      <c r="AB17" s="443"/>
      <c r="AC17" s="443"/>
      <c r="AD17" s="443"/>
      <c r="AE17" s="443"/>
      <c r="AF17" s="443"/>
      <c r="AG17" s="443"/>
      <c r="AH17" s="443"/>
      <c r="AI17" s="443"/>
      <c r="AJ17" s="443"/>
      <c r="AK17" s="443"/>
      <c r="AL17" s="443"/>
      <c r="AM17" s="443"/>
      <c r="AN17" s="443"/>
      <c r="AO17" s="443"/>
      <c r="AP17" s="443"/>
      <c r="AQ17" s="443"/>
      <c r="AR17" s="443"/>
      <c r="AS17" s="443"/>
      <c r="AT17" s="443"/>
      <c r="AU17" s="443"/>
      <c r="AV17" s="443"/>
      <c r="AW17" s="443"/>
      <c r="AX17" s="22"/>
    </row>
    <row r="18" spans="1:50" ht="11.25" customHeight="1" x14ac:dyDescent="0.2">
      <c r="A18" s="22"/>
      <c r="B18" s="22"/>
      <c r="C18" s="22" t="s">
        <v>63</v>
      </c>
      <c r="D18" s="22"/>
      <c r="E18" s="22"/>
      <c r="F18" s="22" t="s">
        <v>201</v>
      </c>
      <c r="G18" s="22"/>
      <c r="H18" s="22"/>
      <c r="I18" s="22"/>
      <c r="J18" s="12"/>
      <c r="K18" s="12"/>
      <c r="L18" s="12"/>
      <c r="M18" s="12"/>
      <c r="N18" s="12"/>
      <c r="O18" s="1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2"/>
      <c r="AS18" s="22"/>
      <c r="AT18" s="22"/>
      <c r="AU18" s="22"/>
      <c r="AV18" s="22"/>
      <c r="AW18" s="22"/>
      <c r="AX18" s="22"/>
    </row>
    <row r="19" spans="1:50" ht="11.25" customHeight="1" x14ac:dyDescent="0.2">
      <c r="A19" s="22"/>
      <c r="B19" s="22"/>
      <c r="C19" s="22"/>
      <c r="D19" s="22"/>
      <c r="E19" s="22"/>
      <c r="F19" s="22"/>
      <c r="G19" s="22"/>
      <c r="H19" s="22"/>
      <c r="I19" s="22"/>
      <c r="J19" s="12"/>
      <c r="K19" s="12"/>
      <c r="L19" s="12"/>
      <c r="M19" s="12"/>
      <c r="N19" s="12"/>
      <c r="O19" s="12"/>
      <c r="P19" s="22"/>
      <c r="Q19" s="22"/>
      <c r="R19" s="22"/>
      <c r="S19" s="22"/>
      <c r="T19" s="22"/>
      <c r="U19" s="22"/>
      <c r="V19" s="22"/>
      <c r="W19" s="22"/>
      <c r="X19" s="22"/>
      <c r="Y19" s="22"/>
      <c r="Z19" s="22"/>
      <c r="AA19" s="22"/>
      <c r="AB19" s="22"/>
      <c r="AC19" s="22"/>
      <c r="AD19" s="22"/>
      <c r="AE19" s="22"/>
      <c r="AF19" s="22"/>
      <c r="AG19" s="22"/>
      <c r="AH19" s="22"/>
      <c r="AI19" s="22"/>
      <c r="AJ19" s="22"/>
      <c r="AK19" s="22"/>
      <c r="AL19" s="22"/>
      <c r="AM19" s="22"/>
      <c r="AN19" s="22"/>
      <c r="AO19" s="22"/>
      <c r="AP19" s="22"/>
      <c r="AQ19" s="22"/>
      <c r="AR19" s="22"/>
      <c r="AS19" s="22"/>
      <c r="AT19" s="22"/>
      <c r="AU19" s="22"/>
      <c r="AV19" s="22"/>
      <c r="AW19" s="22"/>
      <c r="AX19" s="22"/>
    </row>
    <row r="20" spans="1:50" ht="11.25" customHeight="1" x14ac:dyDescent="0.2">
      <c r="A20" s="22"/>
      <c r="B20" s="930"/>
      <c r="C20" s="930"/>
      <c r="D20" s="930"/>
      <c r="E20" s="930"/>
      <c r="F20" s="930"/>
      <c r="G20" s="930"/>
      <c r="H20" s="930"/>
      <c r="I20" s="930"/>
      <c r="J20" s="930"/>
      <c r="K20" s="930"/>
      <c r="L20" s="347" t="s">
        <v>181</v>
      </c>
      <c r="M20" s="348"/>
      <c r="N20" s="348"/>
      <c r="O20" s="348"/>
      <c r="P20" s="348"/>
      <c r="Q20" s="349"/>
      <c r="R20" s="347" t="s">
        <v>182</v>
      </c>
      <c r="S20" s="348"/>
      <c r="T20" s="348"/>
      <c r="U20" s="348"/>
      <c r="V20" s="348"/>
      <c r="W20" s="349"/>
      <c r="X20" s="347" t="s">
        <v>180</v>
      </c>
      <c r="Y20" s="348"/>
      <c r="Z20" s="348"/>
      <c r="AA20" s="348"/>
      <c r="AB20" s="348"/>
      <c r="AC20" s="349"/>
      <c r="AD20" s="22"/>
      <c r="AE20" s="22"/>
      <c r="AF20" s="22"/>
      <c r="AG20" s="22"/>
      <c r="AH20" s="22"/>
      <c r="AI20" s="22"/>
      <c r="AJ20" s="22"/>
      <c r="AK20" s="22"/>
      <c r="AL20" s="22"/>
      <c r="AM20" s="22"/>
      <c r="AN20" s="22"/>
      <c r="AO20" s="22"/>
      <c r="AP20" s="22"/>
      <c r="AQ20" s="22"/>
      <c r="AR20" s="22"/>
      <c r="AS20" s="22"/>
      <c r="AT20" s="22"/>
      <c r="AU20" s="22"/>
      <c r="AV20" s="22"/>
      <c r="AW20" s="22"/>
      <c r="AX20" s="22"/>
    </row>
    <row r="21" spans="1:50" ht="11.25" customHeight="1" x14ac:dyDescent="0.2">
      <c r="A21" s="22"/>
      <c r="B21" s="930"/>
      <c r="C21" s="930"/>
      <c r="D21" s="930"/>
      <c r="E21" s="930"/>
      <c r="F21" s="930"/>
      <c r="G21" s="930"/>
      <c r="H21" s="930"/>
      <c r="I21" s="930"/>
      <c r="J21" s="930"/>
      <c r="K21" s="930"/>
      <c r="L21" s="353"/>
      <c r="M21" s="354"/>
      <c r="N21" s="354"/>
      <c r="O21" s="354"/>
      <c r="P21" s="354"/>
      <c r="Q21" s="355"/>
      <c r="R21" s="353"/>
      <c r="S21" s="354"/>
      <c r="T21" s="354"/>
      <c r="U21" s="354"/>
      <c r="V21" s="354"/>
      <c r="W21" s="355"/>
      <c r="X21" s="353"/>
      <c r="Y21" s="354"/>
      <c r="Z21" s="354"/>
      <c r="AA21" s="354"/>
      <c r="AB21" s="354"/>
      <c r="AC21" s="355"/>
      <c r="AD21" s="22"/>
      <c r="AE21" s="22"/>
      <c r="AF21" s="22"/>
      <c r="AG21" s="22"/>
      <c r="AH21" s="22"/>
      <c r="AI21" s="22"/>
      <c r="AJ21" s="22"/>
      <c r="AK21" s="22"/>
      <c r="AL21" s="22"/>
      <c r="AM21" s="22"/>
      <c r="AN21" s="22"/>
      <c r="AO21" s="22"/>
      <c r="AP21" s="22"/>
      <c r="AQ21" s="22"/>
      <c r="AR21" s="22"/>
      <c r="AS21" s="22"/>
      <c r="AT21" s="22"/>
      <c r="AU21" s="22"/>
      <c r="AV21" s="22"/>
      <c r="AW21" s="22"/>
      <c r="AX21" s="22"/>
    </row>
    <row r="22" spans="1:50" ht="11.25" customHeight="1" x14ac:dyDescent="0.2">
      <c r="A22" s="22"/>
      <c r="B22" s="427" t="s">
        <v>245</v>
      </c>
      <c r="C22" s="427"/>
      <c r="D22" s="427"/>
      <c r="E22" s="427"/>
      <c r="F22" s="427"/>
      <c r="G22" s="427"/>
      <c r="H22" s="427"/>
      <c r="I22" s="427"/>
      <c r="J22" s="427"/>
      <c r="K22" s="427"/>
      <c r="L22" s="308"/>
      <c r="M22" s="308"/>
      <c r="N22" s="373" t="s">
        <v>39</v>
      </c>
      <c r="O22" s="308"/>
      <c r="P22" s="308"/>
      <c r="Q22" s="374" t="s">
        <v>179</v>
      </c>
      <c r="R22" s="308"/>
      <c r="S22" s="308"/>
      <c r="T22" s="373" t="s">
        <v>39</v>
      </c>
      <c r="U22" s="308"/>
      <c r="V22" s="308"/>
      <c r="W22" s="374" t="s">
        <v>179</v>
      </c>
      <c r="X22" s="308"/>
      <c r="Y22" s="308"/>
      <c r="Z22" s="373" t="s">
        <v>39</v>
      </c>
      <c r="AA22" s="308"/>
      <c r="AB22" s="308"/>
      <c r="AC22" s="374" t="s">
        <v>179</v>
      </c>
      <c r="AD22" s="22"/>
      <c r="AE22" s="22"/>
      <c r="AF22" s="22"/>
      <c r="AG22" s="22"/>
      <c r="AH22" s="22"/>
      <c r="AI22" s="22"/>
      <c r="AJ22" s="22"/>
      <c r="AK22" s="22"/>
      <c r="AL22" s="22"/>
      <c r="AM22" s="22"/>
      <c r="AN22" s="22"/>
      <c r="AO22" s="22"/>
      <c r="AP22" s="22"/>
      <c r="AQ22" s="22"/>
      <c r="AR22" s="22"/>
      <c r="AS22" s="22"/>
      <c r="AT22" s="22"/>
      <c r="AU22" s="22"/>
      <c r="AV22" s="22"/>
      <c r="AW22" s="22"/>
      <c r="AX22" s="22"/>
    </row>
    <row r="23" spans="1:50" ht="11.25" customHeight="1" x14ac:dyDescent="0.2">
      <c r="A23" s="22"/>
      <c r="B23" s="427"/>
      <c r="C23" s="427"/>
      <c r="D23" s="427"/>
      <c r="E23" s="427"/>
      <c r="F23" s="427"/>
      <c r="G23" s="427"/>
      <c r="H23" s="427"/>
      <c r="I23" s="427"/>
      <c r="J23" s="427"/>
      <c r="K23" s="427"/>
      <c r="L23" s="785"/>
      <c r="M23" s="785"/>
      <c r="N23" s="786"/>
      <c r="O23" s="785"/>
      <c r="P23" s="785"/>
      <c r="Q23" s="793"/>
      <c r="R23" s="785"/>
      <c r="S23" s="785"/>
      <c r="T23" s="786"/>
      <c r="U23" s="785"/>
      <c r="V23" s="785"/>
      <c r="W23" s="793"/>
      <c r="X23" s="785"/>
      <c r="Y23" s="785"/>
      <c r="Z23" s="786"/>
      <c r="AA23" s="785"/>
      <c r="AB23" s="785"/>
      <c r="AC23" s="793"/>
      <c r="AD23" s="22"/>
      <c r="AE23" s="22"/>
      <c r="AF23" s="22"/>
      <c r="AG23" s="22"/>
      <c r="AH23" s="22"/>
      <c r="AI23" s="22"/>
      <c r="AJ23" s="22"/>
      <c r="AK23" s="22"/>
      <c r="AL23" s="22"/>
      <c r="AM23" s="22"/>
      <c r="AN23" s="22"/>
      <c r="AO23" s="22"/>
      <c r="AP23" s="22"/>
      <c r="AQ23" s="22"/>
      <c r="AR23" s="22"/>
      <c r="AS23" s="22"/>
      <c r="AT23" s="22"/>
      <c r="AU23" s="22"/>
      <c r="AV23" s="22"/>
      <c r="AW23" s="22"/>
      <c r="AX23" s="22"/>
    </row>
    <row r="24" spans="1:50" ht="11.25" customHeight="1" x14ac:dyDescent="0.2">
      <c r="A24" s="22"/>
      <c r="B24" s="427" t="s">
        <v>246</v>
      </c>
      <c r="C24" s="427"/>
      <c r="D24" s="427"/>
      <c r="E24" s="427"/>
      <c r="F24" s="427"/>
      <c r="G24" s="427"/>
      <c r="H24" s="427"/>
      <c r="I24" s="427"/>
      <c r="J24" s="427"/>
      <c r="K24" s="427"/>
      <c r="L24" s="308"/>
      <c r="M24" s="308"/>
      <c r="N24" s="373" t="s">
        <v>39</v>
      </c>
      <c r="O24" s="308"/>
      <c r="P24" s="308"/>
      <c r="Q24" s="374" t="s">
        <v>179</v>
      </c>
      <c r="R24" s="308"/>
      <c r="S24" s="308"/>
      <c r="T24" s="373" t="s">
        <v>39</v>
      </c>
      <c r="U24" s="308"/>
      <c r="V24" s="308"/>
      <c r="W24" s="374" t="s">
        <v>179</v>
      </c>
      <c r="X24" s="308"/>
      <c r="Y24" s="308"/>
      <c r="Z24" s="373" t="s">
        <v>39</v>
      </c>
      <c r="AA24" s="308"/>
      <c r="AB24" s="308"/>
      <c r="AC24" s="374" t="s">
        <v>179</v>
      </c>
      <c r="AD24" s="22"/>
      <c r="AE24" s="22"/>
      <c r="AF24" s="22"/>
      <c r="AG24" s="22"/>
      <c r="AH24" s="22"/>
      <c r="AI24" s="22"/>
      <c r="AJ24" s="22"/>
      <c r="AK24" s="22"/>
      <c r="AL24" s="22"/>
      <c r="AM24" s="22"/>
      <c r="AN24" s="22"/>
      <c r="AO24" s="22"/>
      <c r="AP24" s="22"/>
      <c r="AQ24" s="22"/>
      <c r="AR24" s="22"/>
      <c r="AS24" s="22"/>
      <c r="AT24" s="22"/>
      <c r="AU24" s="22"/>
      <c r="AV24" s="22"/>
      <c r="AW24" s="22"/>
      <c r="AX24" s="22"/>
    </row>
    <row r="25" spans="1:50" ht="11.25" customHeight="1" x14ac:dyDescent="0.2">
      <c r="A25" s="22"/>
      <c r="B25" s="427"/>
      <c r="C25" s="427"/>
      <c r="D25" s="427"/>
      <c r="E25" s="427"/>
      <c r="F25" s="427"/>
      <c r="G25" s="427"/>
      <c r="H25" s="427"/>
      <c r="I25" s="427"/>
      <c r="J25" s="427"/>
      <c r="K25" s="427"/>
      <c r="L25" s="310"/>
      <c r="M25" s="310"/>
      <c r="N25" s="361"/>
      <c r="O25" s="310"/>
      <c r="P25" s="310"/>
      <c r="Q25" s="362"/>
      <c r="R25" s="310"/>
      <c r="S25" s="310"/>
      <c r="T25" s="361"/>
      <c r="U25" s="310"/>
      <c r="V25" s="310"/>
      <c r="W25" s="362"/>
      <c r="X25" s="310"/>
      <c r="Y25" s="310"/>
      <c r="Z25" s="361"/>
      <c r="AA25" s="310"/>
      <c r="AB25" s="310"/>
      <c r="AC25" s="362"/>
      <c r="AD25" s="22"/>
      <c r="AE25" s="22"/>
      <c r="AF25" s="22"/>
      <c r="AG25" s="22"/>
      <c r="AH25" s="22"/>
      <c r="AI25" s="22"/>
      <c r="AJ25" s="22"/>
      <c r="AK25" s="22"/>
      <c r="AL25" s="22"/>
      <c r="AM25" s="22"/>
      <c r="AN25" s="22"/>
      <c r="AO25" s="22"/>
      <c r="AP25" s="22"/>
      <c r="AQ25" s="22"/>
      <c r="AR25" s="22"/>
      <c r="AS25" s="22"/>
      <c r="AT25" s="22"/>
      <c r="AU25" s="22"/>
      <c r="AV25" s="22"/>
      <c r="AW25" s="22"/>
      <c r="AX25" s="22"/>
    </row>
    <row r="26" spans="1:50" ht="11.25" customHeight="1" x14ac:dyDescent="0.2">
      <c r="A26" s="22"/>
      <c r="B26" s="12"/>
      <c r="C26" s="12"/>
      <c r="D26" s="12"/>
      <c r="E26" s="12"/>
      <c r="F26" s="12"/>
      <c r="G26" s="12"/>
      <c r="H26" s="12"/>
      <c r="I26" s="12"/>
      <c r="J26" s="12"/>
      <c r="K26" s="12"/>
      <c r="L26" s="12"/>
      <c r="M26" s="12"/>
      <c r="N26" s="12"/>
      <c r="O26" s="12"/>
      <c r="P26" s="12"/>
      <c r="Q26" s="12"/>
      <c r="R26" s="12"/>
      <c r="S26" s="12"/>
      <c r="T26" s="12"/>
      <c r="U26" s="12"/>
      <c r="V26" s="12"/>
      <c r="W26" s="12"/>
      <c r="X26" s="12"/>
      <c r="Y26" s="12"/>
      <c r="Z26" s="22"/>
      <c r="AA26" s="22"/>
      <c r="AB26" s="22"/>
      <c r="AC26" s="22"/>
      <c r="AD26" s="22"/>
      <c r="AE26" s="22"/>
      <c r="AF26" s="22"/>
      <c r="AG26" s="22"/>
      <c r="AH26" s="22"/>
      <c r="AI26" s="22"/>
      <c r="AJ26" s="22"/>
      <c r="AK26" s="22"/>
      <c r="AL26" s="22"/>
      <c r="AM26" s="22"/>
      <c r="AN26" s="22"/>
      <c r="AO26" s="22"/>
      <c r="AP26" s="22"/>
      <c r="AQ26" s="22"/>
      <c r="AR26" s="22"/>
      <c r="AS26" s="22"/>
      <c r="AT26" s="22"/>
      <c r="AU26" s="22"/>
      <c r="AV26" s="22"/>
      <c r="AW26" s="22"/>
      <c r="AX26" s="22"/>
    </row>
    <row r="27" spans="1:50" s="6" customFormat="1" ht="11.25" customHeight="1" x14ac:dyDescent="0.2">
      <c r="A27" s="19"/>
      <c r="B27" s="924" t="s">
        <v>379</v>
      </c>
      <c r="C27" s="924"/>
      <c r="D27" s="924"/>
      <c r="E27" s="924"/>
      <c r="F27" s="924"/>
      <c r="G27" s="924"/>
      <c r="H27" s="924"/>
      <c r="I27" s="924"/>
      <c r="J27" s="924"/>
      <c r="K27" s="924"/>
      <c r="L27" s="926" t="s">
        <v>193</v>
      </c>
      <c r="M27" s="922" t="e">
        <f>EDATE(表紙!$Q$70,-2)</f>
        <v>#NUM!</v>
      </c>
      <c r="N27" s="922"/>
      <c r="O27" s="922"/>
      <c r="P27" s="922"/>
      <c r="Q27" s="922"/>
      <c r="R27" s="922"/>
      <c r="S27" s="922"/>
      <c r="T27" s="922"/>
      <c r="U27" s="922"/>
      <c r="V27" s="928" t="s">
        <v>380</v>
      </c>
      <c r="W27" s="928"/>
      <c r="X27" s="928"/>
      <c r="Y27" s="928"/>
      <c r="Z27" s="928"/>
      <c r="AA27" s="72"/>
      <c r="AB27" s="72"/>
      <c r="AC27" s="72"/>
      <c r="AD27" s="72"/>
      <c r="AE27" s="72"/>
      <c r="AF27" s="72"/>
      <c r="AG27" s="72"/>
      <c r="AH27" s="72"/>
      <c r="AI27" s="72"/>
      <c r="AJ27" s="72"/>
      <c r="AK27" s="19"/>
      <c r="AL27" s="19"/>
      <c r="AM27" s="19"/>
      <c r="AN27" s="19"/>
      <c r="AO27" s="19"/>
      <c r="AP27" s="19"/>
      <c r="AQ27" s="19"/>
      <c r="AR27" s="19"/>
      <c r="AS27" s="19"/>
      <c r="AT27" s="19"/>
      <c r="AU27" s="19"/>
      <c r="AV27" s="19"/>
      <c r="AW27" s="19"/>
      <c r="AX27" s="19"/>
    </row>
    <row r="28" spans="1:50" s="6" customFormat="1" ht="11.25" customHeight="1" x14ac:dyDescent="0.2">
      <c r="A28" s="19"/>
      <c r="B28" s="925"/>
      <c r="C28" s="925"/>
      <c r="D28" s="925"/>
      <c r="E28" s="925"/>
      <c r="F28" s="925"/>
      <c r="G28" s="925"/>
      <c r="H28" s="925"/>
      <c r="I28" s="925"/>
      <c r="J28" s="925"/>
      <c r="K28" s="925"/>
      <c r="L28" s="927"/>
      <c r="M28" s="923"/>
      <c r="N28" s="923"/>
      <c r="O28" s="923"/>
      <c r="P28" s="923"/>
      <c r="Q28" s="923"/>
      <c r="R28" s="923"/>
      <c r="S28" s="923"/>
      <c r="T28" s="923"/>
      <c r="U28" s="923"/>
      <c r="V28" s="929"/>
      <c r="W28" s="929"/>
      <c r="X28" s="929"/>
      <c r="Y28" s="929"/>
      <c r="Z28" s="929"/>
      <c r="AA28" s="72"/>
      <c r="AB28" s="72"/>
      <c r="AC28" s="72"/>
      <c r="AD28" s="72"/>
      <c r="AE28" s="72"/>
      <c r="AF28" s="72"/>
      <c r="AG28" s="72"/>
      <c r="AH28" s="72"/>
      <c r="AI28" s="72"/>
      <c r="AJ28" s="72"/>
      <c r="AK28" s="26"/>
      <c r="AL28" s="26"/>
      <c r="AM28" s="26"/>
      <c r="AN28" s="26"/>
      <c r="AO28" s="26"/>
      <c r="AP28" s="26"/>
      <c r="AQ28" s="26"/>
      <c r="AR28" s="26"/>
      <c r="AS28" s="26"/>
      <c r="AT28" s="26"/>
      <c r="AU28" s="22"/>
      <c r="AV28" s="22"/>
      <c r="AW28" s="22"/>
      <c r="AX28" s="19"/>
    </row>
    <row r="29" spans="1:50" ht="11.25" customHeight="1" x14ac:dyDescent="0.2">
      <c r="A29" s="22"/>
      <c r="B29" s="347" t="s">
        <v>218</v>
      </c>
      <c r="C29" s="348"/>
      <c r="D29" s="348"/>
      <c r="E29" s="348"/>
      <c r="F29" s="348"/>
      <c r="G29" s="348"/>
      <c r="H29" s="348"/>
      <c r="I29" s="348"/>
      <c r="J29" s="348"/>
      <c r="K29" s="349"/>
      <c r="L29" s="455"/>
      <c r="M29" s="308"/>
      <c r="N29" s="308"/>
      <c r="O29" s="374" t="s">
        <v>280</v>
      </c>
      <c r="P29" s="347" t="s">
        <v>219</v>
      </c>
      <c r="Q29" s="348"/>
      <c r="R29" s="348"/>
      <c r="S29" s="348"/>
      <c r="T29" s="348"/>
      <c r="U29" s="348"/>
      <c r="V29" s="348"/>
      <c r="W29" s="348"/>
      <c r="X29" s="348"/>
      <c r="Y29" s="349"/>
      <c r="Z29" s="455"/>
      <c r="AA29" s="308"/>
      <c r="AB29" s="308"/>
      <c r="AC29" s="374" t="s">
        <v>280</v>
      </c>
      <c r="AD29" s="22"/>
      <c r="AE29" s="22"/>
      <c r="AF29" s="22"/>
      <c r="AG29" s="22"/>
      <c r="AH29" s="22"/>
      <c r="AI29" s="22"/>
      <c r="AJ29" s="22"/>
      <c r="AK29" s="22"/>
      <c r="AL29" s="22"/>
      <c r="AM29" s="22"/>
      <c r="AN29" s="22"/>
      <c r="AO29" s="22"/>
      <c r="AP29" s="22"/>
      <c r="AQ29" s="22"/>
      <c r="AR29" s="22"/>
      <c r="AS29" s="22"/>
      <c r="AT29" s="22"/>
      <c r="AU29" s="22"/>
      <c r="AV29" s="22"/>
      <c r="AW29" s="22"/>
      <c r="AX29" s="22"/>
    </row>
    <row r="30" spans="1:50" ht="11.25" customHeight="1" x14ac:dyDescent="0.2">
      <c r="A30" s="22"/>
      <c r="B30" s="353"/>
      <c r="C30" s="354"/>
      <c r="D30" s="354"/>
      <c r="E30" s="354"/>
      <c r="F30" s="354"/>
      <c r="G30" s="354"/>
      <c r="H30" s="354"/>
      <c r="I30" s="354"/>
      <c r="J30" s="354"/>
      <c r="K30" s="355"/>
      <c r="L30" s="457"/>
      <c r="M30" s="310"/>
      <c r="N30" s="310"/>
      <c r="O30" s="362"/>
      <c r="P30" s="353"/>
      <c r="Q30" s="354"/>
      <c r="R30" s="354"/>
      <c r="S30" s="354"/>
      <c r="T30" s="354"/>
      <c r="U30" s="354"/>
      <c r="V30" s="354"/>
      <c r="W30" s="354"/>
      <c r="X30" s="354"/>
      <c r="Y30" s="355"/>
      <c r="Z30" s="457"/>
      <c r="AA30" s="310"/>
      <c r="AB30" s="310"/>
      <c r="AC30" s="362"/>
      <c r="AD30" s="22"/>
      <c r="AE30" s="22"/>
      <c r="AF30" s="22"/>
      <c r="AG30" s="22"/>
      <c r="AH30" s="22"/>
      <c r="AI30" s="22"/>
      <c r="AJ30" s="22"/>
      <c r="AK30" s="22"/>
      <c r="AL30" s="22"/>
      <c r="AM30" s="22"/>
      <c r="AN30" s="22"/>
      <c r="AO30" s="22"/>
      <c r="AP30" s="22"/>
      <c r="AQ30" s="22"/>
      <c r="AR30" s="22"/>
      <c r="AS30" s="22"/>
      <c r="AT30" s="22"/>
      <c r="AU30" s="22"/>
      <c r="AV30" s="22"/>
      <c r="AW30" s="22"/>
      <c r="AX30" s="22"/>
    </row>
    <row r="31" spans="1:50" ht="11.25" customHeight="1" x14ac:dyDescent="0.2">
      <c r="A31" s="22"/>
      <c r="B31" s="347" t="s">
        <v>69</v>
      </c>
      <c r="C31" s="349"/>
      <c r="D31" s="459" t="s">
        <v>220</v>
      </c>
      <c r="E31" s="480"/>
      <c r="F31" s="480"/>
      <c r="G31" s="480"/>
      <c r="H31" s="480"/>
      <c r="I31" s="480"/>
      <c r="J31" s="480"/>
      <c r="K31" s="481"/>
      <c r="L31" s="455"/>
      <c r="M31" s="308"/>
      <c r="N31" s="308"/>
      <c r="O31" s="374" t="s">
        <v>280</v>
      </c>
      <c r="P31" s="459" t="s">
        <v>221</v>
      </c>
      <c r="Q31" s="480"/>
      <c r="R31" s="480"/>
      <c r="S31" s="480"/>
      <c r="T31" s="480"/>
      <c r="U31" s="480"/>
      <c r="V31" s="480"/>
      <c r="W31" s="481"/>
      <c r="X31" s="455"/>
      <c r="Y31" s="308"/>
      <c r="Z31" s="308"/>
      <c r="AA31" s="374" t="s">
        <v>280</v>
      </c>
      <c r="AB31" s="459" t="s">
        <v>222</v>
      </c>
      <c r="AC31" s="480"/>
      <c r="AD31" s="480"/>
      <c r="AE31" s="480"/>
      <c r="AF31" s="480"/>
      <c r="AG31" s="480"/>
      <c r="AH31" s="480"/>
      <c r="AI31" s="481"/>
      <c r="AJ31" s="455"/>
      <c r="AK31" s="308"/>
      <c r="AL31" s="308"/>
      <c r="AM31" s="374" t="s">
        <v>280</v>
      </c>
      <c r="AN31" s="22"/>
      <c r="AO31" s="22"/>
      <c r="AP31" s="22"/>
      <c r="AQ31" s="22"/>
      <c r="AR31" s="22"/>
      <c r="AS31" s="22"/>
      <c r="AT31" s="22"/>
      <c r="AU31" s="22"/>
      <c r="AV31" s="22"/>
      <c r="AW31" s="22"/>
      <c r="AX31" s="22"/>
    </row>
    <row r="32" spans="1:50" ht="11.25" customHeight="1" x14ac:dyDescent="0.2">
      <c r="A32" s="22"/>
      <c r="B32" s="353"/>
      <c r="C32" s="355"/>
      <c r="D32" s="482"/>
      <c r="E32" s="483"/>
      <c r="F32" s="483"/>
      <c r="G32" s="483"/>
      <c r="H32" s="483"/>
      <c r="I32" s="483"/>
      <c r="J32" s="483"/>
      <c r="K32" s="484"/>
      <c r="L32" s="457"/>
      <c r="M32" s="310"/>
      <c r="N32" s="310"/>
      <c r="O32" s="362"/>
      <c r="P32" s="482"/>
      <c r="Q32" s="483"/>
      <c r="R32" s="483"/>
      <c r="S32" s="483"/>
      <c r="T32" s="483"/>
      <c r="U32" s="483"/>
      <c r="V32" s="483"/>
      <c r="W32" s="484"/>
      <c r="X32" s="457"/>
      <c r="Y32" s="310"/>
      <c r="Z32" s="310"/>
      <c r="AA32" s="362"/>
      <c r="AB32" s="482"/>
      <c r="AC32" s="483"/>
      <c r="AD32" s="483"/>
      <c r="AE32" s="483"/>
      <c r="AF32" s="483"/>
      <c r="AG32" s="483"/>
      <c r="AH32" s="483"/>
      <c r="AI32" s="484"/>
      <c r="AJ32" s="457"/>
      <c r="AK32" s="310"/>
      <c r="AL32" s="310"/>
      <c r="AM32" s="362"/>
      <c r="AN32" s="22"/>
      <c r="AO32" s="22"/>
      <c r="AP32" s="22"/>
      <c r="AQ32" s="22"/>
      <c r="AR32" s="22"/>
      <c r="AS32" s="22"/>
      <c r="AT32" s="22"/>
      <c r="AU32" s="22"/>
      <c r="AV32" s="22"/>
      <c r="AW32" s="22"/>
      <c r="AX32" s="22"/>
    </row>
    <row r="33" spans="1:50" ht="11.25" customHeight="1" x14ac:dyDescent="0.2">
      <c r="A33" s="22"/>
      <c r="B33" s="12"/>
      <c r="C33" s="12"/>
      <c r="D33" s="12"/>
      <c r="E33" s="12"/>
      <c r="F33" s="12"/>
      <c r="G33" s="12"/>
      <c r="H33" s="12"/>
      <c r="I33" s="12"/>
      <c r="J33" s="12"/>
      <c r="K33" s="12"/>
      <c r="L33" s="12"/>
      <c r="M33" s="12"/>
      <c r="N33" s="12"/>
      <c r="O33" s="12"/>
      <c r="P33" s="12"/>
      <c r="Q33" s="12"/>
      <c r="R33" s="12"/>
      <c r="S33" s="12"/>
      <c r="T33" s="12"/>
      <c r="U33" s="12"/>
      <c r="V33" s="12"/>
      <c r="W33" s="12"/>
      <c r="X33" s="12"/>
      <c r="Y33" s="12"/>
      <c r="Z33" s="22"/>
      <c r="AA33" s="22"/>
      <c r="AB33" s="22"/>
      <c r="AC33" s="22"/>
      <c r="AD33" s="22"/>
      <c r="AE33" s="22"/>
      <c r="AF33" s="22"/>
      <c r="AG33" s="22"/>
      <c r="AH33" s="22"/>
      <c r="AI33" s="22"/>
      <c r="AJ33" s="22"/>
      <c r="AK33" s="22"/>
      <c r="AL33" s="22"/>
      <c r="AM33" s="22"/>
      <c r="AN33" s="22"/>
      <c r="AO33" s="22"/>
      <c r="AP33" s="22"/>
      <c r="AQ33" s="22"/>
      <c r="AR33" s="22"/>
      <c r="AS33" s="22"/>
      <c r="AT33" s="22"/>
      <c r="AU33" s="22"/>
      <c r="AV33" s="22"/>
      <c r="AW33" s="22"/>
      <c r="AX33" s="22"/>
    </row>
    <row r="34" spans="1:50" s="6" customFormat="1" ht="11.25" customHeight="1" x14ac:dyDescent="0.2">
      <c r="A34" s="19"/>
      <c r="B34" s="425" t="s">
        <v>261</v>
      </c>
      <c r="C34" s="425"/>
      <c r="D34" s="425"/>
      <c r="E34" s="425"/>
      <c r="F34" s="425"/>
      <c r="G34" s="425"/>
      <c r="H34" s="425"/>
      <c r="I34" s="425"/>
      <c r="J34" s="425"/>
      <c r="K34" s="425"/>
      <c r="L34" s="425"/>
      <c r="M34" s="425"/>
      <c r="N34" s="425"/>
      <c r="O34" s="425"/>
      <c r="P34" s="425"/>
      <c r="Q34" s="425"/>
      <c r="R34" s="425"/>
      <c r="S34" s="425"/>
      <c r="T34" s="425"/>
      <c r="U34" s="425"/>
      <c r="V34" s="425"/>
      <c r="W34" s="425"/>
      <c r="X34" s="425"/>
      <c r="Y34" s="425"/>
      <c r="Z34" s="425"/>
      <c r="AA34" s="425"/>
      <c r="AB34" s="425"/>
      <c r="AC34" s="425"/>
      <c r="AD34" s="425"/>
      <c r="AE34" s="425"/>
      <c r="AF34" s="425"/>
      <c r="AG34" s="425"/>
      <c r="AH34" s="425"/>
      <c r="AI34" s="425"/>
      <c r="AJ34" s="425"/>
      <c r="AK34" s="19"/>
      <c r="AL34" s="19"/>
      <c r="AM34" s="19"/>
      <c r="AN34" s="19"/>
      <c r="AO34" s="19"/>
      <c r="AP34" s="19"/>
      <c r="AQ34" s="19"/>
      <c r="AR34" s="19"/>
      <c r="AS34" s="19"/>
      <c r="AT34" s="19"/>
      <c r="AU34" s="19"/>
      <c r="AV34" s="19"/>
      <c r="AW34" s="19"/>
      <c r="AX34" s="19"/>
    </row>
    <row r="35" spans="1:50" s="6" customFormat="1" ht="11.25" customHeight="1" x14ac:dyDescent="0.2">
      <c r="A35" s="19"/>
      <c r="B35" s="425"/>
      <c r="C35" s="425"/>
      <c r="D35" s="425"/>
      <c r="E35" s="425"/>
      <c r="F35" s="425"/>
      <c r="G35" s="425"/>
      <c r="H35" s="425"/>
      <c r="I35" s="425"/>
      <c r="J35" s="425"/>
      <c r="K35" s="425"/>
      <c r="L35" s="425"/>
      <c r="M35" s="425"/>
      <c r="N35" s="425"/>
      <c r="O35" s="425"/>
      <c r="P35" s="425"/>
      <c r="Q35" s="425"/>
      <c r="R35" s="425"/>
      <c r="S35" s="425"/>
      <c r="T35" s="425"/>
      <c r="U35" s="425"/>
      <c r="V35" s="425"/>
      <c r="W35" s="425"/>
      <c r="X35" s="425"/>
      <c r="Y35" s="425"/>
      <c r="Z35" s="425"/>
      <c r="AA35" s="425"/>
      <c r="AB35" s="425"/>
      <c r="AC35" s="425"/>
      <c r="AD35" s="425"/>
      <c r="AE35" s="425"/>
      <c r="AF35" s="425"/>
      <c r="AG35" s="425"/>
      <c r="AH35" s="425"/>
      <c r="AI35" s="425"/>
      <c r="AJ35" s="425"/>
      <c r="AK35" s="26"/>
      <c r="AL35" s="26"/>
      <c r="AM35" s="26"/>
      <c r="AN35" s="26"/>
      <c r="AO35" s="26"/>
      <c r="AP35" s="26"/>
      <c r="AQ35" s="26"/>
      <c r="AR35" s="26"/>
      <c r="AS35" s="26"/>
      <c r="AT35" s="26"/>
      <c r="AU35" s="22"/>
      <c r="AV35" s="22"/>
      <c r="AW35" s="22"/>
      <c r="AX35" s="19"/>
    </row>
    <row r="36" spans="1:50" ht="11.25" customHeight="1" x14ac:dyDescent="0.2">
      <c r="A36" s="22"/>
      <c r="B36" s="347" t="s">
        <v>187</v>
      </c>
      <c r="C36" s="348"/>
      <c r="D36" s="348"/>
      <c r="E36" s="348"/>
      <c r="F36" s="348"/>
      <c r="G36" s="348"/>
      <c r="H36" s="348"/>
      <c r="I36" s="348"/>
      <c r="J36" s="348"/>
      <c r="K36" s="349"/>
      <c r="L36" s="455"/>
      <c r="M36" s="308"/>
      <c r="N36" s="920" t="s">
        <v>192</v>
      </c>
      <c r="O36" s="920"/>
      <c r="P36" s="920" t="s">
        <v>193</v>
      </c>
      <c r="Q36" s="308"/>
      <c r="R36" s="308"/>
      <c r="S36" s="920" t="s">
        <v>194</v>
      </c>
      <c r="T36" s="920"/>
      <c r="U36" s="794"/>
      <c r="V36" s="347" t="s">
        <v>190</v>
      </c>
      <c r="W36" s="348"/>
      <c r="X36" s="348"/>
      <c r="Y36" s="348"/>
      <c r="Z36" s="348"/>
      <c r="AA36" s="348"/>
      <c r="AB36" s="348"/>
      <c r="AC36" s="348"/>
      <c r="AD36" s="348"/>
      <c r="AE36" s="349"/>
      <c r="AF36" s="455"/>
      <c r="AG36" s="308"/>
      <c r="AH36" s="308"/>
      <c r="AI36" s="308"/>
      <c r="AJ36" s="920" t="s">
        <v>195</v>
      </c>
      <c r="AK36" s="794"/>
      <c r="AL36" s="22"/>
      <c r="AM36" s="22"/>
      <c r="AN36" s="22"/>
      <c r="AO36" s="22"/>
      <c r="AP36" s="22"/>
      <c r="AQ36" s="22"/>
      <c r="AR36" s="22"/>
      <c r="AS36" s="22"/>
      <c r="AT36" s="22"/>
      <c r="AU36" s="22"/>
      <c r="AV36" s="22"/>
      <c r="AW36" s="22"/>
      <c r="AX36" s="22"/>
    </row>
    <row r="37" spans="1:50" ht="11.25" customHeight="1" x14ac:dyDescent="0.2">
      <c r="A37" s="22"/>
      <c r="B37" s="353"/>
      <c r="C37" s="354"/>
      <c r="D37" s="354"/>
      <c r="E37" s="354"/>
      <c r="F37" s="354"/>
      <c r="G37" s="354"/>
      <c r="H37" s="354"/>
      <c r="I37" s="354"/>
      <c r="J37" s="354"/>
      <c r="K37" s="355"/>
      <c r="L37" s="457"/>
      <c r="M37" s="310"/>
      <c r="N37" s="921"/>
      <c r="O37" s="921"/>
      <c r="P37" s="921"/>
      <c r="Q37" s="310"/>
      <c r="R37" s="310"/>
      <c r="S37" s="921"/>
      <c r="T37" s="921"/>
      <c r="U37" s="790"/>
      <c r="V37" s="353"/>
      <c r="W37" s="354"/>
      <c r="X37" s="354"/>
      <c r="Y37" s="354"/>
      <c r="Z37" s="354"/>
      <c r="AA37" s="354"/>
      <c r="AB37" s="354"/>
      <c r="AC37" s="354"/>
      <c r="AD37" s="354"/>
      <c r="AE37" s="355"/>
      <c r="AF37" s="457"/>
      <c r="AG37" s="310"/>
      <c r="AH37" s="310"/>
      <c r="AI37" s="310"/>
      <c r="AJ37" s="921"/>
      <c r="AK37" s="790"/>
      <c r="AL37" s="22"/>
      <c r="AM37" s="22"/>
      <c r="AN37" s="22"/>
      <c r="AO37" s="22"/>
      <c r="AP37" s="22"/>
      <c r="AQ37" s="22"/>
      <c r="AR37" s="22"/>
      <c r="AS37" s="22"/>
      <c r="AT37" s="22"/>
      <c r="AU37" s="22"/>
      <c r="AV37" s="22"/>
      <c r="AW37" s="22"/>
      <c r="AX37" s="22"/>
    </row>
    <row r="38" spans="1:50" ht="11.25" customHeight="1" x14ac:dyDescent="0.2">
      <c r="A38" s="22"/>
      <c r="B38" s="347" t="s">
        <v>188</v>
      </c>
      <c r="C38" s="348"/>
      <c r="D38" s="348"/>
      <c r="E38" s="348"/>
      <c r="F38" s="348"/>
      <c r="G38" s="348"/>
      <c r="H38" s="348"/>
      <c r="I38" s="348"/>
      <c r="J38" s="348"/>
      <c r="K38" s="349"/>
      <c r="L38" s="455"/>
      <c r="M38" s="308"/>
      <c r="N38" s="920" t="s">
        <v>192</v>
      </c>
      <c r="O38" s="920"/>
      <c r="P38" s="920" t="s">
        <v>193</v>
      </c>
      <c r="Q38" s="308"/>
      <c r="R38" s="308"/>
      <c r="S38" s="920" t="s">
        <v>194</v>
      </c>
      <c r="T38" s="920"/>
      <c r="U38" s="794"/>
      <c r="V38" s="347" t="s">
        <v>191</v>
      </c>
      <c r="W38" s="348"/>
      <c r="X38" s="348"/>
      <c r="Y38" s="348"/>
      <c r="Z38" s="348"/>
      <c r="AA38" s="348"/>
      <c r="AB38" s="348"/>
      <c r="AC38" s="348"/>
      <c r="AD38" s="348"/>
      <c r="AE38" s="349"/>
      <c r="AF38" s="520"/>
      <c r="AG38" s="521"/>
      <c r="AH38" s="521"/>
      <c r="AI38" s="521"/>
      <c r="AJ38" s="931" t="s">
        <v>196</v>
      </c>
      <c r="AK38" s="789"/>
      <c r="AL38" s="22"/>
      <c r="AM38" s="22"/>
      <c r="AN38" s="22"/>
      <c r="AO38" s="22"/>
      <c r="AP38" s="22"/>
      <c r="AQ38" s="22"/>
      <c r="AR38" s="22"/>
      <c r="AS38" s="22"/>
      <c r="AT38" s="22"/>
      <c r="AU38" s="22"/>
      <c r="AV38" s="22"/>
      <c r="AW38" s="22"/>
      <c r="AX38" s="22"/>
    </row>
    <row r="39" spans="1:50" ht="11.25" customHeight="1" x14ac:dyDescent="0.2">
      <c r="A39" s="22"/>
      <c r="B39" s="353"/>
      <c r="C39" s="354"/>
      <c r="D39" s="354"/>
      <c r="E39" s="354"/>
      <c r="F39" s="354"/>
      <c r="G39" s="354"/>
      <c r="H39" s="354"/>
      <c r="I39" s="354"/>
      <c r="J39" s="354"/>
      <c r="K39" s="355"/>
      <c r="L39" s="457"/>
      <c r="M39" s="310"/>
      <c r="N39" s="921"/>
      <c r="O39" s="921"/>
      <c r="P39" s="921"/>
      <c r="Q39" s="310"/>
      <c r="R39" s="310"/>
      <c r="S39" s="921"/>
      <c r="T39" s="921"/>
      <c r="U39" s="790"/>
      <c r="V39" s="353"/>
      <c r="W39" s="354"/>
      <c r="X39" s="354"/>
      <c r="Y39" s="354"/>
      <c r="Z39" s="354"/>
      <c r="AA39" s="354"/>
      <c r="AB39" s="354"/>
      <c r="AC39" s="354"/>
      <c r="AD39" s="354"/>
      <c r="AE39" s="355"/>
      <c r="AF39" s="457"/>
      <c r="AG39" s="310"/>
      <c r="AH39" s="310"/>
      <c r="AI39" s="310"/>
      <c r="AJ39" s="921"/>
      <c r="AK39" s="790"/>
      <c r="AL39" s="22"/>
      <c r="AM39" s="22"/>
      <c r="AN39" s="22"/>
      <c r="AO39" s="22"/>
      <c r="AP39" s="22"/>
      <c r="AQ39" s="22"/>
      <c r="AR39" s="22"/>
      <c r="AS39" s="22"/>
      <c r="AT39" s="22"/>
      <c r="AU39" s="22"/>
      <c r="AV39" s="22"/>
      <c r="AW39" s="22"/>
      <c r="AX39" s="22"/>
    </row>
    <row r="40" spans="1:50" ht="11.25" customHeight="1" x14ac:dyDescent="0.2">
      <c r="A40" s="22"/>
      <c r="B40" s="347" t="s">
        <v>189</v>
      </c>
      <c r="C40" s="348"/>
      <c r="D40" s="348"/>
      <c r="E40" s="348"/>
      <c r="F40" s="348"/>
      <c r="G40" s="348"/>
      <c r="H40" s="348"/>
      <c r="I40" s="348"/>
      <c r="J40" s="348"/>
      <c r="K40" s="349"/>
      <c r="L40" s="455"/>
      <c r="M40" s="308"/>
      <c r="N40" s="920" t="s">
        <v>192</v>
      </c>
      <c r="O40" s="920"/>
      <c r="P40" s="920" t="s">
        <v>193</v>
      </c>
      <c r="Q40" s="308"/>
      <c r="R40" s="308"/>
      <c r="S40" s="920" t="s">
        <v>194</v>
      </c>
      <c r="T40" s="920"/>
      <c r="U40" s="794"/>
      <c r="V40" s="22"/>
      <c r="W40" s="22"/>
      <c r="X40" s="22"/>
      <c r="Y40" s="22"/>
      <c r="Z40" s="22"/>
      <c r="AA40" s="22"/>
      <c r="AB40" s="22"/>
      <c r="AC40" s="22"/>
      <c r="AD40" s="22"/>
      <c r="AE40" s="22"/>
      <c r="AF40" s="22"/>
      <c r="AG40" s="22"/>
      <c r="AH40" s="22"/>
      <c r="AI40" s="22"/>
      <c r="AJ40" s="22"/>
      <c r="AK40" s="22"/>
      <c r="AL40" s="22"/>
      <c r="AM40" s="22"/>
      <c r="AN40" s="22"/>
      <c r="AO40" s="22"/>
      <c r="AP40" s="22"/>
      <c r="AQ40" s="22"/>
      <c r="AR40" s="22"/>
      <c r="AS40" s="22"/>
      <c r="AT40" s="22"/>
      <c r="AU40" s="22"/>
      <c r="AV40" s="22"/>
      <c r="AW40" s="22"/>
      <c r="AX40" s="22"/>
    </row>
    <row r="41" spans="1:50" ht="11.25" customHeight="1" x14ac:dyDescent="0.2">
      <c r="A41" s="22"/>
      <c r="B41" s="353"/>
      <c r="C41" s="354"/>
      <c r="D41" s="354"/>
      <c r="E41" s="354"/>
      <c r="F41" s="354"/>
      <c r="G41" s="354"/>
      <c r="H41" s="354"/>
      <c r="I41" s="354"/>
      <c r="J41" s="354"/>
      <c r="K41" s="355"/>
      <c r="L41" s="457"/>
      <c r="M41" s="310"/>
      <c r="N41" s="921"/>
      <c r="O41" s="921"/>
      <c r="P41" s="921"/>
      <c r="Q41" s="310"/>
      <c r="R41" s="310"/>
      <c r="S41" s="921"/>
      <c r="T41" s="921"/>
      <c r="U41" s="790"/>
      <c r="V41" s="22"/>
      <c r="W41" s="22"/>
      <c r="X41" s="22"/>
      <c r="Y41" s="22"/>
      <c r="Z41" s="22"/>
      <c r="AA41" s="22"/>
      <c r="AB41" s="22"/>
      <c r="AC41" s="22"/>
      <c r="AD41" s="22"/>
      <c r="AE41" s="22"/>
      <c r="AF41" s="22"/>
      <c r="AG41" s="22"/>
      <c r="AH41" s="22"/>
      <c r="AI41" s="22"/>
      <c r="AJ41" s="22"/>
      <c r="AK41" s="22"/>
      <c r="AL41" s="22"/>
      <c r="AM41" s="22"/>
      <c r="AN41" s="22"/>
      <c r="AO41" s="22"/>
      <c r="AP41" s="22"/>
      <c r="AQ41" s="22"/>
      <c r="AR41" s="22"/>
      <c r="AS41" s="22"/>
      <c r="AT41" s="22"/>
      <c r="AU41" s="22"/>
      <c r="AV41" s="22"/>
      <c r="AW41" s="22"/>
      <c r="AX41" s="22"/>
    </row>
    <row r="42" spans="1:50" ht="11.25" customHeight="1" x14ac:dyDescent="0.2">
      <c r="A42" s="22"/>
      <c r="B42" s="12"/>
      <c r="C42" s="12"/>
      <c r="D42" s="12"/>
      <c r="E42" s="12"/>
      <c r="F42" s="12"/>
      <c r="G42" s="12"/>
      <c r="H42" s="12"/>
      <c r="I42" s="12"/>
      <c r="J42" s="12"/>
      <c r="K42" s="12"/>
      <c r="L42" s="12"/>
      <c r="M42" s="12"/>
      <c r="N42" s="12"/>
      <c r="O42" s="12"/>
      <c r="P42" s="12"/>
      <c r="Q42" s="12"/>
      <c r="R42" s="12"/>
      <c r="S42" s="12"/>
      <c r="T42" s="12"/>
      <c r="U42" s="12"/>
      <c r="V42" s="12"/>
      <c r="W42" s="12"/>
      <c r="X42" s="12"/>
      <c r="Y42" s="12"/>
      <c r="Z42" s="22"/>
      <c r="AA42" s="22"/>
      <c r="AB42" s="22"/>
      <c r="AC42" s="22"/>
      <c r="AD42" s="22"/>
      <c r="AE42" s="22"/>
      <c r="AF42" s="22"/>
      <c r="AG42" s="22"/>
      <c r="AH42" s="22"/>
      <c r="AI42" s="22"/>
      <c r="AJ42" s="22"/>
      <c r="AK42" s="22"/>
      <c r="AL42" s="22"/>
      <c r="AM42" s="22"/>
      <c r="AN42" s="22"/>
      <c r="AO42" s="22"/>
      <c r="AP42" s="22"/>
      <c r="AQ42" s="22"/>
      <c r="AR42" s="22"/>
      <c r="AS42" s="22"/>
      <c r="AT42" s="22"/>
      <c r="AU42" s="22"/>
      <c r="AV42" s="22"/>
      <c r="AW42" s="22"/>
      <c r="AX42" s="22"/>
    </row>
    <row r="43" spans="1:50" s="6" customFormat="1" ht="11.25" customHeight="1" x14ac:dyDescent="0.2">
      <c r="A43" s="19"/>
      <c r="B43" s="425" t="s">
        <v>249</v>
      </c>
      <c r="C43" s="425"/>
      <c r="D43" s="425"/>
      <c r="E43" s="425"/>
      <c r="F43" s="425"/>
      <c r="G43" s="425"/>
      <c r="H43" s="425"/>
      <c r="I43" s="425"/>
      <c r="J43" s="425"/>
      <c r="K43" s="425"/>
      <c r="L43" s="425"/>
      <c r="M43" s="425"/>
      <c r="N43" s="425"/>
      <c r="O43" s="425"/>
      <c r="P43" s="425"/>
      <c r="Q43" s="425"/>
      <c r="R43" s="425"/>
      <c r="S43" s="425"/>
      <c r="T43" s="425"/>
      <c r="U43" s="425"/>
      <c r="V43" s="425"/>
      <c r="W43" s="425"/>
      <c r="X43" s="425"/>
      <c r="Y43" s="425"/>
      <c r="Z43" s="425"/>
      <c r="AA43" s="425"/>
      <c r="AB43" s="425"/>
      <c r="AC43" s="425"/>
      <c r="AD43" s="425"/>
      <c r="AE43" s="425"/>
      <c r="AF43" s="425"/>
      <c r="AG43" s="425"/>
      <c r="AH43" s="425"/>
      <c r="AI43" s="425"/>
      <c r="AJ43" s="425"/>
      <c r="AK43" s="19"/>
      <c r="AL43" s="19"/>
      <c r="AM43" s="19"/>
      <c r="AN43" s="19"/>
      <c r="AO43" s="19"/>
      <c r="AP43" s="19"/>
      <c r="AQ43" s="19"/>
      <c r="AR43" s="19"/>
      <c r="AS43" s="19"/>
      <c r="AT43" s="19"/>
      <c r="AU43" s="19"/>
      <c r="AV43" s="19"/>
      <c r="AW43" s="19"/>
      <c r="AX43" s="19"/>
    </row>
    <row r="44" spans="1:50" s="6" customFormat="1" ht="11.25" customHeight="1" x14ac:dyDescent="0.2">
      <c r="A44" s="19"/>
      <c r="B44" s="425"/>
      <c r="C44" s="425"/>
      <c r="D44" s="425"/>
      <c r="E44" s="425"/>
      <c r="F44" s="425"/>
      <c r="G44" s="425"/>
      <c r="H44" s="425"/>
      <c r="I44" s="425"/>
      <c r="J44" s="425"/>
      <c r="K44" s="425"/>
      <c r="L44" s="425"/>
      <c r="M44" s="425"/>
      <c r="N44" s="425"/>
      <c r="O44" s="425"/>
      <c r="P44" s="425"/>
      <c r="Q44" s="425"/>
      <c r="R44" s="425"/>
      <c r="S44" s="425"/>
      <c r="T44" s="425"/>
      <c r="U44" s="425"/>
      <c r="V44" s="425"/>
      <c r="W44" s="425"/>
      <c r="X44" s="425"/>
      <c r="Y44" s="425"/>
      <c r="Z44" s="425"/>
      <c r="AA44" s="425"/>
      <c r="AB44" s="425"/>
      <c r="AC44" s="425"/>
      <c r="AD44" s="425"/>
      <c r="AE44" s="425"/>
      <c r="AF44" s="425"/>
      <c r="AG44" s="425"/>
      <c r="AH44" s="425"/>
      <c r="AI44" s="425"/>
      <c r="AJ44" s="425"/>
      <c r="AK44" s="26"/>
      <c r="AL44" s="26"/>
      <c r="AM44" s="26"/>
      <c r="AN44" s="26"/>
      <c r="AO44" s="26"/>
      <c r="AP44" s="26"/>
      <c r="AQ44" s="26"/>
      <c r="AR44" s="26"/>
      <c r="AS44" s="26"/>
      <c r="AT44" s="26"/>
      <c r="AU44" s="22"/>
      <c r="AV44" s="22"/>
      <c r="AW44" s="22"/>
      <c r="AX44" s="19"/>
    </row>
    <row r="45" spans="1:50" s="6" customFormat="1" ht="11.25" customHeight="1" x14ac:dyDescent="0.2">
      <c r="A45" s="19"/>
      <c r="B45" s="930"/>
      <c r="C45" s="930"/>
      <c r="D45" s="930"/>
      <c r="E45" s="930"/>
      <c r="F45" s="930"/>
      <c r="G45" s="930"/>
      <c r="H45" s="930"/>
      <c r="I45" s="930"/>
      <c r="J45" s="930"/>
      <c r="K45" s="930"/>
      <c r="L45" s="347" t="s">
        <v>62</v>
      </c>
      <c r="M45" s="348"/>
      <c r="N45" s="348"/>
      <c r="O45" s="348"/>
      <c r="P45" s="348"/>
      <c r="Q45" s="348"/>
      <c r="R45" s="348"/>
      <c r="S45" s="348"/>
      <c r="T45" s="348"/>
      <c r="U45" s="348"/>
      <c r="V45" s="348"/>
      <c r="W45" s="348"/>
      <c r="X45" s="348"/>
      <c r="Y45" s="348"/>
      <c r="Z45" s="348"/>
      <c r="AA45" s="348"/>
      <c r="AB45" s="348"/>
      <c r="AC45" s="348"/>
      <c r="AD45" s="348"/>
      <c r="AE45" s="348"/>
      <c r="AF45" s="348"/>
      <c r="AG45" s="348"/>
      <c r="AH45" s="348"/>
      <c r="AI45" s="349"/>
      <c r="AJ45" s="347" t="s">
        <v>242</v>
      </c>
      <c r="AK45" s="348"/>
      <c r="AL45" s="348"/>
      <c r="AM45" s="348"/>
      <c r="AN45" s="348"/>
      <c r="AO45" s="348"/>
      <c r="AP45" s="348"/>
      <c r="AQ45" s="349"/>
      <c r="AR45" s="26"/>
      <c r="AS45" s="26"/>
      <c r="AT45" s="26"/>
      <c r="AU45" s="22"/>
      <c r="AV45" s="22"/>
      <c r="AW45" s="22"/>
      <c r="AX45" s="19"/>
    </row>
    <row r="46" spans="1:50" s="6" customFormat="1" ht="11.25" customHeight="1" x14ac:dyDescent="0.2">
      <c r="A46" s="19"/>
      <c r="B46" s="930"/>
      <c r="C46" s="930"/>
      <c r="D46" s="930"/>
      <c r="E46" s="930"/>
      <c r="F46" s="930"/>
      <c r="G46" s="930"/>
      <c r="H46" s="930"/>
      <c r="I46" s="930"/>
      <c r="J46" s="930"/>
      <c r="K46" s="930"/>
      <c r="L46" s="353"/>
      <c r="M46" s="354"/>
      <c r="N46" s="354"/>
      <c r="O46" s="354"/>
      <c r="P46" s="354"/>
      <c r="Q46" s="354"/>
      <c r="R46" s="354"/>
      <c r="S46" s="354"/>
      <c r="T46" s="354"/>
      <c r="U46" s="354"/>
      <c r="V46" s="354"/>
      <c r="W46" s="354"/>
      <c r="X46" s="354"/>
      <c r="Y46" s="354"/>
      <c r="Z46" s="354"/>
      <c r="AA46" s="354"/>
      <c r="AB46" s="354"/>
      <c r="AC46" s="354"/>
      <c r="AD46" s="354"/>
      <c r="AE46" s="354"/>
      <c r="AF46" s="354"/>
      <c r="AG46" s="354"/>
      <c r="AH46" s="354"/>
      <c r="AI46" s="355"/>
      <c r="AJ46" s="353"/>
      <c r="AK46" s="354"/>
      <c r="AL46" s="354"/>
      <c r="AM46" s="354"/>
      <c r="AN46" s="354"/>
      <c r="AO46" s="354"/>
      <c r="AP46" s="354"/>
      <c r="AQ46" s="355"/>
      <c r="AR46" s="26"/>
      <c r="AS46" s="26"/>
      <c r="AT46" s="26"/>
      <c r="AU46" s="22"/>
      <c r="AV46" s="22"/>
      <c r="AW46" s="22"/>
      <c r="AX46" s="19"/>
    </row>
    <row r="47" spans="1:50" ht="11.25" customHeight="1" x14ac:dyDescent="0.2">
      <c r="A47" s="22"/>
      <c r="B47" s="347" t="s">
        <v>247</v>
      </c>
      <c r="C47" s="348"/>
      <c r="D47" s="348"/>
      <c r="E47" s="348"/>
      <c r="F47" s="348"/>
      <c r="G47" s="348"/>
      <c r="H47" s="348"/>
      <c r="I47" s="348"/>
      <c r="J47" s="348"/>
      <c r="K47" s="349"/>
      <c r="L47" s="718"/>
      <c r="M47" s="718"/>
      <c r="N47" s="718"/>
      <c r="O47" s="718"/>
      <c r="P47" s="718"/>
      <c r="Q47" s="718"/>
      <c r="R47" s="718"/>
      <c r="S47" s="718"/>
      <c r="T47" s="718"/>
      <c r="U47" s="718"/>
      <c r="V47" s="718"/>
      <c r="W47" s="718"/>
      <c r="X47" s="718"/>
      <c r="Y47" s="718"/>
      <c r="Z47" s="718"/>
      <c r="AA47" s="718"/>
      <c r="AB47" s="718"/>
      <c r="AC47" s="718"/>
      <c r="AD47" s="718"/>
      <c r="AE47" s="718"/>
      <c r="AF47" s="718"/>
      <c r="AG47" s="718"/>
      <c r="AH47" s="718"/>
      <c r="AI47" s="718"/>
      <c r="AJ47" s="455"/>
      <c r="AK47" s="308"/>
      <c r="AL47" s="308"/>
      <c r="AM47" s="308"/>
      <c r="AN47" s="308"/>
      <c r="AO47" s="373" t="s">
        <v>243</v>
      </c>
      <c r="AP47" s="373"/>
      <c r="AQ47" s="374"/>
      <c r="AR47" s="22"/>
      <c r="AS47" s="22"/>
      <c r="AT47" s="22"/>
      <c r="AU47" s="22"/>
      <c r="AV47" s="22"/>
      <c r="AW47" s="22"/>
      <c r="AX47" s="22"/>
    </row>
    <row r="48" spans="1:50" ht="11.25" customHeight="1" x14ac:dyDescent="0.2">
      <c r="A48" s="22"/>
      <c r="B48" s="353"/>
      <c r="C48" s="354"/>
      <c r="D48" s="354"/>
      <c r="E48" s="354"/>
      <c r="F48" s="354"/>
      <c r="G48" s="354"/>
      <c r="H48" s="354"/>
      <c r="I48" s="354"/>
      <c r="J48" s="354"/>
      <c r="K48" s="355"/>
      <c r="L48" s="718"/>
      <c r="M48" s="718"/>
      <c r="N48" s="718"/>
      <c r="O48" s="718"/>
      <c r="P48" s="718"/>
      <c r="Q48" s="718"/>
      <c r="R48" s="718"/>
      <c r="S48" s="718"/>
      <c r="T48" s="718"/>
      <c r="U48" s="718"/>
      <c r="V48" s="718"/>
      <c r="W48" s="718"/>
      <c r="X48" s="718"/>
      <c r="Y48" s="718"/>
      <c r="Z48" s="718"/>
      <c r="AA48" s="718"/>
      <c r="AB48" s="718"/>
      <c r="AC48" s="718"/>
      <c r="AD48" s="718"/>
      <c r="AE48" s="718"/>
      <c r="AF48" s="718"/>
      <c r="AG48" s="718"/>
      <c r="AH48" s="718"/>
      <c r="AI48" s="718"/>
      <c r="AJ48" s="457"/>
      <c r="AK48" s="310"/>
      <c r="AL48" s="310"/>
      <c r="AM48" s="310"/>
      <c r="AN48" s="310"/>
      <c r="AO48" s="361"/>
      <c r="AP48" s="361"/>
      <c r="AQ48" s="362"/>
      <c r="AR48" s="22"/>
      <c r="AS48" s="22"/>
      <c r="AT48" s="22"/>
      <c r="AU48" s="22"/>
      <c r="AV48" s="22"/>
      <c r="AW48" s="22"/>
      <c r="AX48" s="22"/>
    </row>
    <row r="49" spans="1:50" ht="11.25" customHeight="1" x14ac:dyDescent="0.2">
      <c r="A49" s="22"/>
      <c r="B49" s="347" t="s">
        <v>233</v>
      </c>
      <c r="C49" s="348"/>
      <c r="D49" s="348"/>
      <c r="E49" s="348"/>
      <c r="F49" s="348"/>
      <c r="G49" s="348"/>
      <c r="H49" s="348"/>
      <c r="I49" s="348"/>
      <c r="J49" s="348"/>
      <c r="K49" s="349"/>
      <c r="L49" s="718"/>
      <c r="M49" s="718"/>
      <c r="N49" s="718"/>
      <c r="O49" s="718"/>
      <c r="P49" s="718"/>
      <c r="Q49" s="718"/>
      <c r="R49" s="718"/>
      <c r="S49" s="718"/>
      <c r="T49" s="718"/>
      <c r="U49" s="718"/>
      <c r="V49" s="718"/>
      <c r="W49" s="718"/>
      <c r="X49" s="718"/>
      <c r="Y49" s="718"/>
      <c r="Z49" s="718"/>
      <c r="AA49" s="718"/>
      <c r="AB49" s="718"/>
      <c r="AC49" s="718"/>
      <c r="AD49" s="718"/>
      <c r="AE49" s="718"/>
      <c r="AF49" s="718"/>
      <c r="AG49" s="718"/>
      <c r="AH49" s="718"/>
      <c r="AI49" s="718"/>
      <c r="AJ49" s="455"/>
      <c r="AK49" s="308"/>
      <c r="AL49" s="308"/>
      <c r="AM49" s="308"/>
      <c r="AN49" s="308"/>
      <c r="AO49" s="373" t="s">
        <v>243</v>
      </c>
      <c r="AP49" s="373"/>
      <c r="AQ49" s="374"/>
      <c r="AR49" s="22"/>
      <c r="AS49" s="22"/>
      <c r="AT49" s="22"/>
      <c r="AU49" s="22"/>
      <c r="AV49" s="22"/>
      <c r="AW49" s="22"/>
      <c r="AX49" s="22"/>
    </row>
    <row r="50" spans="1:50" ht="11.25" customHeight="1" x14ac:dyDescent="0.2">
      <c r="A50" s="22"/>
      <c r="B50" s="353"/>
      <c r="C50" s="354"/>
      <c r="D50" s="354"/>
      <c r="E50" s="354"/>
      <c r="F50" s="354"/>
      <c r="G50" s="354"/>
      <c r="H50" s="354"/>
      <c r="I50" s="354"/>
      <c r="J50" s="354"/>
      <c r="K50" s="355"/>
      <c r="L50" s="718"/>
      <c r="M50" s="718"/>
      <c r="N50" s="718"/>
      <c r="O50" s="718"/>
      <c r="P50" s="718"/>
      <c r="Q50" s="718"/>
      <c r="R50" s="718"/>
      <c r="S50" s="718"/>
      <c r="T50" s="718"/>
      <c r="U50" s="718"/>
      <c r="V50" s="718"/>
      <c r="W50" s="718"/>
      <c r="X50" s="718"/>
      <c r="Y50" s="718"/>
      <c r="Z50" s="718"/>
      <c r="AA50" s="718"/>
      <c r="AB50" s="718"/>
      <c r="AC50" s="718"/>
      <c r="AD50" s="718"/>
      <c r="AE50" s="718"/>
      <c r="AF50" s="718"/>
      <c r="AG50" s="718"/>
      <c r="AH50" s="718"/>
      <c r="AI50" s="718"/>
      <c r="AJ50" s="457"/>
      <c r="AK50" s="310"/>
      <c r="AL50" s="310"/>
      <c r="AM50" s="310"/>
      <c r="AN50" s="310"/>
      <c r="AO50" s="361"/>
      <c r="AP50" s="361"/>
      <c r="AQ50" s="362"/>
      <c r="AR50" s="22"/>
      <c r="AS50" s="22"/>
      <c r="AT50" s="22"/>
      <c r="AU50" s="22"/>
      <c r="AV50" s="22"/>
      <c r="AW50" s="22"/>
      <c r="AX50" s="22"/>
    </row>
    <row r="51" spans="1:50" ht="11.25" customHeight="1" x14ac:dyDescent="0.2">
      <c r="A51" s="22"/>
      <c r="B51" s="347" t="s">
        <v>234</v>
      </c>
      <c r="C51" s="348"/>
      <c r="D51" s="348"/>
      <c r="E51" s="348"/>
      <c r="F51" s="348"/>
      <c r="G51" s="348"/>
      <c r="H51" s="348"/>
      <c r="I51" s="348"/>
      <c r="J51" s="348"/>
      <c r="K51" s="349"/>
      <c r="L51" s="919"/>
      <c r="M51" s="718"/>
      <c r="N51" s="718"/>
      <c r="O51" s="718"/>
      <c r="P51" s="718"/>
      <c r="Q51" s="718"/>
      <c r="R51" s="718"/>
      <c r="S51" s="718"/>
      <c r="T51" s="718"/>
      <c r="U51" s="718"/>
      <c r="V51" s="718"/>
      <c r="W51" s="718"/>
      <c r="X51" s="718"/>
      <c r="Y51" s="718"/>
      <c r="Z51" s="718"/>
      <c r="AA51" s="718"/>
      <c r="AB51" s="718"/>
      <c r="AC51" s="718"/>
      <c r="AD51" s="718"/>
      <c r="AE51" s="718"/>
      <c r="AF51" s="718"/>
      <c r="AG51" s="718"/>
      <c r="AH51" s="718"/>
      <c r="AI51" s="718"/>
      <c r="AJ51" s="22"/>
      <c r="AK51" s="22"/>
      <c r="AL51" s="22"/>
      <c r="AM51" s="22"/>
      <c r="AN51" s="22"/>
      <c r="AO51" s="22"/>
      <c r="AP51" s="22"/>
      <c r="AQ51" s="22"/>
      <c r="AR51" s="22"/>
      <c r="AS51" s="22"/>
      <c r="AT51" s="22"/>
      <c r="AU51" s="22"/>
      <c r="AV51" s="22"/>
      <c r="AW51" s="22"/>
      <c r="AX51" s="22"/>
    </row>
    <row r="52" spans="1:50" ht="11.25" customHeight="1" x14ac:dyDescent="0.2">
      <c r="A52" s="22"/>
      <c r="B52" s="353"/>
      <c r="C52" s="354"/>
      <c r="D52" s="354"/>
      <c r="E52" s="354"/>
      <c r="F52" s="354"/>
      <c r="G52" s="354"/>
      <c r="H52" s="354"/>
      <c r="I52" s="354"/>
      <c r="J52" s="354"/>
      <c r="K52" s="355"/>
      <c r="L52" s="718"/>
      <c r="M52" s="718"/>
      <c r="N52" s="718"/>
      <c r="O52" s="718"/>
      <c r="P52" s="718"/>
      <c r="Q52" s="718"/>
      <c r="R52" s="718"/>
      <c r="S52" s="718"/>
      <c r="T52" s="718"/>
      <c r="U52" s="718"/>
      <c r="V52" s="718"/>
      <c r="W52" s="718"/>
      <c r="X52" s="718"/>
      <c r="Y52" s="718"/>
      <c r="Z52" s="718"/>
      <c r="AA52" s="718"/>
      <c r="AB52" s="718"/>
      <c r="AC52" s="718"/>
      <c r="AD52" s="718"/>
      <c r="AE52" s="718"/>
      <c r="AF52" s="718"/>
      <c r="AG52" s="718"/>
      <c r="AH52" s="718"/>
      <c r="AI52" s="718"/>
      <c r="AJ52" s="22"/>
      <c r="AK52" s="22"/>
      <c r="AL52" s="22"/>
      <c r="AM52" s="22"/>
      <c r="AN52" s="22"/>
      <c r="AO52" s="22"/>
      <c r="AP52" s="22"/>
      <c r="AQ52" s="22"/>
      <c r="AR52" s="22"/>
      <c r="AS52" s="22"/>
      <c r="AT52" s="22"/>
      <c r="AU52" s="22"/>
      <c r="AV52" s="22"/>
      <c r="AW52" s="22"/>
      <c r="AX52" s="22"/>
    </row>
    <row r="53" spans="1:50" ht="11.25" customHeight="1" x14ac:dyDescent="0.2">
      <c r="A53" s="22"/>
      <c r="B53" s="12"/>
      <c r="C53" s="12"/>
      <c r="D53" s="12"/>
      <c r="E53" s="12"/>
      <c r="F53" s="12"/>
      <c r="G53" s="12"/>
      <c r="H53" s="12"/>
      <c r="I53" s="12"/>
      <c r="J53" s="12"/>
      <c r="K53" s="12"/>
      <c r="L53" s="12"/>
      <c r="M53" s="12"/>
      <c r="N53" s="12"/>
      <c r="O53" s="12"/>
      <c r="P53" s="12"/>
      <c r="Q53" s="12"/>
      <c r="R53" s="12"/>
      <c r="S53" s="12"/>
      <c r="T53" s="12"/>
      <c r="U53" s="12"/>
      <c r="V53" s="12"/>
      <c r="W53" s="12"/>
      <c r="X53" s="12"/>
      <c r="Y53" s="12"/>
      <c r="Z53" s="22"/>
      <c r="AA53" s="22"/>
      <c r="AB53" s="22"/>
      <c r="AC53" s="22"/>
      <c r="AD53" s="22"/>
      <c r="AE53" s="22"/>
      <c r="AF53" s="22"/>
      <c r="AG53" s="22"/>
      <c r="AH53" s="22"/>
      <c r="AI53" s="22"/>
      <c r="AJ53" s="22"/>
      <c r="AK53" s="22"/>
      <c r="AL53" s="22"/>
      <c r="AM53" s="22"/>
      <c r="AN53" s="22"/>
      <c r="AO53" s="22"/>
      <c r="AP53" s="22"/>
      <c r="AQ53" s="22"/>
      <c r="AR53" s="22"/>
      <c r="AS53" s="22"/>
      <c r="AT53" s="22"/>
      <c r="AU53" s="22"/>
      <c r="AV53" s="22"/>
      <c r="AW53" s="22"/>
      <c r="AX53" s="22"/>
    </row>
    <row r="54" spans="1:50" s="6" customFormat="1" ht="11.25" customHeight="1" x14ac:dyDescent="0.2">
      <c r="A54" s="19"/>
      <c r="B54" s="425" t="s">
        <v>250</v>
      </c>
      <c r="C54" s="425"/>
      <c r="D54" s="425"/>
      <c r="E54" s="425"/>
      <c r="F54" s="425"/>
      <c r="G54" s="425"/>
      <c r="H54" s="425"/>
      <c r="I54" s="425"/>
      <c r="J54" s="425"/>
      <c r="K54" s="425"/>
      <c r="L54" s="425"/>
      <c r="M54" s="425"/>
      <c r="N54" s="425"/>
      <c r="O54" s="425"/>
      <c r="P54" s="425"/>
      <c r="Q54" s="425"/>
      <c r="R54" s="425"/>
      <c r="S54" s="425"/>
      <c r="T54" s="425"/>
      <c r="U54" s="425"/>
      <c r="V54" s="425"/>
      <c r="W54" s="425"/>
      <c r="X54" s="425"/>
      <c r="Y54" s="425"/>
      <c r="Z54" s="425"/>
      <c r="AA54" s="425"/>
      <c r="AB54" s="425"/>
      <c r="AC54" s="425"/>
      <c r="AD54" s="425"/>
      <c r="AE54" s="425"/>
      <c r="AF54" s="425"/>
      <c r="AG54" s="425"/>
      <c r="AH54" s="425"/>
      <c r="AI54" s="425"/>
      <c r="AJ54" s="425"/>
      <c r="AK54" s="19"/>
      <c r="AL54" s="19"/>
      <c r="AM54" s="19"/>
      <c r="AN54" s="19"/>
      <c r="AO54" s="19"/>
      <c r="AP54" s="19"/>
      <c r="AQ54" s="19"/>
      <c r="AR54" s="19"/>
      <c r="AS54" s="19"/>
      <c r="AT54" s="19"/>
      <c r="AU54" s="19"/>
      <c r="AV54" s="19"/>
      <c r="AW54" s="19"/>
      <c r="AX54" s="19"/>
    </row>
    <row r="55" spans="1:50" s="6" customFormat="1" ht="11.25" customHeight="1" x14ac:dyDescent="0.2">
      <c r="A55" s="19"/>
      <c r="B55" s="425"/>
      <c r="C55" s="425"/>
      <c r="D55" s="425"/>
      <c r="E55" s="425"/>
      <c r="F55" s="425"/>
      <c r="G55" s="425"/>
      <c r="H55" s="425"/>
      <c r="I55" s="425"/>
      <c r="J55" s="425"/>
      <c r="K55" s="425"/>
      <c r="L55" s="425"/>
      <c r="M55" s="425"/>
      <c r="N55" s="425"/>
      <c r="O55" s="425"/>
      <c r="P55" s="425"/>
      <c r="Q55" s="425"/>
      <c r="R55" s="425"/>
      <c r="S55" s="425"/>
      <c r="T55" s="425"/>
      <c r="U55" s="425"/>
      <c r="V55" s="425"/>
      <c r="W55" s="425"/>
      <c r="X55" s="425"/>
      <c r="Y55" s="425"/>
      <c r="Z55" s="425"/>
      <c r="AA55" s="425"/>
      <c r="AB55" s="425"/>
      <c r="AC55" s="425"/>
      <c r="AD55" s="425"/>
      <c r="AE55" s="425"/>
      <c r="AF55" s="425"/>
      <c r="AG55" s="425"/>
      <c r="AH55" s="425"/>
      <c r="AI55" s="425"/>
      <c r="AJ55" s="425"/>
      <c r="AK55" s="26"/>
      <c r="AL55" s="26"/>
      <c r="AM55" s="26"/>
      <c r="AN55" s="26"/>
      <c r="AO55" s="26"/>
      <c r="AP55" s="26"/>
      <c r="AQ55" s="26"/>
      <c r="AR55" s="26"/>
      <c r="AS55" s="26"/>
      <c r="AT55" s="26"/>
      <c r="AU55" s="22"/>
      <c r="AV55" s="22"/>
      <c r="AW55" s="22"/>
      <c r="AX55" s="19"/>
    </row>
    <row r="56" spans="1:50" ht="11.25" customHeight="1" x14ac:dyDescent="0.2">
      <c r="A56" s="22"/>
      <c r="B56" s="517" t="s">
        <v>216</v>
      </c>
      <c r="C56" s="607"/>
      <c r="D56" s="607"/>
      <c r="E56" s="607"/>
      <c r="F56" s="607"/>
      <c r="G56" s="607"/>
      <c r="H56" s="607"/>
      <c r="I56" s="607"/>
      <c r="J56" s="607"/>
      <c r="K56" s="607"/>
      <c r="L56" s="607"/>
      <c r="M56" s="607"/>
      <c r="N56" s="607"/>
      <c r="O56" s="607"/>
      <c r="P56" s="607"/>
      <c r="Q56" s="607"/>
      <c r="R56" s="607"/>
      <c r="S56" s="607"/>
      <c r="T56" s="607"/>
      <c r="U56" s="607"/>
      <c r="V56" s="607"/>
      <c r="W56" s="607"/>
      <c r="X56" s="607"/>
      <c r="Y56" s="607"/>
      <c r="Z56" s="607"/>
      <c r="AA56" s="608"/>
      <c r="AB56" s="427" t="s">
        <v>50</v>
      </c>
      <c r="AC56" s="427"/>
      <c r="AD56" s="427"/>
      <c r="AE56" s="427" t="s">
        <v>51</v>
      </c>
      <c r="AF56" s="427"/>
      <c r="AG56" s="427"/>
      <c r="AH56" s="22"/>
      <c r="AI56" s="22"/>
      <c r="AJ56" s="22"/>
      <c r="AK56" s="22"/>
      <c r="AL56" s="22"/>
      <c r="AM56" s="22"/>
      <c r="AN56" s="22"/>
      <c r="AO56" s="22"/>
      <c r="AP56" s="22"/>
      <c r="AQ56" s="22"/>
      <c r="AR56" s="22"/>
      <c r="AS56" s="22"/>
      <c r="AT56" s="22"/>
      <c r="AU56" s="22"/>
      <c r="AV56" s="22"/>
      <c r="AW56" s="22"/>
      <c r="AX56" s="22"/>
    </row>
    <row r="57" spans="1:50" ht="9" customHeight="1" x14ac:dyDescent="0.2">
      <c r="A57" s="22"/>
      <c r="B57" s="612"/>
      <c r="C57" s="613"/>
      <c r="D57" s="613"/>
      <c r="E57" s="613"/>
      <c r="F57" s="613"/>
      <c r="G57" s="613"/>
      <c r="H57" s="613"/>
      <c r="I57" s="613"/>
      <c r="J57" s="613"/>
      <c r="K57" s="613"/>
      <c r="L57" s="613"/>
      <c r="M57" s="613"/>
      <c r="N57" s="613"/>
      <c r="O57" s="613"/>
      <c r="P57" s="613"/>
      <c r="Q57" s="613"/>
      <c r="R57" s="613"/>
      <c r="S57" s="613"/>
      <c r="T57" s="613"/>
      <c r="U57" s="613"/>
      <c r="V57" s="613"/>
      <c r="W57" s="613"/>
      <c r="X57" s="613"/>
      <c r="Y57" s="613"/>
      <c r="Z57" s="613"/>
      <c r="AA57" s="614"/>
      <c r="AB57" s="443"/>
      <c r="AC57" s="443"/>
      <c r="AD57" s="443"/>
      <c r="AE57" s="443"/>
      <c r="AF57" s="443"/>
      <c r="AG57" s="443"/>
      <c r="AH57" s="22"/>
      <c r="AI57" s="19" t="s">
        <v>56</v>
      </c>
      <c r="AJ57" s="22"/>
      <c r="AK57" s="22"/>
      <c r="AL57" s="22"/>
      <c r="AM57" s="22"/>
      <c r="AN57" s="22"/>
      <c r="AO57" s="22"/>
      <c r="AP57" s="22"/>
      <c r="AQ57" s="22"/>
      <c r="AR57" s="22"/>
      <c r="AS57" s="22"/>
      <c r="AT57" s="22"/>
      <c r="AU57" s="22"/>
      <c r="AV57" s="22"/>
      <c r="AW57" s="22"/>
      <c r="AX57" s="22"/>
    </row>
    <row r="58" spans="1:50" ht="10.8" hidden="1" customHeight="1" x14ac:dyDescent="0.2">
      <c r="A58" s="22"/>
      <c r="B58" s="347" t="s">
        <v>217</v>
      </c>
      <c r="C58" s="348"/>
      <c r="D58" s="348"/>
      <c r="E58" s="348"/>
      <c r="F58" s="348"/>
      <c r="G58" s="348"/>
      <c r="H58" s="348"/>
      <c r="I58" s="348"/>
      <c r="J58" s="348"/>
      <c r="K58" s="348"/>
      <c r="L58" s="427" t="s">
        <v>50</v>
      </c>
      <c r="M58" s="427"/>
      <c r="N58" s="427"/>
      <c r="O58" s="427" t="s">
        <v>51</v>
      </c>
      <c r="P58" s="427"/>
      <c r="Q58" s="531"/>
      <c r="R58" s="347" t="s">
        <v>202</v>
      </c>
      <c r="S58" s="348"/>
      <c r="T58" s="348"/>
      <c r="U58" s="348"/>
      <c r="V58" s="348"/>
      <c r="W58" s="348"/>
      <c r="X58" s="348"/>
      <c r="Y58" s="348"/>
      <c r="Z58" s="348"/>
      <c r="AA58" s="349"/>
      <c r="AB58" s="455"/>
      <c r="AC58" s="308"/>
      <c r="AD58" s="308"/>
      <c r="AE58" s="794" t="s">
        <v>37</v>
      </c>
      <c r="AF58" s="22"/>
      <c r="AG58" s="22"/>
      <c r="AH58" s="22"/>
      <c r="AI58" s="22"/>
      <c r="AJ58" s="22"/>
      <c r="AK58" s="22"/>
      <c r="AL58" s="22"/>
      <c r="AM58" s="22"/>
      <c r="AN58" s="22"/>
      <c r="AO58" s="22"/>
      <c r="AP58" s="22"/>
      <c r="AQ58" s="22"/>
      <c r="AR58" s="22"/>
      <c r="AS58" s="22"/>
      <c r="AT58" s="22"/>
      <c r="AU58" s="22"/>
      <c r="AV58" s="22"/>
      <c r="AW58" s="22"/>
      <c r="AX58" s="22"/>
    </row>
    <row r="59" spans="1:50" ht="11.25" customHeight="1" x14ac:dyDescent="0.2">
      <c r="A59" s="22"/>
      <c r="B59" s="353"/>
      <c r="C59" s="354"/>
      <c r="D59" s="354"/>
      <c r="E59" s="354"/>
      <c r="F59" s="354"/>
      <c r="G59" s="354"/>
      <c r="H59" s="354"/>
      <c r="I59" s="354"/>
      <c r="J59" s="354"/>
      <c r="K59" s="354"/>
      <c r="L59" s="443"/>
      <c r="M59" s="443"/>
      <c r="N59" s="443"/>
      <c r="O59" s="443"/>
      <c r="P59" s="443"/>
      <c r="Q59" s="495"/>
      <c r="R59" s="353"/>
      <c r="S59" s="354"/>
      <c r="T59" s="354"/>
      <c r="U59" s="354"/>
      <c r="V59" s="354"/>
      <c r="W59" s="354"/>
      <c r="X59" s="354"/>
      <c r="Y59" s="354"/>
      <c r="Z59" s="354"/>
      <c r="AA59" s="355"/>
      <c r="AB59" s="457"/>
      <c r="AC59" s="310"/>
      <c r="AD59" s="310"/>
      <c r="AE59" s="790"/>
      <c r="AF59" s="22"/>
      <c r="AG59" s="22"/>
      <c r="AH59" s="22"/>
      <c r="AI59" s="22"/>
      <c r="AJ59" s="22"/>
      <c r="AK59" s="22"/>
      <c r="AL59" s="22"/>
      <c r="AM59" s="22"/>
      <c r="AN59" s="22"/>
      <c r="AO59" s="22"/>
      <c r="AP59" s="22"/>
      <c r="AQ59" s="22"/>
      <c r="AR59" s="22"/>
      <c r="AS59" s="22"/>
      <c r="AT59" s="22"/>
      <c r="AU59" s="22"/>
      <c r="AV59" s="22"/>
      <c r="AW59" s="22"/>
      <c r="AX59" s="22"/>
    </row>
    <row r="60" spans="1:50" ht="11.25" customHeight="1" x14ac:dyDescent="0.2">
      <c r="A60" s="22"/>
      <c r="B60" s="347" t="s">
        <v>656</v>
      </c>
      <c r="C60" s="348"/>
      <c r="D60" s="348"/>
      <c r="E60" s="348"/>
      <c r="F60" s="348"/>
      <c r="G60" s="348"/>
      <c r="H60" s="348"/>
      <c r="I60" s="348"/>
      <c r="J60" s="348"/>
      <c r="K60" s="348"/>
      <c r="L60" s="427" t="s">
        <v>50</v>
      </c>
      <c r="M60" s="427"/>
      <c r="N60" s="427"/>
      <c r="O60" s="427" t="s">
        <v>51</v>
      </c>
      <c r="P60" s="427"/>
      <c r="Q60" s="531"/>
      <c r="R60" s="347" t="s">
        <v>203</v>
      </c>
      <c r="S60" s="348"/>
      <c r="T60" s="348"/>
      <c r="U60" s="348"/>
      <c r="V60" s="348"/>
      <c r="W60" s="348"/>
      <c r="X60" s="348"/>
      <c r="Y60" s="348"/>
      <c r="Z60" s="348"/>
      <c r="AA60" s="349"/>
      <c r="AB60" s="844" t="s">
        <v>367</v>
      </c>
      <c r="AC60" s="373"/>
      <c r="AD60" s="308"/>
      <c r="AE60" s="308"/>
      <c r="AF60" s="373" t="s">
        <v>44</v>
      </c>
      <c r="AG60" s="308"/>
      <c r="AH60" s="308"/>
      <c r="AI60" s="373" t="s">
        <v>38</v>
      </c>
      <c r="AJ60" s="308"/>
      <c r="AK60" s="308"/>
      <c r="AL60" s="374" t="s">
        <v>37</v>
      </c>
      <c r="AM60" s="22"/>
      <c r="AN60" s="22"/>
      <c r="AO60" s="22"/>
      <c r="AP60" s="22"/>
      <c r="AQ60" s="22"/>
      <c r="AR60" s="22"/>
      <c r="AS60" s="22"/>
      <c r="AT60" s="22"/>
      <c r="AU60" s="22"/>
      <c r="AV60" s="22"/>
      <c r="AW60" s="22"/>
      <c r="AX60" s="22"/>
    </row>
    <row r="61" spans="1:50" ht="11.25" customHeight="1" x14ac:dyDescent="0.2">
      <c r="A61" s="22"/>
      <c r="B61" s="353"/>
      <c r="C61" s="354"/>
      <c r="D61" s="354"/>
      <c r="E61" s="354"/>
      <c r="F61" s="354"/>
      <c r="G61" s="354"/>
      <c r="H61" s="354"/>
      <c r="I61" s="354"/>
      <c r="J61" s="354"/>
      <c r="K61" s="354"/>
      <c r="L61" s="443"/>
      <c r="M61" s="443"/>
      <c r="N61" s="443"/>
      <c r="O61" s="443"/>
      <c r="P61" s="443"/>
      <c r="Q61" s="495"/>
      <c r="R61" s="353"/>
      <c r="S61" s="354"/>
      <c r="T61" s="354"/>
      <c r="U61" s="354"/>
      <c r="V61" s="354"/>
      <c r="W61" s="354"/>
      <c r="X61" s="354"/>
      <c r="Y61" s="354"/>
      <c r="Z61" s="354"/>
      <c r="AA61" s="355"/>
      <c r="AB61" s="847"/>
      <c r="AC61" s="361"/>
      <c r="AD61" s="310"/>
      <c r="AE61" s="310"/>
      <c r="AF61" s="361"/>
      <c r="AG61" s="310"/>
      <c r="AH61" s="310"/>
      <c r="AI61" s="361"/>
      <c r="AJ61" s="310"/>
      <c r="AK61" s="310"/>
      <c r="AL61" s="362"/>
      <c r="AM61" s="22"/>
      <c r="AN61" s="22"/>
      <c r="AO61" s="22"/>
      <c r="AP61" s="22"/>
      <c r="AQ61" s="22"/>
      <c r="AR61" s="22"/>
      <c r="AS61" s="22"/>
      <c r="AT61" s="22"/>
      <c r="AU61" s="22"/>
      <c r="AV61" s="22"/>
      <c r="AW61" s="22"/>
      <c r="AX61" s="22"/>
    </row>
    <row r="62" spans="1:50" ht="11.25" customHeight="1" x14ac:dyDescent="0.2">
      <c r="A62" s="22"/>
      <c r="B62" s="517" t="s">
        <v>204</v>
      </c>
      <c r="C62" s="348"/>
      <c r="D62" s="348"/>
      <c r="E62" s="348"/>
      <c r="F62" s="348"/>
      <c r="G62" s="348"/>
      <c r="H62" s="348"/>
      <c r="I62" s="348"/>
      <c r="J62" s="348"/>
      <c r="K62" s="348"/>
      <c r="L62" s="427" t="s">
        <v>50</v>
      </c>
      <c r="M62" s="427"/>
      <c r="N62" s="427"/>
      <c r="O62" s="427" t="s">
        <v>51</v>
      </c>
      <c r="P62" s="427"/>
      <c r="Q62" s="531"/>
      <c r="R62" s="445" t="s">
        <v>205</v>
      </c>
      <c r="S62" s="446"/>
      <c r="T62" s="446"/>
      <c r="U62" s="446"/>
      <c r="V62" s="446"/>
      <c r="W62" s="446"/>
      <c r="X62" s="446"/>
      <c r="Y62" s="446"/>
      <c r="Z62" s="446"/>
      <c r="AA62" s="447"/>
      <c r="AB62" s="844" t="s">
        <v>367</v>
      </c>
      <c r="AC62" s="373"/>
      <c r="AD62" s="308"/>
      <c r="AE62" s="308"/>
      <c r="AF62" s="373" t="s">
        <v>44</v>
      </c>
      <c r="AG62" s="308"/>
      <c r="AH62" s="308"/>
      <c r="AI62" s="373" t="s">
        <v>38</v>
      </c>
      <c r="AJ62" s="308"/>
      <c r="AK62" s="308"/>
      <c r="AL62" s="374" t="s">
        <v>37</v>
      </c>
      <c r="AM62" s="22"/>
      <c r="AN62" s="22"/>
      <c r="AO62" s="22"/>
      <c r="AP62" s="22"/>
      <c r="AQ62" s="22"/>
      <c r="AR62" s="22"/>
      <c r="AS62" s="22"/>
      <c r="AT62" s="22"/>
      <c r="AU62" s="22"/>
      <c r="AV62" s="22"/>
      <c r="AW62" s="22"/>
      <c r="AX62" s="22"/>
    </row>
    <row r="63" spans="1:50" ht="11.25" customHeight="1" x14ac:dyDescent="0.2">
      <c r="A63" s="22"/>
      <c r="B63" s="353"/>
      <c r="C63" s="354"/>
      <c r="D63" s="354"/>
      <c r="E63" s="354"/>
      <c r="F63" s="354"/>
      <c r="G63" s="354"/>
      <c r="H63" s="354"/>
      <c r="I63" s="354"/>
      <c r="J63" s="354"/>
      <c r="K63" s="354"/>
      <c r="L63" s="443"/>
      <c r="M63" s="443"/>
      <c r="N63" s="443"/>
      <c r="O63" s="443"/>
      <c r="P63" s="443"/>
      <c r="Q63" s="495"/>
      <c r="R63" s="448"/>
      <c r="S63" s="449"/>
      <c r="T63" s="449"/>
      <c r="U63" s="449"/>
      <c r="V63" s="449"/>
      <c r="W63" s="449"/>
      <c r="X63" s="449"/>
      <c r="Y63" s="449"/>
      <c r="Z63" s="449"/>
      <c r="AA63" s="450"/>
      <c r="AB63" s="847"/>
      <c r="AC63" s="361"/>
      <c r="AD63" s="310"/>
      <c r="AE63" s="310"/>
      <c r="AF63" s="361"/>
      <c r="AG63" s="310"/>
      <c r="AH63" s="310"/>
      <c r="AI63" s="361"/>
      <c r="AJ63" s="310"/>
      <c r="AK63" s="310"/>
      <c r="AL63" s="362"/>
      <c r="AM63" s="22"/>
      <c r="AN63" s="22"/>
      <c r="AO63" s="22"/>
      <c r="AP63" s="22"/>
      <c r="AQ63" s="22"/>
      <c r="AR63" s="22"/>
      <c r="AS63" s="22"/>
      <c r="AT63" s="22"/>
      <c r="AU63" s="22"/>
      <c r="AV63" s="22"/>
      <c r="AW63" s="22"/>
      <c r="AX63" s="22"/>
    </row>
    <row r="64" spans="1:50" ht="11.25" customHeight="1" x14ac:dyDescent="0.2">
      <c r="A64" s="22"/>
      <c r="B64" s="347" t="s">
        <v>207</v>
      </c>
      <c r="C64" s="348"/>
      <c r="D64" s="348"/>
      <c r="E64" s="348"/>
      <c r="F64" s="348"/>
      <c r="G64" s="348"/>
      <c r="H64" s="348"/>
      <c r="I64" s="348"/>
      <c r="J64" s="348"/>
      <c r="K64" s="349"/>
      <c r="L64" s="455"/>
      <c r="M64" s="308"/>
      <c r="N64" s="308"/>
      <c r="O64" s="920" t="s">
        <v>206</v>
      </c>
      <c r="P64" s="920"/>
      <c r="Q64" s="794"/>
      <c r="R64" s="517" t="s">
        <v>381</v>
      </c>
      <c r="S64" s="607"/>
      <c r="T64" s="607"/>
      <c r="U64" s="607"/>
      <c r="V64" s="607"/>
      <c r="W64" s="607"/>
      <c r="X64" s="607"/>
      <c r="Y64" s="607"/>
      <c r="Z64" s="607"/>
      <c r="AA64" s="608"/>
      <c r="AB64" s="565" t="s">
        <v>50</v>
      </c>
      <c r="AC64" s="565"/>
      <c r="AD64" s="347"/>
      <c r="AE64" s="563" t="s">
        <v>215</v>
      </c>
      <c r="AF64" s="348"/>
      <c r="AG64" s="348"/>
      <c r="AH64" s="348"/>
      <c r="AI64" s="349"/>
      <c r="AJ64" s="427" t="s">
        <v>51</v>
      </c>
      <c r="AK64" s="427"/>
      <c r="AL64" s="427"/>
      <c r="AM64" s="22"/>
      <c r="AN64" s="22"/>
      <c r="AO64" s="22"/>
      <c r="AP64" s="22"/>
      <c r="AQ64" s="22"/>
      <c r="AR64" s="22"/>
      <c r="AS64" s="22"/>
      <c r="AT64" s="22"/>
      <c r="AU64" s="22"/>
      <c r="AV64" s="22"/>
      <c r="AW64" s="22"/>
      <c r="AX64" s="22"/>
    </row>
    <row r="65" spans="1:50" ht="11.25" customHeight="1" x14ac:dyDescent="0.2">
      <c r="A65" s="22"/>
      <c r="B65" s="833"/>
      <c r="C65" s="834"/>
      <c r="D65" s="834"/>
      <c r="E65" s="834"/>
      <c r="F65" s="834"/>
      <c r="G65" s="834"/>
      <c r="H65" s="834"/>
      <c r="I65" s="834"/>
      <c r="J65" s="834"/>
      <c r="K65" s="835"/>
      <c r="L65" s="520"/>
      <c r="M65" s="521"/>
      <c r="N65" s="521"/>
      <c r="O65" s="931"/>
      <c r="P65" s="931"/>
      <c r="Q65" s="789"/>
      <c r="R65" s="99" t="s">
        <v>193</v>
      </c>
      <c r="S65" s="937" t="e">
        <f>EDATE(表紙!$Q$70,-8)</f>
        <v>#NUM!</v>
      </c>
      <c r="T65" s="937"/>
      <c r="U65" s="937"/>
      <c r="V65" s="100" t="s">
        <v>377</v>
      </c>
      <c r="W65" s="937" t="e">
        <f>EDATE(表紙!$Q$70,-2)</f>
        <v>#NUM!</v>
      </c>
      <c r="X65" s="937"/>
      <c r="Y65" s="937"/>
      <c r="Z65" s="102" t="s">
        <v>213</v>
      </c>
      <c r="AA65" s="101"/>
      <c r="AB65" s="443"/>
      <c r="AC65" s="443"/>
      <c r="AD65" s="495"/>
      <c r="AE65" s="534"/>
      <c r="AF65" s="496"/>
      <c r="AG65" s="496"/>
      <c r="AH65" s="938" t="s">
        <v>112</v>
      </c>
      <c r="AI65" s="939"/>
      <c r="AJ65" s="443"/>
      <c r="AK65" s="443"/>
      <c r="AL65" s="443"/>
      <c r="AM65" s="22"/>
      <c r="AN65" s="22"/>
      <c r="AO65" s="22"/>
      <c r="AP65" s="22"/>
      <c r="AQ65" s="22"/>
      <c r="AR65" s="22"/>
      <c r="AS65" s="22"/>
      <c r="AT65" s="22"/>
      <c r="AU65" s="22"/>
      <c r="AV65" s="22"/>
      <c r="AW65" s="22"/>
      <c r="AX65" s="22"/>
    </row>
    <row r="66" spans="1:50" ht="11.25" customHeight="1" x14ac:dyDescent="0.2">
      <c r="A66" s="22"/>
      <c r="B66" s="932" t="s">
        <v>208</v>
      </c>
      <c r="C66" s="933"/>
      <c r="D66" s="933"/>
      <c r="E66" s="933"/>
      <c r="F66" s="933"/>
      <c r="G66" s="933"/>
      <c r="H66" s="933"/>
      <c r="I66" s="933"/>
      <c r="J66" s="933"/>
      <c r="K66" s="934"/>
      <c r="L66" s="254"/>
      <c r="M66" s="255"/>
      <c r="N66" s="935" t="s">
        <v>209</v>
      </c>
      <c r="O66" s="920"/>
      <c r="P66" s="920"/>
      <c r="Q66" s="920"/>
      <c r="R66" s="920"/>
      <c r="S66" s="920"/>
      <c r="T66" s="794"/>
      <c r="U66" s="254"/>
      <c r="V66" s="255"/>
      <c r="W66" s="935" t="s">
        <v>210</v>
      </c>
      <c r="X66" s="920"/>
      <c r="Y66" s="920"/>
      <c r="Z66" s="920"/>
      <c r="AA66" s="920"/>
      <c r="AB66" s="920"/>
      <c r="AC66" s="920"/>
      <c r="AD66" s="254"/>
      <c r="AE66" s="255"/>
      <c r="AF66" s="935" t="s">
        <v>211</v>
      </c>
      <c r="AG66" s="920"/>
      <c r="AH66" s="920"/>
      <c r="AI66" s="920"/>
      <c r="AJ66" s="920"/>
      <c r="AK66" s="920"/>
      <c r="AL66" s="794"/>
      <c r="AM66" s="22"/>
      <c r="AN66" s="22"/>
      <c r="AO66" s="22"/>
      <c r="AP66" s="22"/>
      <c r="AQ66" s="22"/>
      <c r="AR66" s="22"/>
      <c r="AS66" s="22"/>
      <c r="AT66" s="22"/>
      <c r="AU66" s="22"/>
      <c r="AV66" s="22"/>
      <c r="AW66" s="22"/>
      <c r="AX66" s="22"/>
    </row>
    <row r="67" spans="1:50" ht="11.25" customHeight="1" x14ac:dyDescent="0.2">
      <c r="A67" s="22"/>
      <c r="B67" s="350"/>
      <c r="C67" s="351"/>
      <c r="D67" s="351"/>
      <c r="E67" s="351"/>
      <c r="F67" s="351"/>
      <c r="G67" s="351"/>
      <c r="H67" s="351"/>
      <c r="I67" s="351"/>
      <c r="J67" s="351"/>
      <c r="K67" s="352"/>
      <c r="L67" s="257"/>
      <c r="M67" s="258"/>
      <c r="N67" s="936"/>
      <c r="O67" s="921"/>
      <c r="P67" s="921"/>
      <c r="Q67" s="921"/>
      <c r="R67" s="921"/>
      <c r="S67" s="921"/>
      <c r="T67" s="790"/>
      <c r="U67" s="257"/>
      <c r="V67" s="258"/>
      <c r="W67" s="936"/>
      <c r="X67" s="921"/>
      <c r="Y67" s="921"/>
      <c r="Z67" s="921"/>
      <c r="AA67" s="921"/>
      <c r="AB67" s="921"/>
      <c r="AC67" s="921"/>
      <c r="AD67" s="257"/>
      <c r="AE67" s="258"/>
      <c r="AF67" s="936"/>
      <c r="AG67" s="921"/>
      <c r="AH67" s="921"/>
      <c r="AI67" s="921"/>
      <c r="AJ67" s="921"/>
      <c r="AK67" s="921"/>
      <c r="AL67" s="790"/>
      <c r="AM67" s="22"/>
      <c r="AN67" s="19"/>
      <c r="AO67" s="22"/>
      <c r="AP67" s="22"/>
      <c r="AQ67" s="22"/>
      <c r="AR67" s="22"/>
      <c r="AS67" s="22"/>
      <c r="AT67" s="22"/>
      <c r="AU67" s="22"/>
      <c r="AV67" s="22"/>
      <c r="AW67" s="22"/>
      <c r="AX67" s="22"/>
    </row>
    <row r="68" spans="1:50" ht="11.25" customHeight="1" x14ac:dyDescent="0.2">
      <c r="A68" s="22"/>
      <c r="B68" s="350"/>
      <c r="C68" s="351"/>
      <c r="D68" s="351"/>
      <c r="E68" s="351"/>
      <c r="F68" s="351"/>
      <c r="G68" s="351"/>
      <c r="H68" s="351"/>
      <c r="I68" s="351"/>
      <c r="J68" s="351"/>
      <c r="K68" s="352"/>
      <c r="L68" s="254"/>
      <c r="M68" s="255"/>
      <c r="N68" s="935" t="s">
        <v>212</v>
      </c>
      <c r="O68" s="920"/>
      <c r="P68" s="920"/>
      <c r="Q68" s="920"/>
      <c r="R68" s="920"/>
      <c r="S68" s="920"/>
      <c r="T68" s="794"/>
      <c r="U68" s="254"/>
      <c r="V68" s="255"/>
      <c r="W68" s="935" t="s">
        <v>54</v>
      </c>
      <c r="X68" s="920"/>
      <c r="Y68" s="920"/>
      <c r="Z68" s="920"/>
      <c r="AA68" s="920"/>
      <c r="AB68" s="920" t="s">
        <v>193</v>
      </c>
      <c r="AC68" s="308"/>
      <c r="AD68" s="308"/>
      <c r="AE68" s="308"/>
      <c r="AF68" s="308"/>
      <c r="AG68" s="308"/>
      <c r="AH68" s="308"/>
      <c r="AI68" s="308"/>
      <c r="AJ68" s="308"/>
      <c r="AK68" s="308"/>
      <c r="AL68" s="308"/>
      <c r="AM68" s="308"/>
      <c r="AN68" s="308"/>
      <c r="AO68" s="308"/>
      <c r="AP68" s="308"/>
      <c r="AQ68" s="308"/>
      <c r="AR68" s="308"/>
      <c r="AS68" s="308"/>
      <c r="AT68" s="308"/>
      <c r="AU68" s="308"/>
      <c r="AV68" s="308"/>
      <c r="AW68" s="794" t="s">
        <v>213</v>
      </c>
      <c r="AX68" s="22"/>
    </row>
    <row r="69" spans="1:50" ht="11.25" customHeight="1" x14ac:dyDescent="0.2">
      <c r="A69" s="22"/>
      <c r="B69" s="353"/>
      <c r="C69" s="354"/>
      <c r="D69" s="354"/>
      <c r="E69" s="354"/>
      <c r="F69" s="354"/>
      <c r="G69" s="354"/>
      <c r="H69" s="354"/>
      <c r="I69" s="354"/>
      <c r="J69" s="354"/>
      <c r="K69" s="355"/>
      <c r="L69" s="257"/>
      <c r="M69" s="258"/>
      <c r="N69" s="936"/>
      <c r="O69" s="921"/>
      <c r="P69" s="921"/>
      <c r="Q69" s="921"/>
      <c r="R69" s="921"/>
      <c r="S69" s="921"/>
      <c r="T69" s="790"/>
      <c r="U69" s="257"/>
      <c r="V69" s="258"/>
      <c r="W69" s="936"/>
      <c r="X69" s="921"/>
      <c r="Y69" s="921"/>
      <c r="Z69" s="921"/>
      <c r="AA69" s="921"/>
      <c r="AB69" s="921"/>
      <c r="AC69" s="310"/>
      <c r="AD69" s="310"/>
      <c r="AE69" s="310"/>
      <c r="AF69" s="310"/>
      <c r="AG69" s="310"/>
      <c r="AH69" s="310"/>
      <c r="AI69" s="310"/>
      <c r="AJ69" s="310"/>
      <c r="AK69" s="310"/>
      <c r="AL69" s="310"/>
      <c r="AM69" s="310"/>
      <c r="AN69" s="310"/>
      <c r="AO69" s="310"/>
      <c r="AP69" s="310"/>
      <c r="AQ69" s="310"/>
      <c r="AR69" s="310"/>
      <c r="AS69" s="310"/>
      <c r="AT69" s="310"/>
      <c r="AU69" s="310"/>
      <c r="AV69" s="310"/>
      <c r="AW69" s="790"/>
      <c r="AX69" s="22"/>
    </row>
    <row r="70" spans="1:50" ht="11.25" customHeight="1" x14ac:dyDescent="0.2">
      <c r="A70" s="22"/>
      <c r="B70" s="347" t="s">
        <v>253</v>
      </c>
      <c r="C70" s="348"/>
      <c r="D70" s="348"/>
      <c r="E70" s="348"/>
      <c r="F70" s="348"/>
      <c r="G70" s="348"/>
      <c r="H70" s="348"/>
      <c r="I70" s="348"/>
      <c r="J70" s="348"/>
      <c r="K70" s="348"/>
      <c r="L70" s="427" t="s">
        <v>50</v>
      </c>
      <c r="M70" s="427"/>
      <c r="N70" s="427"/>
      <c r="O70" s="427" t="s">
        <v>51</v>
      </c>
      <c r="P70" s="427"/>
      <c r="Q70" s="427"/>
      <c r="R70" s="347" t="s">
        <v>252</v>
      </c>
      <c r="S70" s="348"/>
      <c r="T70" s="348"/>
      <c r="U70" s="348"/>
      <c r="V70" s="348"/>
      <c r="W70" s="348"/>
      <c r="X70" s="348"/>
      <c r="Y70" s="348"/>
      <c r="Z70" s="348"/>
      <c r="AA70" s="349"/>
      <c r="AB70" s="844" t="s">
        <v>367</v>
      </c>
      <c r="AC70" s="373"/>
      <c r="AD70" s="308"/>
      <c r="AE70" s="308"/>
      <c r="AF70" s="373" t="s">
        <v>44</v>
      </c>
      <c r="AG70" s="308"/>
      <c r="AH70" s="308"/>
      <c r="AI70" s="373" t="s">
        <v>38</v>
      </c>
      <c r="AJ70" s="308"/>
      <c r="AK70" s="308"/>
      <c r="AL70" s="374" t="s">
        <v>37</v>
      </c>
      <c r="AM70" s="22"/>
      <c r="AN70" s="22"/>
      <c r="AO70" s="22"/>
      <c r="AP70" s="22"/>
      <c r="AQ70" s="22"/>
      <c r="AR70" s="22"/>
      <c r="AS70" s="22"/>
      <c r="AT70" s="22"/>
      <c r="AU70" s="22"/>
      <c r="AV70" s="22"/>
      <c r="AW70" s="22"/>
      <c r="AX70" s="22"/>
    </row>
    <row r="71" spans="1:50" ht="11.25" customHeight="1" x14ac:dyDescent="0.2">
      <c r="A71" s="22"/>
      <c r="B71" s="353"/>
      <c r="C71" s="354"/>
      <c r="D71" s="354"/>
      <c r="E71" s="354"/>
      <c r="F71" s="354"/>
      <c r="G71" s="354"/>
      <c r="H71" s="354"/>
      <c r="I71" s="354"/>
      <c r="J71" s="354"/>
      <c r="K71" s="354"/>
      <c r="L71" s="566"/>
      <c r="M71" s="566"/>
      <c r="N71" s="566"/>
      <c r="O71" s="566"/>
      <c r="P71" s="566"/>
      <c r="Q71" s="566"/>
      <c r="R71" s="350"/>
      <c r="S71" s="351"/>
      <c r="T71" s="351"/>
      <c r="U71" s="351"/>
      <c r="V71" s="351"/>
      <c r="W71" s="351"/>
      <c r="X71" s="351"/>
      <c r="Y71" s="351"/>
      <c r="Z71" s="351"/>
      <c r="AA71" s="352"/>
      <c r="AB71" s="849"/>
      <c r="AC71" s="359"/>
      <c r="AD71" s="521"/>
      <c r="AE71" s="521"/>
      <c r="AF71" s="359"/>
      <c r="AG71" s="521"/>
      <c r="AH71" s="521"/>
      <c r="AI71" s="359"/>
      <c r="AJ71" s="521"/>
      <c r="AK71" s="521"/>
      <c r="AL71" s="360"/>
      <c r="AM71" s="22"/>
      <c r="AN71" s="22"/>
      <c r="AO71" s="22"/>
      <c r="AP71" s="22"/>
      <c r="AQ71" s="22"/>
      <c r="AR71" s="22"/>
      <c r="AS71" s="22"/>
      <c r="AT71" s="22"/>
      <c r="AU71" s="22"/>
      <c r="AV71" s="22"/>
      <c r="AW71" s="22"/>
      <c r="AX71" s="22"/>
    </row>
    <row r="72" spans="1:50" ht="11.25" customHeight="1" x14ac:dyDescent="0.2">
      <c r="A72" s="22"/>
      <c r="B72" s="347" t="s">
        <v>254</v>
      </c>
      <c r="C72" s="348"/>
      <c r="D72" s="348"/>
      <c r="E72" s="348"/>
      <c r="F72" s="348"/>
      <c r="G72" s="348"/>
      <c r="H72" s="348"/>
      <c r="I72" s="348"/>
      <c r="J72" s="348"/>
      <c r="K72" s="349"/>
      <c r="L72" s="853"/>
      <c r="M72" s="707"/>
      <c r="N72" s="707"/>
      <c r="O72" s="707"/>
      <c r="P72" s="707"/>
      <c r="Q72" s="707"/>
      <c r="R72" s="707"/>
      <c r="S72" s="707"/>
      <c r="T72" s="707"/>
      <c r="U72" s="707"/>
      <c r="V72" s="707"/>
      <c r="W72" s="707"/>
      <c r="X72" s="707"/>
      <c r="Y72" s="707"/>
      <c r="Z72" s="707"/>
      <c r="AA72" s="707"/>
      <c r="AB72" s="707"/>
      <c r="AC72" s="707"/>
      <c r="AD72" s="707"/>
      <c r="AE72" s="707"/>
      <c r="AF72" s="707"/>
      <c r="AG72" s="707"/>
      <c r="AH72" s="707"/>
      <c r="AI72" s="707"/>
      <c r="AJ72" s="707"/>
      <c r="AK72" s="707"/>
      <c r="AL72" s="707"/>
      <c r="AM72" s="707"/>
      <c r="AN72" s="707"/>
      <c r="AO72" s="707"/>
      <c r="AP72" s="707"/>
      <c r="AQ72" s="707"/>
      <c r="AR72" s="707"/>
      <c r="AS72" s="707"/>
      <c r="AT72" s="707"/>
      <c r="AU72" s="707"/>
      <c r="AV72" s="707"/>
      <c r="AW72" s="708"/>
      <c r="AX72" s="22"/>
    </row>
    <row r="73" spans="1:50" ht="11.25" customHeight="1" x14ac:dyDescent="0.2">
      <c r="A73" s="22"/>
      <c r="B73" s="353"/>
      <c r="C73" s="354"/>
      <c r="D73" s="354"/>
      <c r="E73" s="354"/>
      <c r="F73" s="354"/>
      <c r="G73" s="354"/>
      <c r="H73" s="354"/>
      <c r="I73" s="354"/>
      <c r="J73" s="354"/>
      <c r="K73" s="355"/>
      <c r="L73" s="857"/>
      <c r="M73" s="710"/>
      <c r="N73" s="710"/>
      <c r="O73" s="710"/>
      <c r="P73" s="710"/>
      <c r="Q73" s="710"/>
      <c r="R73" s="710"/>
      <c r="S73" s="710"/>
      <c r="T73" s="710"/>
      <c r="U73" s="710"/>
      <c r="V73" s="710"/>
      <c r="W73" s="710"/>
      <c r="X73" s="710"/>
      <c r="Y73" s="710"/>
      <c r="Z73" s="710"/>
      <c r="AA73" s="710"/>
      <c r="AB73" s="710"/>
      <c r="AC73" s="710"/>
      <c r="AD73" s="710"/>
      <c r="AE73" s="710"/>
      <c r="AF73" s="710"/>
      <c r="AG73" s="710"/>
      <c r="AH73" s="710"/>
      <c r="AI73" s="710"/>
      <c r="AJ73" s="710"/>
      <c r="AK73" s="710"/>
      <c r="AL73" s="710"/>
      <c r="AM73" s="710"/>
      <c r="AN73" s="710"/>
      <c r="AO73" s="710"/>
      <c r="AP73" s="710"/>
      <c r="AQ73" s="710"/>
      <c r="AR73" s="710"/>
      <c r="AS73" s="710"/>
      <c r="AT73" s="710"/>
      <c r="AU73" s="710"/>
      <c r="AV73" s="710"/>
      <c r="AW73" s="711"/>
      <c r="AX73" s="22"/>
    </row>
    <row r="74" spans="1:50" ht="11.25" customHeight="1" x14ac:dyDescent="0.2">
      <c r="A74" s="22"/>
      <c r="B74" s="22"/>
      <c r="C74" s="22"/>
      <c r="D74" s="22"/>
      <c r="E74" s="22"/>
      <c r="F74" s="22"/>
      <c r="G74" s="22"/>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22"/>
      <c r="AI74" s="22"/>
      <c r="AJ74" s="22"/>
      <c r="AK74" s="22"/>
      <c r="AL74" s="22"/>
      <c r="AM74" s="22"/>
      <c r="AN74" s="22"/>
      <c r="AO74" s="22"/>
      <c r="AP74" s="22"/>
      <c r="AQ74" s="22"/>
      <c r="AR74" s="22"/>
      <c r="AS74" s="22"/>
      <c r="AT74" s="22"/>
      <c r="AU74" s="22"/>
      <c r="AV74" s="22"/>
      <c r="AW74" s="22"/>
      <c r="AX74" s="22"/>
    </row>
  </sheetData>
  <mergeCells count="196">
    <mergeCell ref="L60:N60"/>
    <mergeCell ref="AB56:AD56"/>
    <mergeCell ref="AE57:AG57"/>
    <mergeCell ref="AB58:AD59"/>
    <mergeCell ref="AB57:AD57"/>
    <mergeCell ref="AG60:AH61"/>
    <mergeCell ref="AB60:AC61"/>
    <mergeCell ref="AD60:AE61"/>
    <mergeCell ref="AF60:AF61"/>
    <mergeCell ref="O60:Q60"/>
    <mergeCell ref="O61:Q61"/>
    <mergeCell ref="R60:AA61"/>
    <mergeCell ref="B24:K25"/>
    <mergeCell ref="Z22:Z23"/>
    <mergeCell ref="V38:AE39"/>
    <mergeCell ref="B72:K73"/>
    <mergeCell ref="L72:AW73"/>
    <mergeCell ref="AB70:AC71"/>
    <mergeCell ref="AD70:AE71"/>
    <mergeCell ref="AF70:AF71"/>
    <mergeCell ref="AG70:AH71"/>
    <mergeCell ref="B70:K71"/>
    <mergeCell ref="L70:N70"/>
    <mergeCell ref="AL70:AL71"/>
    <mergeCell ref="AI70:AI71"/>
    <mergeCell ref="AJ70:AK71"/>
    <mergeCell ref="AJ49:AN50"/>
    <mergeCell ref="AO49:AQ50"/>
    <mergeCell ref="AI60:AI61"/>
    <mergeCell ref="AJ60:AK61"/>
    <mergeCell ref="AL60:AL61"/>
    <mergeCell ref="AJ62:AK63"/>
    <mergeCell ref="AL62:AL63"/>
    <mergeCell ref="AI62:AI63"/>
    <mergeCell ref="AH65:AI65"/>
    <mergeCell ref="L49:AI50"/>
    <mergeCell ref="X22:Y23"/>
    <mergeCell ref="T22:T23"/>
    <mergeCell ref="R22:S23"/>
    <mergeCell ref="Q22:Q23"/>
    <mergeCell ref="O22:P23"/>
    <mergeCell ref="AO47:AQ48"/>
    <mergeCell ref="AM31:AM32"/>
    <mergeCell ref="Z29:AB30"/>
    <mergeCell ref="AC29:AC30"/>
    <mergeCell ref="B43:AJ44"/>
    <mergeCell ref="B40:K41"/>
    <mergeCell ref="L45:AI46"/>
    <mergeCell ref="B45:K46"/>
    <mergeCell ref="AJ38:AK39"/>
    <mergeCell ref="AJ36:AK37"/>
    <mergeCell ref="Q38:R39"/>
    <mergeCell ref="L40:M41"/>
    <mergeCell ref="N38:O39"/>
    <mergeCell ref="V36:AE37"/>
    <mergeCell ref="AA22:AB23"/>
    <mergeCell ref="AC22:AC23"/>
    <mergeCell ref="U22:V23"/>
    <mergeCell ref="W22:W23"/>
    <mergeCell ref="B38:K39"/>
    <mergeCell ref="AW68:AW69"/>
    <mergeCell ref="O70:Q70"/>
    <mergeCell ref="L71:N71"/>
    <mergeCell ref="O71:Q71"/>
    <mergeCell ref="AB64:AD64"/>
    <mergeCell ref="AB65:AD65"/>
    <mergeCell ref="AE65:AG65"/>
    <mergeCell ref="W68:AA69"/>
    <mergeCell ref="AB68:AB69"/>
    <mergeCell ref="AC68:AV69"/>
    <mergeCell ref="R64:AA64"/>
    <mergeCell ref="S65:U65"/>
    <mergeCell ref="W65:Y65"/>
    <mergeCell ref="AD66:AE67"/>
    <mergeCell ref="AF66:AL67"/>
    <mergeCell ref="AJ64:AL64"/>
    <mergeCell ref="AJ65:AL65"/>
    <mergeCell ref="AE64:AI64"/>
    <mergeCell ref="B66:K69"/>
    <mergeCell ref="L66:M67"/>
    <mergeCell ref="N66:T67"/>
    <mergeCell ref="R70:AA71"/>
    <mergeCell ref="W66:AC67"/>
    <mergeCell ref="U66:V67"/>
    <mergeCell ref="U68:V69"/>
    <mergeCell ref="L68:M69"/>
    <mergeCell ref="N68:T69"/>
    <mergeCell ref="B64:K65"/>
    <mergeCell ref="L64:N65"/>
    <mergeCell ref="O64:Q65"/>
    <mergeCell ref="AD62:AE63"/>
    <mergeCell ref="AF62:AF63"/>
    <mergeCell ref="AG62:AH63"/>
    <mergeCell ref="B62:K63"/>
    <mergeCell ref="L62:N62"/>
    <mergeCell ref="O62:Q62"/>
    <mergeCell ref="L63:N63"/>
    <mergeCell ref="O63:Q63"/>
    <mergeCell ref="R62:AA63"/>
    <mergeCell ref="AB62:AC63"/>
    <mergeCell ref="B60:K61"/>
    <mergeCell ref="T24:T25"/>
    <mergeCell ref="L59:N59"/>
    <mergeCell ref="O59:Q59"/>
    <mergeCell ref="B56:AA57"/>
    <mergeCell ref="B47:K48"/>
    <mergeCell ref="Z24:Z25"/>
    <mergeCell ref="AA24:AB25"/>
    <mergeCell ref="P38:P39"/>
    <mergeCell ref="L61:N61"/>
    <mergeCell ref="O58:Q58"/>
    <mergeCell ref="R58:AA59"/>
    <mergeCell ref="X31:Z32"/>
    <mergeCell ref="Q40:R41"/>
    <mergeCell ref="S40:U41"/>
    <mergeCell ref="AB31:AI32"/>
    <mergeCell ref="AF36:AI37"/>
    <mergeCell ref="O24:P25"/>
    <mergeCell ref="P29:Y30"/>
    <mergeCell ref="S38:U39"/>
    <mergeCell ref="L38:M39"/>
    <mergeCell ref="L31:N32"/>
    <mergeCell ref="O31:O32"/>
    <mergeCell ref="L24:M25"/>
    <mergeCell ref="B49:K50"/>
    <mergeCell ref="S36:U37"/>
    <mergeCell ref="X20:AC21"/>
    <mergeCell ref="R20:W21"/>
    <mergeCell ref="W24:W25"/>
    <mergeCell ref="R24:S25"/>
    <mergeCell ref="U24:V25"/>
    <mergeCell ref="B31:C32"/>
    <mergeCell ref="B36:K37"/>
    <mergeCell ref="L36:M37"/>
    <mergeCell ref="D31:K32"/>
    <mergeCell ref="L29:N30"/>
    <mergeCell ref="B29:K30"/>
    <mergeCell ref="B34:AJ35"/>
    <mergeCell ref="AA31:AA32"/>
    <mergeCell ref="B27:K28"/>
    <mergeCell ref="L27:L28"/>
    <mergeCell ref="Q24:Q25"/>
    <mergeCell ref="N36:O37"/>
    <mergeCell ref="N24:N25"/>
    <mergeCell ref="V27:Z28"/>
    <mergeCell ref="O29:O30"/>
    <mergeCell ref="P31:W32"/>
    <mergeCell ref="B20:K21"/>
    <mergeCell ref="R16:AW17"/>
    <mergeCell ref="L20:Q21"/>
    <mergeCell ref="B22:K23"/>
    <mergeCell ref="L22:M23"/>
    <mergeCell ref="N22:N23"/>
    <mergeCell ref="B58:K59"/>
    <mergeCell ref="L58:N58"/>
    <mergeCell ref="B51:K52"/>
    <mergeCell ref="L51:AI52"/>
    <mergeCell ref="B54:AJ55"/>
    <mergeCell ref="AJ47:AN48"/>
    <mergeCell ref="L47:AI48"/>
    <mergeCell ref="AJ45:AQ46"/>
    <mergeCell ref="Q36:R37"/>
    <mergeCell ref="P36:P37"/>
    <mergeCell ref="N40:O41"/>
    <mergeCell ref="P40:P41"/>
    <mergeCell ref="AE58:AE59"/>
    <mergeCell ref="AE56:AG56"/>
    <mergeCell ref="AF38:AI39"/>
    <mergeCell ref="M27:U28"/>
    <mergeCell ref="AJ31:AL32"/>
    <mergeCell ref="X24:Y25"/>
    <mergeCell ref="AC24:AC25"/>
    <mergeCell ref="A1:AB2"/>
    <mergeCell ref="B3:AJ4"/>
    <mergeCell ref="B12:C17"/>
    <mergeCell ref="AD11:AI11"/>
    <mergeCell ref="B8:K9"/>
    <mergeCell ref="AH14:AW15"/>
    <mergeCell ref="L12:AW13"/>
    <mergeCell ref="N11:S11"/>
    <mergeCell ref="L11:M11"/>
    <mergeCell ref="L14:Y15"/>
    <mergeCell ref="B5:K7"/>
    <mergeCell ref="L8:N8"/>
    <mergeCell ref="L9:N9"/>
    <mergeCell ref="D14:K15"/>
    <mergeCell ref="D16:Q17"/>
    <mergeCell ref="Z14:AG15"/>
    <mergeCell ref="B11:K11"/>
    <mergeCell ref="L5:AW7"/>
    <mergeCell ref="AB11:AC11"/>
    <mergeCell ref="V11:AA11"/>
    <mergeCell ref="T11:U11"/>
    <mergeCell ref="O9:Q9"/>
    <mergeCell ref="D12:K13"/>
    <mergeCell ref="O8:Q8"/>
  </mergeCells>
  <phoneticPr fontId="2"/>
  <dataValidations disablePrompts="1" count="1">
    <dataValidation type="list" allowBlank="1" showInputMessage="1" showErrorMessage="1" sqref="L9:Q9 L11:M11 T11:U11 AB11:AC11 AB57:AG57 L59:Q59 L61:Q61 L63:Q63 AB65:AD65 AJ65:AL65 L66:M69 U66:V69 AD66:AE67 L71:Q71" xr:uid="{00000000-0002-0000-0A00-000000000000}">
      <formula1>"○"</formula1>
    </dataValidation>
  </dataValidations>
  <pageMargins left="0.59055118110236227" right="0.39370078740157483" top="0.39370078740157483" bottom="0.39370078740157483" header="0.51181102362204722" footer="0.19685039370078741"/>
  <pageSetup paperSize="9" orientation="portrait" r:id="rId1"/>
  <headerFooter alignWithMargins="0">
    <oddFooter>&amp;C&amp;P / &amp;N ページ&amp;R&amp;A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X70"/>
  <sheetViews>
    <sheetView zoomScaleNormal="100" zoomScaleSheetLayoutView="100" workbookViewId="0">
      <selection activeCell="B1" sqref="B1:AJ2"/>
    </sheetView>
  </sheetViews>
  <sheetFormatPr defaultColWidth="1.88671875" defaultRowHeight="11.25" customHeight="1" x14ac:dyDescent="0.2"/>
  <cols>
    <col min="1" max="16384" width="1.88671875" style="8"/>
  </cols>
  <sheetData>
    <row r="1" spans="1:50" s="6" customFormat="1" ht="11.25" customHeight="1" x14ac:dyDescent="0.2">
      <c r="A1" s="19"/>
      <c r="B1" s="425" t="s">
        <v>256</v>
      </c>
      <c r="C1" s="425"/>
      <c r="D1" s="425"/>
      <c r="E1" s="425"/>
      <c r="F1" s="425"/>
      <c r="G1" s="425"/>
      <c r="H1" s="425"/>
      <c r="I1" s="425"/>
      <c r="J1" s="425"/>
      <c r="K1" s="425"/>
      <c r="L1" s="425"/>
      <c r="M1" s="425"/>
      <c r="N1" s="425"/>
      <c r="O1" s="425"/>
      <c r="P1" s="425"/>
      <c r="Q1" s="425"/>
      <c r="R1" s="425"/>
      <c r="S1" s="425"/>
      <c r="T1" s="425"/>
      <c r="U1" s="425"/>
      <c r="V1" s="425"/>
      <c r="W1" s="425"/>
      <c r="X1" s="425"/>
      <c r="Y1" s="425"/>
      <c r="Z1" s="425"/>
      <c r="AA1" s="425"/>
      <c r="AB1" s="425"/>
      <c r="AC1" s="425"/>
      <c r="AD1" s="425"/>
      <c r="AE1" s="425"/>
      <c r="AF1" s="425"/>
      <c r="AG1" s="425"/>
      <c r="AH1" s="425"/>
      <c r="AI1" s="425"/>
      <c r="AJ1" s="425"/>
      <c r="AK1" s="19"/>
      <c r="AL1" s="19"/>
      <c r="AM1" s="19"/>
      <c r="AN1" s="19"/>
      <c r="AO1" s="19"/>
      <c r="AP1" s="19"/>
      <c r="AQ1" s="19"/>
      <c r="AR1" s="19"/>
      <c r="AS1" s="19"/>
      <c r="AT1" s="19"/>
      <c r="AU1" s="19"/>
      <c r="AV1" s="19"/>
      <c r="AW1" s="19"/>
      <c r="AX1" s="19"/>
    </row>
    <row r="2" spans="1:50" s="6" customFormat="1" ht="11.25" customHeight="1" x14ac:dyDescent="0.2">
      <c r="A2" s="19"/>
      <c r="B2" s="425"/>
      <c r="C2" s="425"/>
      <c r="D2" s="425"/>
      <c r="E2" s="425"/>
      <c r="F2" s="425"/>
      <c r="G2" s="425"/>
      <c r="H2" s="425"/>
      <c r="I2" s="425"/>
      <c r="J2" s="425"/>
      <c r="K2" s="425"/>
      <c r="L2" s="425"/>
      <c r="M2" s="425"/>
      <c r="N2" s="425"/>
      <c r="O2" s="425"/>
      <c r="P2" s="425"/>
      <c r="Q2" s="425"/>
      <c r="R2" s="425"/>
      <c r="S2" s="425"/>
      <c r="T2" s="425"/>
      <c r="U2" s="425"/>
      <c r="V2" s="425"/>
      <c r="W2" s="425"/>
      <c r="X2" s="425"/>
      <c r="Y2" s="425"/>
      <c r="Z2" s="425"/>
      <c r="AA2" s="425"/>
      <c r="AB2" s="425"/>
      <c r="AC2" s="425"/>
      <c r="AD2" s="425"/>
      <c r="AE2" s="425"/>
      <c r="AF2" s="425"/>
      <c r="AG2" s="425"/>
      <c r="AH2" s="425"/>
      <c r="AI2" s="425"/>
      <c r="AJ2" s="425"/>
      <c r="AK2" s="26"/>
      <c r="AL2" s="26"/>
      <c r="AM2" s="26"/>
      <c r="AN2" s="26"/>
      <c r="AO2" s="26"/>
      <c r="AP2" s="26"/>
      <c r="AQ2" s="26"/>
      <c r="AR2" s="26"/>
      <c r="AS2" s="26"/>
      <c r="AT2" s="26"/>
      <c r="AU2" s="22"/>
      <c r="AV2" s="22"/>
      <c r="AW2" s="22"/>
      <c r="AX2" s="19"/>
    </row>
    <row r="3" spans="1:50" ht="11.25" customHeight="1" x14ac:dyDescent="0.2">
      <c r="A3" s="22"/>
      <c r="B3" s="22" t="s">
        <v>257</v>
      </c>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row>
    <row r="4" spans="1:50" ht="11.25" customHeight="1" x14ac:dyDescent="0.2">
      <c r="A4" s="22"/>
      <c r="B4" s="427" t="s">
        <v>258</v>
      </c>
      <c r="C4" s="427"/>
      <c r="D4" s="427"/>
      <c r="E4" s="427"/>
      <c r="F4" s="427"/>
      <c r="G4" s="427"/>
      <c r="H4" s="427"/>
      <c r="I4" s="427"/>
      <c r="J4" s="427"/>
      <c r="K4" s="427"/>
      <c r="L4" s="427"/>
      <c r="M4" s="427"/>
      <c r="N4" s="427"/>
      <c r="O4" s="427"/>
      <c r="P4" s="427"/>
      <c r="Q4" s="427"/>
      <c r="R4" s="427"/>
      <c r="S4" s="427"/>
      <c r="T4" s="427"/>
      <c r="U4" s="427"/>
      <c r="V4" s="427"/>
      <c r="W4" s="427"/>
      <c r="X4" s="427"/>
      <c r="Y4" s="427"/>
      <c r="Z4" s="427" t="s">
        <v>259</v>
      </c>
      <c r="AA4" s="427"/>
      <c r="AB4" s="427"/>
      <c r="AC4" s="427"/>
      <c r="AD4" s="427"/>
      <c r="AE4" s="427"/>
      <c r="AF4" s="427"/>
      <c r="AG4" s="427"/>
      <c r="AH4" s="427"/>
      <c r="AI4" s="427"/>
      <c r="AJ4" s="427"/>
      <c r="AK4" s="427"/>
      <c r="AL4" s="427"/>
      <c r="AM4" s="427"/>
      <c r="AN4" s="427"/>
      <c r="AO4" s="427"/>
      <c r="AP4" s="427"/>
      <c r="AQ4" s="427"/>
      <c r="AR4" s="427"/>
      <c r="AS4" s="427"/>
      <c r="AT4" s="427"/>
      <c r="AU4" s="427"/>
      <c r="AV4" s="427"/>
      <c r="AW4" s="427"/>
      <c r="AX4" s="22"/>
    </row>
    <row r="5" spans="1:50" ht="11.25" customHeight="1" x14ac:dyDescent="0.2">
      <c r="A5" s="22"/>
      <c r="B5" s="443"/>
      <c r="C5" s="443"/>
      <c r="D5" s="443"/>
      <c r="E5" s="443"/>
      <c r="F5" s="443"/>
      <c r="G5" s="443"/>
      <c r="H5" s="443"/>
      <c r="I5" s="443"/>
      <c r="J5" s="443"/>
      <c r="K5" s="443"/>
      <c r="L5" s="443"/>
      <c r="M5" s="443"/>
      <c r="N5" s="443"/>
      <c r="O5" s="443"/>
      <c r="P5" s="443"/>
      <c r="Q5" s="443"/>
      <c r="R5" s="443"/>
      <c r="S5" s="443"/>
      <c r="T5" s="443"/>
      <c r="U5" s="443"/>
      <c r="V5" s="443"/>
      <c r="W5" s="443"/>
      <c r="X5" s="443"/>
      <c r="Y5" s="443"/>
      <c r="Z5" s="443"/>
      <c r="AA5" s="443"/>
      <c r="AB5" s="443"/>
      <c r="AC5" s="443"/>
      <c r="AD5" s="443"/>
      <c r="AE5" s="443"/>
      <c r="AF5" s="443"/>
      <c r="AG5" s="443"/>
      <c r="AH5" s="443"/>
      <c r="AI5" s="443"/>
      <c r="AJ5" s="443"/>
      <c r="AK5" s="443"/>
      <c r="AL5" s="443"/>
      <c r="AM5" s="443"/>
      <c r="AN5" s="443"/>
      <c r="AO5" s="443"/>
      <c r="AP5" s="443"/>
      <c r="AQ5" s="443"/>
      <c r="AR5" s="443"/>
      <c r="AS5" s="443"/>
      <c r="AT5" s="443"/>
      <c r="AU5" s="443"/>
      <c r="AV5" s="443"/>
      <c r="AW5" s="443"/>
      <c r="AX5" s="22"/>
    </row>
    <row r="6" spans="1:50" ht="11.25" customHeight="1" x14ac:dyDescent="0.2">
      <c r="A6" s="22"/>
      <c r="B6" s="443"/>
      <c r="C6" s="443"/>
      <c r="D6" s="443"/>
      <c r="E6" s="443"/>
      <c r="F6" s="443"/>
      <c r="G6" s="443"/>
      <c r="H6" s="443"/>
      <c r="I6" s="443"/>
      <c r="J6" s="443"/>
      <c r="K6" s="443"/>
      <c r="L6" s="443"/>
      <c r="M6" s="443"/>
      <c r="N6" s="443"/>
      <c r="O6" s="443"/>
      <c r="P6" s="443"/>
      <c r="Q6" s="443"/>
      <c r="R6" s="443"/>
      <c r="S6" s="443"/>
      <c r="T6" s="443"/>
      <c r="U6" s="443"/>
      <c r="V6" s="443"/>
      <c r="W6" s="443"/>
      <c r="X6" s="443"/>
      <c r="Y6" s="443"/>
      <c r="Z6" s="443"/>
      <c r="AA6" s="443"/>
      <c r="AB6" s="443"/>
      <c r="AC6" s="443"/>
      <c r="AD6" s="443"/>
      <c r="AE6" s="443"/>
      <c r="AF6" s="443"/>
      <c r="AG6" s="443"/>
      <c r="AH6" s="443"/>
      <c r="AI6" s="443"/>
      <c r="AJ6" s="443"/>
      <c r="AK6" s="443"/>
      <c r="AL6" s="443"/>
      <c r="AM6" s="443"/>
      <c r="AN6" s="443"/>
      <c r="AO6" s="443"/>
      <c r="AP6" s="443"/>
      <c r="AQ6" s="443"/>
      <c r="AR6" s="443"/>
      <c r="AS6" s="443"/>
      <c r="AT6" s="443"/>
      <c r="AU6" s="443"/>
      <c r="AV6" s="443"/>
      <c r="AW6" s="443"/>
      <c r="AX6" s="22"/>
    </row>
    <row r="7" spans="1:50" ht="11.25" customHeight="1" x14ac:dyDescent="0.2">
      <c r="A7" s="22"/>
      <c r="B7" s="443"/>
      <c r="C7" s="443"/>
      <c r="D7" s="443"/>
      <c r="E7" s="443"/>
      <c r="F7" s="443"/>
      <c r="G7" s="443"/>
      <c r="H7" s="443"/>
      <c r="I7" s="443"/>
      <c r="J7" s="443"/>
      <c r="K7" s="443"/>
      <c r="L7" s="443"/>
      <c r="M7" s="443"/>
      <c r="N7" s="443"/>
      <c r="O7" s="443"/>
      <c r="P7" s="443"/>
      <c r="Q7" s="443"/>
      <c r="R7" s="443"/>
      <c r="S7" s="443"/>
      <c r="T7" s="443"/>
      <c r="U7" s="443"/>
      <c r="V7" s="443"/>
      <c r="W7" s="443"/>
      <c r="X7" s="443"/>
      <c r="Y7" s="443"/>
      <c r="Z7" s="443"/>
      <c r="AA7" s="443"/>
      <c r="AB7" s="443"/>
      <c r="AC7" s="443"/>
      <c r="AD7" s="443"/>
      <c r="AE7" s="443"/>
      <c r="AF7" s="443"/>
      <c r="AG7" s="443"/>
      <c r="AH7" s="443"/>
      <c r="AI7" s="443"/>
      <c r="AJ7" s="443"/>
      <c r="AK7" s="443"/>
      <c r="AL7" s="443"/>
      <c r="AM7" s="443"/>
      <c r="AN7" s="443"/>
      <c r="AO7" s="443"/>
      <c r="AP7" s="443"/>
      <c r="AQ7" s="443"/>
      <c r="AR7" s="443"/>
      <c r="AS7" s="443"/>
      <c r="AT7" s="443"/>
      <c r="AU7" s="443"/>
      <c r="AV7" s="443"/>
      <c r="AW7" s="443"/>
      <c r="AX7" s="22"/>
    </row>
    <row r="8" spans="1:50" ht="11.25" customHeight="1" x14ac:dyDescent="0.2">
      <c r="A8" s="22"/>
      <c r="B8" s="443"/>
      <c r="C8" s="443"/>
      <c r="D8" s="443"/>
      <c r="E8" s="443"/>
      <c r="F8" s="443"/>
      <c r="G8" s="443"/>
      <c r="H8" s="443"/>
      <c r="I8" s="443"/>
      <c r="J8" s="443"/>
      <c r="K8" s="443"/>
      <c r="L8" s="443"/>
      <c r="M8" s="443"/>
      <c r="N8" s="443"/>
      <c r="O8" s="443"/>
      <c r="P8" s="443"/>
      <c r="Q8" s="443"/>
      <c r="R8" s="443"/>
      <c r="S8" s="443"/>
      <c r="T8" s="443"/>
      <c r="U8" s="443"/>
      <c r="V8" s="443"/>
      <c r="W8" s="443"/>
      <c r="X8" s="443"/>
      <c r="Y8" s="443"/>
      <c r="Z8" s="443"/>
      <c r="AA8" s="443"/>
      <c r="AB8" s="443"/>
      <c r="AC8" s="443"/>
      <c r="AD8" s="443"/>
      <c r="AE8" s="443"/>
      <c r="AF8" s="443"/>
      <c r="AG8" s="443"/>
      <c r="AH8" s="443"/>
      <c r="AI8" s="443"/>
      <c r="AJ8" s="443"/>
      <c r="AK8" s="443"/>
      <c r="AL8" s="443"/>
      <c r="AM8" s="443"/>
      <c r="AN8" s="443"/>
      <c r="AO8" s="443"/>
      <c r="AP8" s="443"/>
      <c r="AQ8" s="443"/>
      <c r="AR8" s="443"/>
      <c r="AS8" s="443"/>
      <c r="AT8" s="443"/>
      <c r="AU8" s="443"/>
      <c r="AV8" s="443"/>
      <c r="AW8" s="443"/>
      <c r="AX8" s="22"/>
    </row>
    <row r="9" spans="1:50" ht="11.25" customHeight="1" x14ac:dyDescent="0.2">
      <c r="A9" s="22"/>
      <c r="B9" s="455"/>
      <c r="C9" s="308"/>
      <c r="D9" s="308"/>
      <c r="E9" s="308"/>
      <c r="F9" s="308"/>
      <c r="G9" s="308"/>
      <c r="H9" s="308"/>
      <c r="I9" s="308"/>
      <c r="J9" s="308"/>
      <c r="K9" s="308"/>
      <c r="L9" s="308"/>
      <c r="M9" s="308"/>
      <c r="N9" s="308"/>
      <c r="O9" s="308"/>
      <c r="P9" s="308"/>
      <c r="Q9" s="308"/>
      <c r="R9" s="308"/>
      <c r="S9" s="308"/>
      <c r="T9" s="308"/>
      <c r="U9" s="308"/>
      <c r="V9" s="308"/>
      <c r="W9" s="308"/>
      <c r="X9" s="308"/>
      <c r="Y9" s="309"/>
      <c r="Z9" s="455"/>
      <c r="AA9" s="308"/>
      <c r="AB9" s="308"/>
      <c r="AC9" s="308"/>
      <c r="AD9" s="308"/>
      <c r="AE9" s="308"/>
      <c r="AF9" s="308"/>
      <c r="AG9" s="308"/>
      <c r="AH9" s="308"/>
      <c r="AI9" s="308"/>
      <c r="AJ9" s="308"/>
      <c r="AK9" s="308"/>
      <c r="AL9" s="308"/>
      <c r="AM9" s="308"/>
      <c r="AN9" s="308"/>
      <c r="AO9" s="308"/>
      <c r="AP9" s="308"/>
      <c r="AQ9" s="308"/>
      <c r="AR9" s="308"/>
      <c r="AS9" s="308"/>
      <c r="AT9" s="308"/>
      <c r="AU9" s="308"/>
      <c r="AV9" s="308"/>
      <c r="AW9" s="309"/>
      <c r="AX9" s="22"/>
    </row>
    <row r="10" spans="1:50" ht="11.25" customHeight="1" x14ac:dyDescent="0.2">
      <c r="A10" s="22"/>
      <c r="B10" s="457"/>
      <c r="C10" s="310"/>
      <c r="D10" s="310"/>
      <c r="E10" s="310"/>
      <c r="F10" s="310"/>
      <c r="G10" s="310"/>
      <c r="H10" s="310"/>
      <c r="I10" s="310"/>
      <c r="J10" s="310"/>
      <c r="K10" s="310"/>
      <c r="L10" s="310"/>
      <c r="M10" s="310"/>
      <c r="N10" s="310"/>
      <c r="O10" s="310"/>
      <c r="P10" s="310"/>
      <c r="Q10" s="310"/>
      <c r="R10" s="310"/>
      <c r="S10" s="310"/>
      <c r="T10" s="310"/>
      <c r="U10" s="310"/>
      <c r="V10" s="310"/>
      <c r="W10" s="310"/>
      <c r="X10" s="310"/>
      <c r="Y10" s="311"/>
      <c r="Z10" s="457"/>
      <c r="AA10" s="310"/>
      <c r="AB10" s="310"/>
      <c r="AC10" s="310"/>
      <c r="AD10" s="310"/>
      <c r="AE10" s="310"/>
      <c r="AF10" s="310"/>
      <c r="AG10" s="310"/>
      <c r="AH10" s="310"/>
      <c r="AI10" s="310"/>
      <c r="AJ10" s="310"/>
      <c r="AK10" s="310"/>
      <c r="AL10" s="310"/>
      <c r="AM10" s="310"/>
      <c r="AN10" s="310"/>
      <c r="AO10" s="310"/>
      <c r="AP10" s="310"/>
      <c r="AQ10" s="310"/>
      <c r="AR10" s="310"/>
      <c r="AS10" s="310"/>
      <c r="AT10" s="310"/>
      <c r="AU10" s="310"/>
      <c r="AV10" s="310"/>
      <c r="AW10" s="311"/>
      <c r="AX10" s="22"/>
    </row>
    <row r="11" spans="1:50" ht="11.25" customHeight="1" x14ac:dyDescent="0.2">
      <c r="A11" s="22"/>
      <c r="B11" s="455"/>
      <c r="C11" s="308"/>
      <c r="D11" s="308"/>
      <c r="E11" s="308"/>
      <c r="F11" s="308"/>
      <c r="G11" s="308"/>
      <c r="H11" s="308"/>
      <c r="I11" s="308"/>
      <c r="J11" s="308"/>
      <c r="K11" s="308"/>
      <c r="L11" s="308"/>
      <c r="M11" s="308"/>
      <c r="N11" s="308"/>
      <c r="O11" s="308"/>
      <c r="P11" s="308"/>
      <c r="Q11" s="308"/>
      <c r="R11" s="308"/>
      <c r="S11" s="308"/>
      <c r="T11" s="308"/>
      <c r="U11" s="308"/>
      <c r="V11" s="308"/>
      <c r="W11" s="308"/>
      <c r="X11" s="308"/>
      <c r="Y11" s="309"/>
      <c r="Z11" s="455"/>
      <c r="AA11" s="308"/>
      <c r="AB11" s="308"/>
      <c r="AC11" s="308"/>
      <c r="AD11" s="308"/>
      <c r="AE11" s="308"/>
      <c r="AF11" s="308"/>
      <c r="AG11" s="308"/>
      <c r="AH11" s="308"/>
      <c r="AI11" s="308"/>
      <c r="AJ11" s="308"/>
      <c r="AK11" s="308"/>
      <c r="AL11" s="308"/>
      <c r="AM11" s="308"/>
      <c r="AN11" s="308"/>
      <c r="AO11" s="308"/>
      <c r="AP11" s="308"/>
      <c r="AQ11" s="308"/>
      <c r="AR11" s="308"/>
      <c r="AS11" s="308"/>
      <c r="AT11" s="308"/>
      <c r="AU11" s="308"/>
      <c r="AV11" s="308"/>
      <c r="AW11" s="309"/>
      <c r="AX11" s="22"/>
    </row>
    <row r="12" spans="1:50" ht="11.25" customHeight="1" x14ac:dyDescent="0.2">
      <c r="A12" s="22"/>
      <c r="B12" s="457"/>
      <c r="C12" s="310"/>
      <c r="D12" s="310"/>
      <c r="E12" s="310"/>
      <c r="F12" s="310"/>
      <c r="G12" s="310"/>
      <c r="H12" s="310"/>
      <c r="I12" s="310"/>
      <c r="J12" s="310"/>
      <c r="K12" s="310"/>
      <c r="L12" s="310"/>
      <c r="M12" s="310"/>
      <c r="N12" s="310"/>
      <c r="O12" s="310"/>
      <c r="P12" s="310"/>
      <c r="Q12" s="310"/>
      <c r="R12" s="310"/>
      <c r="S12" s="310"/>
      <c r="T12" s="310"/>
      <c r="U12" s="310"/>
      <c r="V12" s="310"/>
      <c r="W12" s="310"/>
      <c r="X12" s="310"/>
      <c r="Y12" s="311"/>
      <c r="Z12" s="457"/>
      <c r="AA12" s="310"/>
      <c r="AB12" s="310"/>
      <c r="AC12" s="310"/>
      <c r="AD12" s="310"/>
      <c r="AE12" s="310"/>
      <c r="AF12" s="310"/>
      <c r="AG12" s="310"/>
      <c r="AH12" s="310"/>
      <c r="AI12" s="310"/>
      <c r="AJ12" s="310"/>
      <c r="AK12" s="310"/>
      <c r="AL12" s="310"/>
      <c r="AM12" s="310"/>
      <c r="AN12" s="310"/>
      <c r="AO12" s="310"/>
      <c r="AP12" s="310"/>
      <c r="AQ12" s="310"/>
      <c r="AR12" s="310"/>
      <c r="AS12" s="310"/>
      <c r="AT12" s="310"/>
      <c r="AU12" s="310"/>
      <c r="AV12" s="310"/>
      <c r="AW12" s="311"/>
      <c r="AX12" s="22"/>
    </row>
    <row r="13" spans="1:50" ht="11.25" customHeight="1" x14ac:dyDescent="0.2">
      <c r="A13" s="22"/>
      <c r="B13" s="22"/>
      <c r="C13" s="22"/>
      <c r="D13" s="22"/>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22"/>
      <c r="AL13" s="22"/>
      <c r="AM13" s="22"/>
      <c r="AN13" s="22"/>
      <c r="AO13" s="22"/>
      <c r="AP13" s="22"/>
      <c r="AQ13" s="22"/>
      <c r="AR13" s="22"/>
      <c r="AS13" s="22"/>
      <c r="AT13" s="22"/>
      <c r="AU13" s="22"/>
      <c r="AV13" s="22"/>
      <c r="AW13" s="22"/>
      <c r="AX13" s="22"/>
    </row>
    <row r="14" spans="1:50" s="6" customFormat="1" ht="11.25" customHeight="1" x14ac:dyDescent="0.2">
      <c r="A14" s="19"/>
      <c r="B14" s="425" t="s">
        <v>3</v>
      </c>
      <c r="C14" s="425"/>
      <c r="D14" s="425"/>
      <c r="E14" s="425"/>
      <c r="F14" s="425"/>
      <c r="G14" s="425"/>
      <c r="H14" s="425"/>
      <c r="I14" s="425"/>
      <c r="J14" s="425"/>
      <c r="K14" s="425"/>
      <c r="L14" s="425"/>
      <c r="M14" s="425"/>
      <c r="N14" s="425"/>
      <c r="O14" s="425"/>
      <c r="P14" s="425"/>
      <c r="Q14" s="425"/>
      <c r="R14" s="425"/>
      <c r="S14" s="425"/>
      <c r="T14" s="425"/>
      <c r="U14" s="425"/>
      <c r="V14" s="425"/>
      <c r="W14" s="425"/>
      <c r="X14" s="425"/>
      <c r="Y14" s="425"/>
      <c r="Z14" s="425"/>
      <c r="AA14" s="425"/>
      <c r="AB14" s="425"/>
      <c r="AC14" s="425"/>
      <c r="AD14" s="425"/>
      <c r="AE14" s="425"/>
      <c r="AF14" s="425"/>
      <c r="AG14" s="425"/>
      <c r="AH14" s="425"/>
      <c r="AI14" s="425"/>
      <c r="AJ14" s="425"/>
      <c r="AK14" s="19"/>
      <c r="AL14" s="19"/>
      <c r="AM14" s="19"/>
      <c r="AN14" s="19"/>
      <c r="AO14" s="19"/>
      <c r="AP14" s="19"/>
      <c r="AQ14" s="19"/>
      <c r="AR14" s="19"/>
      <c r="AS14" s="19"/>
      <c r="AT14" s="19"/>
      <c r="AU14" s="19"/>
      <c r="AV14" s="19"/>
      <c r="AW14" s="19"/>
      <c r="AX14" s="19"/>
    </row>
    <row r="15" spans="1:50" s="6" customFormat="1" ht="11.25" customHeight="1" x14ac:dyDescent="0.2">
      <c r="A15" s="19"/>
      <c r="B15" s="425"/>
      <c r="C15" s="425"/>
      <c r="D15" s="425"/>
      <c r="E15" s="425"/>
      <c r="F15" s="425"/>
      <c r="G15" s="425"/>
      <c r="H15" s="425"/>
      <c r="I15" s="425"/>
      <c r="J15" s="425"/>
      <c r="K15" s="425"/>
      <c r="L15" s="425"/>
      <c r="M15" s="425"/>
      <c r="N15" s="425"/>
      <c r="O15" s="425"/>
      <c r="P15" s="425"/>
      <c r="Q15" s="425"/>
      <c r="R15" s="425"/>
      <c r="S15" s="425"/>
      <c r="T15" s="425"/>
      <c r="U15" s="425"/>
      <c r="V15" s="425"/>
      <c r="W15" s="425"/>
      <c r="X15" s="425"/>
      <c r="Y15" s="425"/>
      <c r="Z15" s="425"/>
      <c r="AA15" s="425"/>
      <c r="AB15" s="425"/>
      <c r="AC15" s="425"/>
      <c r="AD15" s="425"/>
      <c r="AE15" s="425"/>
      <c r="AF15" s="425"/>
      <c r="AG15" s="425"/>
      <c r="AH15" s="425"/>
      <c r="AI15" s="425"/>
      <c r="AJ15" s="425"/>
      <c r="AK15" s="26"/>
      <c r="AL15" s="26"/>
      <c r="AM15" s="26"/>
      <c r="AN15" s="26"/>
      <c r="AO15" s="26"/>
      <c r="AP15" s="26"/>
      <c r="AQ15" s="26"/>
      <c r="AR15" s="26"/>
      <c r="AS15" s="26"/>
      <c r="AT15" s="26"/>
      <c r="AU15" s="22"/>
      <c r="AV15" s="22"/>
      <c r="AW15" s="22"/>
      <c r="AX15" s="19"/>
    </row>
    <row r="16" spans="1:50" ht="11.25" customHeight="1" x14ac:dyDescent="0.2">
      <c r="A16" s="22"/>
      <c r="B16" s="347" t="s">
        <v>235</v>
      </c>
      <c r="C16" s="348"/>
      <c r="D16" s="348"/>
      <c r="E16" s="348"/>
      <c r="F16" s="348"/>
      <c r="G16" s="348"/>
      <c r="H16" s="348"/>
      <c r="I16" s="348"/>
      <c r="J16" s="348"/>
      <c r="K16" s="348"/>
      <c r="L16" s="348"/>
      <c r="M16" s="349"/>
      <c r="N16" s="620" t="s">
        <v>827</v>
      </c>
      <c r="O16" s="621"/>
      <c r="P16" s="621"/>
      <c r="Q16" s="621"/>
      <c r="R16" s="621"/>
      <c r="S16" s="586"/>
      <c r="T16" s="587"/>
      <c r="U16" s="587"/>
      <c r="V16" s="587"/>
      <c r="W16" s="373" t="s">
        <v>236</v>
      </c>
      <c r="X16" s="373"/>
      <c r="Y16" s="374"/>
      <c r="Z16" s="620" t="s">
        <v>828</v>
      </c>
      <c r="AA16" s="621"/>
      <c r="AB16" s="621"/>
      <c r="AC16" s="621"/>
      <c r="AD16" s="621"/>
      <c r="AE16" s="621"/>
      <c r="AF16" s="586"/>
      <c r="AG16" s="587"/>
      <c r="AH16" s="587"/>
      <c r="AI16" s="587"/>
      <c r="AJ16" s="373" t="s">
        <v>236</v>
      </c>
      <c r="AK16" s="373"/>
      <c r="AL16" s="374"/>
      <c r="AM16" s="19"/>
      <c r="AN16" s="19"/>
      <c r="AO16" s="19"/>
      <c r="AP16" s="19"/>
      <c r="AQ16" s="19"/>
      <c r="AR16" s="19"/>
      <c r="AS16" s="19"/>
      <c r="AT16" s="19"/>
      <c r="AU16" s="19"/>
      <c r="AV16" s="19"/>
      <c r="AW16" s="19"/>
      <c r="AX16" s="19"/>
    </row>
    <row r="17" spans="1:50" ht="11.25" customHeight="1" x14ac:dyDescent="0.2">
      <c r="A17" s="22"/>
      <c r="B17" s="353"/>
      <c r="C17" s="354"/>
      <c r="D17" s="354"/>
      <c r="E17" s="354"/>
      <c r="F17" s="354"/>
      <c r="G17" s="354"/>
      <c r="H17" s="354"/>
      <c r="I17" s="354"/>
      <c r="J17" s="354"/>
      <c r="K17" s="354"/>
      <c r="L17" s="354"/>
      <c r="M17" s="355"/>
      <c r="N17" s="626"/>
      <c r="O17" s="627"/>
      <c r="P17" s="627"/>
      <c r="Q17" s="627"/>
      <c r="R17" s="627"/>
      <c r="S17" s="590"/>
      <c r="T17" s="591"/>
      <c r="U17" s="591"/>
      <c r="V17" s="591"/>
      <c r="W17" s="361"/>
      <c r="X17" s="361"/>
      <c r="Y17" s="362"/>
      <c r="Z17" s="626"/>
      <c r="AA17" s="627"/>
      <c r="AB17" s="627"/>
      <c r="AC17" s="627"/>
      <c r="AD17" s="627"/>
      <c r="AE17" s="627"/>
      <c r="AF17" s="590"/>
      <c r="AG17" s="591"/>
      <c r="AH17" s="591"/>
      <c r="AI17" s="591"/>
      <c r="AJ17" s="361"/>
      <c r="AK17" s="361"/>
      <c r="AL17" s="362"/>
      <c r="AM17" s="26"/>
      <c r="AN17" s="26"/>
      <c r="AO17" s="26"/>
      <c r="AP17" s="26"/>
      <c r="AQ17" s="26"/>
      <c r="AR17" s="26"/>
      <c r="AS17" s="26"/>
      <c r="AT17" s="26"/>
      <c r="AU17" s="22"/>
      <c r="AV17" s="22"/>
      <c r="AW17" s="22"/>
      <c r="AX17" s="19"/>
    </row>
    <row r="18" spans="1:50" ht="11.25" customHeight="1" x14ac:dyDescent="0.2">
      <c r="A18" s="22"/>
      <c r="B18" s="22"/>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19"/>
      <c r="AN18" s="19"/>
      <c r="AO18" s="19"/>
      <c r="AP18" s="19"/>
      <c r="AQ18" s="19"/>
      <c r="AR18" s="19"/>
      <c r="AS18" s="19"/>
      <c r="AT18" s="19"/>
      <c r="AU18" s="19"/>
      <c r="AV18" s="19"/>
      <c r="AW18" s="19"/>
      <c r="AX18" s="19"/>
    </row>
    <row r="19" spans="1:50" ht="11.25" customHeight="1" x14ac:dyDescent="0.2">
      <c r="A19" s="22"/>
      <c r="B19" s="22"/>
      <c r="C19" s="22"/>
      <c r="D19" s="22"/>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c r="AL19" s="22"/>
      <c r="AM19" s="26"/>
      <c r="AN19" s="26"/>
      <c r="AO19" s="26"/>
      <c r="AP19" s="26"/>
      <c r="AQ19" s="26"/>
      <c r="AR19" s="26"/>
      <c r="AS19" s="26"/>
      <c r="AT19" s="26"/>
      <c r="AU19" s="22"/>
      <c r="AV19" s="22"/>
      <c r="AW19" s="22"/>
      <c r="AX19" s="19"/>
    </row>
    <row r="20" spans="1:50" s="6" customFormat="1" ht="11.25" customHeight="1" x14ac:dyDescent="0.2">
      <c r="A20" s="19"/>
      <c r="B20" s="425" t="s">
        <v>4</v>
      </c>
      <c r="C20" s="425"/>
      <c r="D20" s="425"/>
      <c r="E20" s="425"/>
      <c r="F20" s="425"/>
      <c r="G20" s="425"/>
      <c r="H20" s="425"/>
      <c r="I20" s="425"/>
      <c r="J20" s="425"/>
      <c r="K20" s="425"/>
      <c r="L20" s="425"/>
      <c r="M20" s="425"/>
      <c r="N20" s="425"/>
      <c r="O20" s="425"/>
      <c r="P20" s="425"/>
      <c r="Q20" s="425"/>
      <c r="R20" s="425"/>
      <c r="S20" s="425"/>
      <c r="T20" s="425"/>
      <c r="U20" s="425"/>
      <c r="V20" s="425"/>
      <c r="W20" s="425"/>
      <c r="X20" s="425"/>
      <c r="Y20" s="425"/>
      <c r="Z20" s="425"/>
      <c r="AA20" s="425"/>
      <c r="AB20" s="425"/>
      <c r="AC20" s="425"/>
      <c r="AD20" s="425"/>
      <c r="AE20" s="425"/>
      <c r="AF20" s="425"/>
      <c r="AG20" s="425"/>
      <c r="AH20" s="425"/>
      <c r="AI20" s="425"/>
      <c r="AJ20" s="425"/>
      <c r="AK20" s="19"/>
      <c r="AL20" s="19"/>
      <c r="AM20" s="19"/>
      <c r="AN20" s="19"/>
      <c r="AO20" s="19"/>
      <c r="AP20" s="19"/>
      <c r="AQ20" s="19"/>
      <c r="AR20" s="19"/>
      <c r="AS20" s="19"/>
      <c r="AT20" s="19"/>
      <c r="AU20" s="19"/>
      <c r="AV20" s="19"/>
      <c r="AW20" s="19"/>
      <c r="AX20" s="19"/>
    </row>
    <row r="21" spans="1:50" s="6" customFormat="1" ht="11.25" customHeight="1" x14ac:dyDescent="0.2">
      <c r="A21" s="19"/>
      <c r="B21" s="425"/>
      <c r="C21" s="425"/>
      <c r="D21" s="425"/>
      <c r="E21" s="425"/>
      <c r="F21" s="425"/>
      <c r="G21" s="425"/>
      <c r="H21" s="425"/>
      <c r="I21" s="425"/>
      <c r="J21" s="425"/>
      <c r="K21" s="425"/>
      <c r="L21" s="425"/>
      <c r="M21" s="425"/>
      <c r="N21" s="425"/>
      <c r="O21" s="425"/>
      <c r="P21" s="425"/>
      <c r="Q21" s="425"/>
      <c r="R21" s="425"/>
      <c r="S21" s="425"/>
      <c r="T21" s="425"/>
      <c r="U21" s="425"/>
      <c r="V21" s="425"/>
      <c r="W21" s="425"/>
      <c r="X21" s="425"/>
      <c r="Y21" s="425"/>
      <c r="Z21" s="425"/>
      <c r="AA21" s="425"/>
      <c r="AB21" s="425"/>
      <c r="AC21" s="425"/>
      <c r="AD21" s="425"/>
      <c r="AE21" s="425"/>
      <c r="AF21" s="425"/>
      <c r="AG21" s="425"/>
      <c r="AH21" s="425"/>
      <c r="AI21" s="425"/>
      <c r="AJ21" s="425"/>
      <c r="AK21" s="26"/>
      <c r="AL21" s="26"/>
      <c r="AM21" s="26"/>
      <c r="AN21" s="26"/>
      <c r="AO21" s="26"/>
      <c r="AP21" s="26"/>
      <c r="AQ21" s="26"/>
      <c r="AR21" s="26"/>
      <c r="AS21" s="26"/>
      <c r="AT21" s="26"/>
      <c r="AU21" s="22"/>
      <c r="AV21" s="22"/>
      <c r="AW21" s="22"/>
      <c r="AX21" s="19"/>
    </row>
    <row r="22" spans="1:50" ht="11.25" customHeight="1" x14ac:dyDescent="0.2">
      <c r="A22" s="22"/>
      <c r="B22" s="427" t="s">
        <v>223</v>
      </c>
      <c r="C22" s="427"/>
      <c r="D22" s="427"/>
      <c r="E22" s="427"/>
      <c r="F22" s="427"/>
      <c r="G22" s="427"/>
      <c r="H22" s="427"/>
      <c r="I22" s="427"/>
      <c r="J22" s="347" t="s">
        <v>260</v>
      </c>
      <c r="K22" s="348"/>
      <c r="L22" s="348"/>
      <c r="M22" s="348"/>
      <c r="N22" s="348"/>
      <c r="O22" s="348"/>
      <c r="P22" s="348"/>
      <c r="Q22" s="348"/>
      <c r="R22" s="349"/>
      <c r="S22" s="517" t="s">
        <v>382</v>
      </c>
      <c r="T22" s="607"/>
      <c r="U22" s="607"/>
      <c r="V22" s="607"/>
      <c r="W22" s="607"/>
      <c r="X22" s="607"/>
      <c r="Y22" s="607"/>
      <c r="Z22" s="607"/>
      <c r="AA22" s="608"/>
      <c r="AB22" s="347" t="s">
        <v>657</v>
      </c>
      <c r="AC22" s="348"/>
      <c r="AD22" s="348"/>
      <c r="AE22" s="348"/>
      <c r="AF22" s="348"/>
      <c r="AG22" s="348"/>
      <c r="AH22" s="349"/>
      <c r="AI22" s="22"/>
      <c r="AJ22" s="22"/>
      <c r="AK22" s="22"/>
      <c r="AL22" s="22"/>
      <c r="AM22" s="22"/>
      <c r="AN22" s="22"/>
      <c r="AO22" s="22"/>
      <c r="AP22" s="22"/>
      <c r="AQ22" s="22"/>
      <c r="AR22" s="22"/>
      <c r="AS22" s="22"/>
      <c r="AT22" s="22"/>
      <c r="AU22" s="22"/>
      <c r="AV22" s="22"/>
      <c r="AW22" s="22"/>
      <c r="AX22" s="22"/>
    </row>
    <row r="23" spans="1:50" ht="11.25" customHeight="1" x14ac:dyDescent="0.2">
      <c r="A23" s="22"/>
      <c r="B23" s="427"/>
      <c r="C23" s="427"/>
      <c r="D23" s="427"/>
      <c r="E23" s="427"/>
      <c r="F23" s="427"/>
      <c r="G23" s="427"/>
      <c r="H23" s="427"/>
      <c r="I23" s="427"/>
      <c r="J23" s="353"/>
      <c r="K23" s="354"/>
      <c r="L23" s="354"/>
      <c r="M23" s="354"/>
      <c r="N23" s="354"/>
      <c r="O23" s="354"/>
      <c r="P23" s="354"/>
      <c r="Q23" s="354"/>
      <c r="R23" s="355"/>
      <c r="S23" s="52" t="s">
        <v>193</v>
      </c>
      <c r="T23" s="940" t="e">
        <f>EDATE(表紙!$Q$70,-2)</f>
        <v>#NUM!</v>
      </c>
      <c r="U23" s="940"/>
      <c r="V23" s="940"/>
      <c r="W23" s="940"/>
      <c r="X23" s="940"/>
      <c r="Y23" s="613" t="s">
        <v>383</v>
      </c>
      <c r="Z23" s="613"/>
      <c r="AA23" s="614"/>
      <c r="AB23" s="353"/>
      <c r="AC23" s="354"/>
      <c r="AD23" s="354"/>
      <c r="AE23" s="354"/>
      <c r="AF23" s="354"/>
      <c r="AG23" s="354"/>
      <c r="AH23" s="355"/>
      <c r="AI23" s="22"/>
      <c r="AJ23" s="22"/>
      <c r="AK23" s="22"/>
      <c r="AL23" s="22"/>
      <c r="AM23" s="22"/>
      <c r="AN23" s="22"/>
      <c r="AO23" s="22"/>
      <c r="AP23" s="22"/>
      <c r="AQ23" s="22"/>
      <c r="AR23" s="22"/>
      <c r="AS23" s="22"/>
      <c r="AT23" s="22"/>
      <c r="AU23" s="22"/>
      <c r="AV23" s="22"/>
      <c r="AW23" s="22"/>
      <c r="AX23" s="22"/>
    </row>
    <row r="24" spans="1:50" ht="11.25" customHeight="1" x14ac:dyDescent="0.2">
      <c r="A24" s="22"/>
      <c r="B24" s="347" t="s">
        <v>355</v>
      </c>
      <c r="C24" s="348"/>
      <c r="D24" s="348"/>
      <c r="E24" s="348"/>
      <c r="F24" s="348"/>
      <c r="G24" s="348"/>
      <c r="H24" s="348"/>
      <c r="I24" s="349"/>
      <c r="J24" s="308"/>
      <c r="K24" s="308"/>
      <c r="L24" s="308"/>
      <c r="M24" s="308"/>
      <c r="N24" s="308"/>
      <c r="O24" s="308"/>
      <c r="P24" s="920" t="s">
        <v>356</v>
      </c>
      <c r="Q24" s="920"/>
      <c r="R24" s="794"/>
      <c r="S24" s="308"/>
      <c r="T24" s="308"/>
      <c r="U24" s="308"/>
      <c r="V24" s="308"/>
      <c r="W24" s="308"/>
      <c r="X24" s="308"/>
      <c r="Y24" s="920" t="s">
        <v>356</v>
      </c>
      <c r="Z24" s="920"/>
      <c r="AA24" s="794"/>
      <c r="AB24" s="941" t="e">
        <f>J24/S24</f>
        <v>#DIV/0!</v>
      </c>
      <c r="AC24" s="941"/>
      <c r="AD24" s="941"/>
      <c r="AE24" s="941"/>
      <c r="AF24" s="941"/>
      <c r="AG24" s="941"/>
      <c r="AH24" s="942"/>
      <c r="AI24" s="22"/>
      <c r="AJ24" s="22"/>
      <c r="AK24" s="22"/>
      <c r="AL24" s="22"/>
      <c r="AM24" s="22"/>
      <c r="AN24" s="22"/>
      <c r="AO24" s="22"/>
      <c r="AP24" s="22"/>
      <c r="AQ24" s="22"/>
      <c r="AR24" s="22"/>
      <c r="AS24" s="22"/>
      <c r="AT24" s="22"/>
      <c r="AU24" s="22"/>
      <c r="AV24" s="22"/>
      <c r="AW24" s="22"/>
      <c r="AX24" s="22"/>
    </row>
    <row r="25" spans="1:50" ht="11.25" customHeight="1" x14ac:dyDescent="0.2">
      <c r="A25" s="22"/>
      <c r="B25" s="353"/>
      <c r="C25" s="354"/>
      <c r="D25" s="354"/>
      <c r="E25" s="354"/>
      <c r="F25" s="354"/>
      <c r="G25" s="354"/>
      <c r="H25" s="354"/>
      <c r="I25" s="355"/>
      <c r="J25" s="310"/>
      <c r="K25" s="310"/>
      <c r="L25" s="310"/>
      <c r="M25" s="310"/>
      <c r="N25" s="310"/>
      <c r="O25" s="310"/>
      <c r="P25" s="921"/>
      <c r="Q25" s="921"/>
      <c r="R25" s="790"/>
      <c r="S25" s="310"/>
      <c r="T25" s="310"/>
      <c r="U25" s="310"/>
      <c r="V25" s="310"/>
      <c r="W25" s="310"/>
      <c r="X25" s="310"/>
      <c r="Y25" s="921"/>
      <c r="Z25" s="921"/>
      <c r="AA25" s="790"/>
      <c r="AB25" s="943"/>
      <c r="AC25" s="943"/>
      <c r="AD25" s="943"/>
      <c r="AE25" s="943"/>
      <c r="AF25" s="943"/>
      <c r="AG25" s="943"/>
      <c r="AH25" s="944"/>
      <c r="AI25" s="22"/>
      <c r="AJ25" s="22"/>
      <c r="AK25" s="22"/>
      <c r="AL25" s="22"/>
      <c r="AM25" s="22"/>
      <c r="AN25" s="22"/>
      <c r="AO25" s="22"/>
      <c r="AP25" s="22"/>
      <c r="AQ25" s="22"/>
      <c r="AR25" s="22"/>
      <c r="AS25" s="22"/>
      <c r="AT25" s="22"/>
      <c r="AU25" s="22"/>
      <c r="AV25" s="22"/>
      <c r="AW25" s="22"/>
      <c r="AX25" s="22"/>
    </row>
    <row r="26" spans="1:50" ht="11.25" customHeight="1" x14ac:dyDescent="0.2">
      <c r="A26" s="22"/>
      <c r="B26" s="347" t="s">
        <v>224</v>
      </c>
      <c r="C26" s="348"/>
      <c r="D26" s="348"/>
      <c r="E26" s="348"/>
      <c r="F26" s="348"/>
      <c r="G26" s="348"/>
      <c r="H26" s="348"/>
      <c r="I26" s="349"/>
      <c r="J26" s="308"/>
      <c r="K26" s="308"/>
      <c r="L26" s="308"/>
      <c r="M26" s="308"/>
      <c r="N26" s="308"/>
      <c r="O26" s="308"/>
      <c r="P26" s="920" t="s">
        <v>357</v>
      </c>
      <c r="Q26" s="920"/>
      <c r="R26" s="794"/>
      <c r="S26" s="308"/>
      <c r="T26" s="308"/>
      <c r="U26" s="308"/>
      <c r="V26" s="308"/>
      <c r="W26" s="308"/>
      <c r="X26" s="308"/>
      <c r="Y26" s="920" t="s">
        <v>357</v>
      </c>
      <c r="Z26" s="920"/>
      <c r="AA26" s="794"/>
      <c r="AB26" s="941" t="e">
        <f t="shared" ref="AB26" si="0">J26/S26</f>
        <v>#DIV/0!</v>
      </c>
      <c r="AC26" s="941"/>
      <c r="AD26" s="941"/>
      <c r="AE26" s="941"/>
      <c r="AF26" s="941"/>
      <c r="AG26" s="941"/>
      <c r="AH26" s="942"/>
      <c r="AI26" s="22"/>
      <c r="AJ26" s="22"/>
      <c r="AK26" s="22"/>
      <c r="AL26" s="22"/>
      <c r="AM26" s="22"/>
      <c r="AN26" s="22"/>
      <c r="AO26" s="22"/>
      <c r="AP26" s="22"/>
      <c r="AQ26" s="22"/>
      <c r="AR26" s="22"/>
      <c r="AS26" s="22"/>
      <c r="AT26" s="22"/>
      <c r="AU26" s="22"/>
      <c r="AV26" s="22"/>
      <c r="AW26" s="22"/>
      <c r="AX26" s="22"/>
    </row>
    <row r="27" spans="1:50" ht="11.25" customHeight="1" x14ac:dyDescent="0.2">
      <c r="A27" s="22"/>
      <c r="B27" s="353"/>
      <c r="C27" s="354"/>
      <c r="D27" s="354"/>
      <c r="E27" s="354"/>
      <c r="F27" s="354"/>
      <c r="G27" s="354"/>
      <c r="H27" s="354"/>
      <c r="I27" s="355"/>
      <c r="J27" s="310"/>
      <c r="K27" s="310"/>
      <c r="L27" s="310"/>
      <c r="M27" s="310"/>
      <c r="N27" s="310"/>
      <c r="O27" s="310"/>
      <c r="P27" s="921"/>
      <c r="Q27" s="921"/>
      <c r="R27" s="790"/>
      <c r="S27" s="310"/>
      <c r="T27" s="310"/>
      <c r="U27" s="310"/>
      <c r="V27" s="310"/>
      <c r="W27" s="310"/>
      <c r="X27" s="310"/>
      <c r="Y27" s="921"/>
      <c r="Z27" s="921"/>
      <c r="AA27" s="790"/>
      <c r="AB27" s="943"/>
      <c r="AC27" s="943"/>
      <c r="AD27" s="943"/>
      <c r="AE27" s="943"/>
      <c r="AF27" s="943"/>
      <c r="AG27" s="943"/>
      <c r="AH27" s="944"/>
      <c r="AI27" s="22"/>
      <c r="AJ27" s="22"/>
      <c r="AK27" s="22"/>
      <c r="AL27" s="22"/>
      <c r="AM27" s="22"/>
      <c r="AN27" s="22"/>
      <c r="AO27" s="22"/>
      <c r="AP27" s="22"/>
      <c r="AQ27" s="22"/>
      <c r="AR27" s="22"/>
      <c r="AS27" s="22"/>
      <c r="AT27" s="22"/>
      <c r="AU27" s="22"/>
      <c r="AV27" s="22"/>
      <c r="AW27" s="22"/>
      <c r="AX27" s="22"/>
    </row>
    <row r="28" spans="1:50" ht="11.25" customHeight="1" x14ac:dyDescent="0.2">
      <c r="A28" s="22"/>
      <c r="B28" s="347" t="s">
        <v>328</v>
      </c>
      <c r="C28" s="348"/>
      <c r="D28" s="348"/>
      <c r="E28" s="348"/>
      <c r="F28" s="348"/>
      <c r="G28" s="348"/>
      <c r="H28" s="348"/>
      <c r="I28" s="349"/>
      <c r="J28" s="308"/>
      <c r="K28" s="308"/>
      <c r="L28" s="308"/>
      <c r="M28" s="308"/>
      <c r="N28" s="308"/>
      <c r="O28" s="308"/>
      <c r="P28" s="920" t="s">
        <v>357</v>
      </c>
      <c r="Q28" s="920"/>
      <c r="R28" s="794"/>
      <c r="S28" s="308"/>
      <c r="T28" s="308"/>
      <c r="U28" s="308"/>
      <c r="V28" s="308"/>
      <c r="W28" s="308"/>
      <c r="X28" s="308"/>
      <c r="Y28" s="920" t="s">
        <v>357</v>
      </c>
      <c r="Z28" s="920"/>
      <c r="AA28" s="794"/>
      <c r="AB28" s="941" t="e">
        <f t="shared" ref="AB28" si="1">J28/S28</f>
        <v>#DIV/0!</v>
      </c>
      <c r="AC28" s="941"/>
      <c r="AD28" s="941"/>
      <c r="AE28" s="941"/>
      <c r="AF28" s="941"/>
      <c r="AG28" s="941"/>
      <c r="AH28" s="942"/>
      <c r="AI28" s="22"/>
      <c r="AJ28" s="22"/>
      <c r="AK28" s="22"/>
      <c r="AL28" s="22"/>
      <c r="AM28" s="22"/>
      <c r="AN28" s="22"/>
      <c r="AO28" s="22"/>
      <c r="AP28" s="22"/>
      <c r="AQ28" s="22"/>
      <c r="AR28" s="22"/>
      <c r="AS28" s="22"/>
      <c r="AT28" s="22"/>
      <c r="AU28" s="22"/>
      <c r="AV28" s="22"/>
      <c r="AW28" s="22"/>
      <c r="AX28" s="22"/>
    </row>
    <row r="29" spans="1:50" ht="11.25" customHeight="1" x14ac:dyDescent="0.2">
      <c r="A29" s="22"/>
      <c r="B29" s="353"/>
      <c r="C29" s="354"/>
      <c r="D29" s="354"/>
      <c r="E29" s="354"/>
      <c r="F29" s="354"/>
      <c r="G29" s="354"/>
      <c r="H29" s="354"/>
      <c r="I29" s="355"/>
      <c r="J29" s="310"/>
      <c r="K29" s="310"/>
      <c r="L29" s="310"/>
      <c r="M29" s="310"/>
      <c r="N29" s="310"/>
      <c r="O29" s="310"/>
      <c r="P29" s="921"/>
      <c r="Q29" s="921"/>
      <c r="R29" s="790"/>
      <c r="S29" s="310"/>
      <c r="T29" s="310"/>
      <c r="U29" s="310"/>
      <c r="V29" s="310"/>
      <c r="W29" s="310"/>
      <c r="X29" s="310"/>
      <c r="Y29" s="921"/>
      <c r="Z29" s="921"/>
      <c r="AA29" s="790"/>
      <c r="AB29" s="943"/>
      <c r="AC29" s="943"/>
      <c r="AD29" s="943"/>
      <c r="AE29" s="943"/>
      <c r="AF29" s="943"/>
      <c r="AG29" s="943"/>
      <c r="AH29" s="944"/>
      <c r="AI29" s="22"/>
      <c r="AJ29" s="22"/>
      <c r="AK29" s="22"/>
      <c r="AL29" s="22"/>
      <c r="AM29" s="22"/>
      <c r="AN29" s="22"/>
      <c r="AO29" s="22"/>
      <c r="AP29" s="22"/>
      <c r="AQ29" s="22"/>
      <c r="AR29" s="22"/>
      <c r="AS29" s="22"/>
      <c r="AT29" s="22"/>
      <c r="AU29" s="22"/>
      <c r="AV29" s="22"/>
      <c r="AW29" s="22"/>
      <c r="AX29" s="22"/>
    </row>
    <row r="30" spans="1:50" ht="11.25" customHeight="1" x14ac:dyDescent="0.2">
      <c r="A30" s="22"/>
      <c r="B30" s="347" t="s">
        <v>225</v>
      </c>
      <c r="C30" s="348"/>
      <c r="D30" s="348"/>
      <c r="E30" s="348"/>
      <c r="F30" s="348"/>
      <c r="G30" s="348"/>
      <c r="H30" s="348"/>
      <c r="I30" s="349"/>
      <c r="J30" s="308"/>
      <c r="K30" s="308"/>
      <c r="L30" s="308"/>
      <c r="M30" s="308"/>
      <c r="N30" s="308"/>
      <c r="O30" s="308"/>
      <c r="P30" s="920" t="s">
        <v>357</v>
      </c>
      <c r="Q30" s="920"/>
      <c r="R30" s="794"/>
      <c r="S30" s="308"/>
      <c r="T30" s="308"/>
      <c r="U30" s="308"/>
      <c r="V30" s="308"/>
      <c r="W30" s="308"/>
      <c r="X30" s="308"/>
      <c r="Y30" s="920" t="s">
        <v>357</v>
      </c>
      <c r="Z30" s="920"/>
      <c r="AA30" s="794"/>
      <c r="AB30" s="941" t="e">
        <f t="shared" ref="AB30" si="2">J30/S30</f>
        <v>#DIV/0!</v>
      </c>
      <c r="AC30" s="941"/>
      <c r="AD30" s="941"/>
      <c r="AE30" s="941"/>
      <c r="AF30" s="941"/>
      <c r="AG30" s="941"/>
      <c r="AH30" s="942"/>
      <c r="AI30" s="22"/>
      <c r="AJ30" s="22"/>
      <c r="AK30" s="22"/>
      <c r="AL30" s="22"/>
      <c r="AM30" s="22"/>
      <c r="AN30" s="22"/>
      <c r="AO30" s="22"/>
      <c r="AP30" s="22"/>
      <c r="AQ30" s="22"/>
      <c r="AR30" s="22"/>
      <c r="AS30" s="22"/>
      <c r="AT30" s="22"/>
      <c r="AU30" s="22"/>
      <c r="AV30" s="22"/>
      <c r="AW30" s="22"/>
      <c r="AX30" s="22"/>
    </row>
    <row r="31" spans="1:50" ht="11.25" customHeight="1" x14ac:dyDescent="0.2">
      <c r="A31" s="22"/>
      <c r="B31" s="353"/>
      <c r="C31" s="354"/>
      <c r="D31" s="354"/>
      <c r="E31" s="354"/>
      <c r="F31" s="354"/>
      <c r="G31" s="354"/>
      <c r="H31" s="354"/>
      <c r="I31" s="355"/>
      <c r="J31" s="310"/>
      <c r="K31" s="310"/>
      <c r="L31" s="310"/>
      <c r="M31" s="310"/>
      <c r="N31" s="310"/>
      <c r="O31" s="310"/>
      <c r="P31" s="921"/>
      <c r="Q31" s="921"/>
      <c r="R31" s="790"/>
      <c r="S31" s="310"/>
      <c r="T31" s="310"/>
      <c r="U31" s="310"/>
      <c r="V31" s="310"/>
      <c r="W31" s="310"/>
      <c r="X31" s="310"/>
      <c r="Y31" s="921"/>
      <c r="Z31" s="921"/>
      <c r="AA31" s="790"/>
      <c r="AB31" s="943"/>
      <c r="AC31" s="943"/>
      <c r="AD31" s="943"/>
      <c r="AE31" s="943"/>
      <c r="AF31" s="943"/>
      <c r="AG31" s="943"/>
      <c r="AH31" s="944"/>
      <c r="AI31" s="22"/>
      <c r="AJ31" s="22"/>
      <c r="AK31" s="22"/>
      <c r="AL31" s="22"/>
      <c r="AM31" s="22"/>
      <c r="AN31" s="22"/>
      <c r="AO31" s="22"/>
      <c r="AP31" s="22"/>
      <c r="AQ31" s="22"/>
      <c r="AR31" s="22"/>
      <c r="AS31" s="22"/>
      <c r="AT31" s="22"/>
      <c r="AU31" s="22"/>
      <c r="AV31" s="22"/>
      <c r="AW31" s="22"/>
      <c r="AX31" s="22"/>
    </row>
    <row r="32" spans="1:50" ht="11.25" customHeight="1" x14ac:dyDescent="0.2">
      <c r="A32" s="22"/>
      <c r="B32" s="347" t="s">
        <v>358</v>
      </c>
      <c r="C32" s="348"/>
      <c r="D32" s="348"/>
      <c r="E32" s="348"/>
      <c r="F32" s="348"/>
      <c r="G32" s="348"/>
      <c r="H32" s="348"/>
      <c r="I32" s="349"/>
      <c r="J32" s="308"/>
      <c r="K32" s="308"/>
      <c r="L32" s="308"/>
      <c r="M32" s="308"/>
      <c r="N32" s="308"/>
      <c r="O32" s="308"/>
      <c r="P32" s="920" t="s">
        <v>359</v>
      </c>
      <c r="Q32" s="920"/>
      <c r="R32" s="794"/>
      <c r="S32" s="308"/>
      <c r="T32" s="308"/>
      <c r="U32" s="308"/>
      <c r="V32" s="308"/>
      <c r="W32" s="308"/>
      <c r="X32" s="308"/>
      <c r="Y32" s="920" t="s">
        <v>359</v>
      </c>
      <c r="Z32" s="920"/>
      <c r="AA32" s="794"/>
      <c r="AB32" s="941" t="e">
        <f t="shared" ref="AB32" si="3">J32/S32</f>
        <v>#DIV/0!</v>
      </c>
      <c r="AC32" s="941"/>
      <c r="AD32" s="941"/>
      <c r="AE32" s="941"/>
      <c r="AF32" s="941"/>
      <c r="AG32" s="941"/>
      <c r="AH32" s="942"/>
      <c r="AI32" s="22"/>
      <c r="AJ32" s="22"/>
      <c r="AK32" s="22"/>
      <c r="AL32" s="22"/>
      <c r="AM32" s="22"/>
      <c r="AN32" s="22"/>
      <c r="AO32" s="22"/>
      <c r="AP32" s="22"/>
      <c r="AQ32" s="22"/>
      <c r="AR32" s="22"/>
      <c r="AS32" s="22"/>
      <c r="AT32" s="22"/>
      <c r="AU32" s="22"/>
      <c r="AV32" s="22"/>
      <c r="AW32" s="22"/>
      <c r="AX32" s="22"/>
    </row>
    <row r="33" spans="1:50" ht="11.25" customHeight="1" x14ac:dyDescent="0.2">
      <c r="A33" s="22"/>
      <c r="B33" s="353"/>
      <c r="C33" s="354"/>
      <c r="D33" s="354"/>
      <c r="E33" s="354"/>
      <c r="F33" s="354"/>
      <c r="G33" s="354"/>
      <c r="H33" s="354"/>
      <c r="I33" s="355"/>
      <c r="J33" s="310"/>
      <c r="K33" s="310"/>
      <c r="L33" s="310"/>
      <c r="M33" s="310"/>
      <c r="N33" s="310"/>
      <c r="O33" s="310"/>
      <c r="P33" s="921"/>
      <c r="Q33" s="921"/>
      <c r="R33" s="790"/>
      <c r="S33" s="310"/>
      <c r="T33" s="310"/>
      <c r="U33" s="310"/>
      <c r="V33" s="310"/>
      <c r="W33" s="310"/>
      <c r="X33" s="310"/>
      <c r="Y33" s="921"/>
      <c r="Z33" s="921"/>
      <c r="AA33" s="790"/>
      <c r="AB33" s="943"/>
      <c r="AC33" s="943"/>
      <c r="AD33" s="943"/>
      <c r="AE33" s="943"/>
      <c r="AF33" s="943"/>
      <c r="AG33" s="943"/>
      <c r="AH33" s="944"/>
      <c r="AI33" s="22"/>
      <c r="AJ33" s="22"/>
      <c r="AK33" s="22"/>
      <c r="AL33" s="22"/>
      <c r="AM33" s="22"/>
      <c r="AN33" s="22"/>
      <c r="AO33" s="22"/>
      <c r="AP33" s="22"/>
      <c r="AQ33" s="22"/>
      <c r="AR33" s="22"/>
      <c r="AS33" s="22"/>
      <c r="AT33" s="22"/>
      <c r="AU33" s="22"/>
      <c r="AV33" s="22"/>
      <c r="AW33" s="22"/>
      <c r="AX33" s="22"/>
    </row>
    <row r="34" spans="1:50" ht="11.25" customHeight="1" x14ac:dyDescent="0.2">
      <c r="A34" s="22"/>
      <c r="B34" s="347" t="s">
        <v>226</v>
      </c>
      <c r="C34" s="348"/>
      <c r="D34" s="348"/>
      <c r="E34" s="348"/>
      <c r="F34" s="348"/>
      <c r="G34" s="348"/>
      <c r="H34" s="348"/>
      <c r="I34" s="349"/>
      <c r="J34" s="308"/>
      <c r="K34" s="308"/>
      <c r="L34" s="308"/>
      <c r="M34" s="308"/>
      <c r="N34" s="308"/>
      <c r="O34" s="308"/>
      <c r="P34" s="920" t="s">
        <v>359</v>
      </c>
      <c r="Q34" s="920"/>
      <c r="R34" s="794"/>
      <c r="S34" s="308"/>
      <c r="T34" s="308"/>
      <c r="U34" s="308"/>
      <c r="V34" s="308"/>
      <c r="W34" s="308"/>
      <c r="X34" s="308"/>
      <c r="Y34" s="920" t="s">
        <v>359</v>
      </c>
      <c r="Z34" s="920"/>
      <c r="AA34" s="794"/>
      <c r="AB34" s="941" t="e">
        <f t="shared" ref="AB34" si="4">J34/S34</f>
        <v>#DIV/0!</v>
      </c>
      <c r="AC34" s="941"/>
      <c r="AD34" s="941"/>
      <c r="AE34" s="941"/>
      <c r="AF34" s="941"/>
      <c r="AG34" s="941"/>
      <c r="AH34" s="942"/>
      <c r="AI34" s="22"/>
      <c r="AJ34" s="22"/>
      <c r="AK34" s="22"/>
      <c r="AL34" s="22"/>
      <c r="AM34" s="22"/>
      <c r="AN34" s="22"/>
      <c r="AO34" s="22"/>
      <c r="AP34" s="22"/>
      <c r="AQ34" s="22"/>
      <c r="AR34" s="22"/>
      <c r="AS34" s="22"/>
      <c r="AT34" s="22"/>
      <c r="AU34" s="22"/>
      <c r="AV34" s="22"/>
      <c r="AW34" s="22"/>
      <c r="AX34" s="22"/>
    </row>
    <row r="35" spans="1:50" ht="11.25" customHeight="1" x14ac:dyDescent="0.2">
      <c r="A35" s="22"/>
      <c r="B35" s="353"/>
      <c r="C35" s="354"/>
      <c r="D35" s="354"/>
      <c r="E35" s="354"/>
      <c r="F35" s="354"/>
      <c r="G35" s="354"/>
      <c r="H35" s="354"/>
      <c r="I35" s="355"/>
      <c r="J35" s="310"/>
      <c r="K35" s="310"/>
      <c r="L35" s="310"/>
      <c r="M35" s="310"/>
      <c r="N35" s="310"/>
      <c r="O35" s="310"/>
      <c r="P35" s="921"/>
      <c r="Q35" s="921"/>
      <c r="R35" s="790"/>
      <c r="S35" s="310"/>
      <c r="T35" s="310"/>
      <c r="U35" s="310"/>
      <c r="V35" s="310"/>
      <c r="W35" s="310"/>
      <c r="X35" s="310"/>
      <c r="Y35" s="921"/>
      <c r="Z35" s="921"/>
      <c r="AA35" s="790"/>
      <c r="AB35" s="943"/>
      <c r="AC35" s="943"/>
      <c r="AD35" s="943"/>
      <c r="AE35" s="943"/>
      <c r="AF35" s="943"/>
      <c r="AG35" s="943"/>
      <c r="AH35" s="944"/>
      <c r="AI35" s="22"/>
      <c r="AJ35" s="22"/>
      <c r="AK35" s="22"/>
      <c r="AL35" s="22"/>
      <c r="AM35" s="22"/>
      <c r="AN35" s="22"/>
      <c r="AO35" s="22"/>
      <c r="AP35" s="22"/>
      <c r="AQ35" s="22"/>
      <c r="AR35" s="22"/>
      <c r="AS35" s="22"/>
      <c r="AT35" s="22"/>
      <c r="AU35" s="22"/>
      <c r="AV35" s="22"/>
      <c r="AW35" s="22"/>
      <c r="AX35" s="22"/>
    </row>
    <row r="36" spans="1:50" ht="11.25" customHeight="1" x14ac:dyDescent="0.2">
      <c r="A36" s="22"/>
      <c r="B36" s="347" t="s">
        <v>227</v>
      </c>
      <c r="C36" s="348"/>
      <c r="D36" s="348"/>
      <c r="E36" s="348"/>
      <c r="F36" s="348"/>
      <c r="G36" s="348"/>
      <c r="H36" s="348"/>
      <c r="I36" s="349"/>
      <c r="J36" s="308"/>
      <c r="K36" s="308"/>
      <c r="L36" s="308"/>
      <c r="M36" s="308"/>
      <c r="N36" s="308"/>
      <c r="O36" s="308"/>
      <c r="P36" s="920" t="s">
        <v>360</v>
      </c>
      <c r="Q36" s="920"/>
      <c r="R36" s="794"/>
      <c r="S36" s="308"/>
      <c r="T36" s="308"/>
      <c r="U36" s="308"/>
      <c r="V36" s="308"/>
      <c r="W36" s="308"/>
      <c r="X36" s="308"/>
      <c r="Y36" s="920" t="s">
        <v>360</v>
      </c>
      <c r="Z36" s="920"/>
      <c r="AA36" s="794"/>
      <c r="AB36" s="941" t="e">
        <f t="shared" ref="AB36" si="5">J36/S36</f>
        <v>#DIV/0!</v>
      </c>
      <c r="AC36" s="941"/>
      <c r="AD36" s="941"/>
      <c r="AE36" s="941"/>
      <c r="AF36" s="941"/>
      <c r="AG36" s="941"/>
      <c r="AH36" s="942"/>
      <c r="AI36" s="22"/>
      <c r="AJ36" s="22"/>
      <c r="AK36" s="22"/>
      <c r="AL36" s="22"/>
      <c r="AM36" s="22"/>
      <c r="AN36" s="22"/>
      <c r="AO36" s="22"/>
      <c r="AP36" s="22"/>
      <c r="AQ36" s="22"/>
      <c r="AR36" s="22"/>
      <c r="AS36" s="22"/>
      <c r="AT36" s="22"/>
      <c r="AU36" s="22"/>
      <c r="AV36" s="22"/>
      <c r="AW36" s="22"/>
      <c r="AX36" s="22"/>
    </row>
    <row r="37" spans="1:50" ht="11.25" customHeight="1" x14ac:dyDescent="0.2">
      <c r="A37" s="22"/>
      <c r="B37" s="353"/>
      <c r="C37" s="354"/>
      <c r="D37" s="354"/>
      <c r="E37" s="354"/>
      <c r="F37" s="354"/>
      <c r="G37" s="354"/>
      <c r="H37" s="354"/>
      <c r="I37" s="355"/>
      <c r="J37" s="310"/>
      <c r="K37" s="310"/>
      <c r="L37" s="310"/>
      <c r="M37" s="310"/>
      <c r="N37" s="310"/>
      <c r="O37" s="310"/>
      <c r="P37" s="921"/>
      <c r="Q37" s="921"/>
      <c r="R37" s="790"/>
      <c r="S37" s="310"/>
      <c r="T37" s="310"/>
      <c r="U37" s="310"/>
      <c r="V37" s="310"/>
      <c r="W37" s="310"/>
      <c r="X37" s="310"/>
      <c r="Y37" s="921"/>
      <c r="Z37" s="921"/>
      <c r="AA37" s="790"/>
      <c r="AB37" s="943"/>
      <c r="AC37" s="943"/>
      <c r="AD37" s="943"/>
      <c r="AE37" s="943"/>
      <c r="AF37" s="943"/>
      <c r="AG37" s="943"/>
      <c r="AH37" s="944"/>
      <c r="AI37" s="22"/>
      <c r="AJ37" s="22"/>
      <c r="AK37" s="22"/>
      <c r="AL37" s="22"/>
      <c r="AM37" s="22"/>
      <c r="AN37" s="22"/>
      <c r="AO37" s="22"/>
      <c r="AP37" s="22"/>
      <c r="AQ37" s="22"/>
      <c r="AR37" s="22"/>
      <c r="AS37" s="22"/>
      <c r="AT37" s="22"/>
      <c r="AU37" s="22"/>
      <c r="AV37" s="22"/>
      <c r="AW37" s="22"/>
      <c r="AX37" s="22"/>
    </row>
    <row r="38" spans="1:50" ht="11.25" customHeight="1" x14ac:dyDescent="0.2">
      <c r="A38" s="22"/>
      <c r="B38" s="347" t="s">
        <v>361</v>
      </c>
      <c r="C38" s="348"/>
      <c r="D38" s="348"/>
      <c r="E38" s="348"/>
      <c r="F38" s="348"/>
      <c r="G38" s="348"/>
      <c r="H38" s="348"/>
      <c r="I38" s="349"/>
      <c r="J38" s="308"/>
      <c r="K38" s="308"/>
      <c r="L38" s="308"/>
      <c r="M38" s="308"/>
      <c r="N38" s="308"/>
      <c r="O38" s="308"/>
      <c r="P38" s="920" t="s">
        <v>359</v>
      </c>
      <c r="Q38" s="920"/>
      <c r="R38" s="794"/>
      <c r="S38" s="308"/>
      <c r="T38" s="308"/>
      <c r="U38" s="308"/>
      <c r="V38" s="308"/>
      <c r="W38" s="308"/>
      <c r="X38" s="308"/>
      <c r="Y38" s="920" t="s">
        <v>359</v>
      </c>
      <c r="Z38" s="920"/>
      <c r="AA38" s="794"/>
      <c r="AB38" s="941" t="e">
        <f t="shared" ref="AB38" si="6">J38/S38</f>
        <v>#DIV/0!</v>
      </c>
      <c r="AC38" s="941"/>
      <c r="AD38" s="941"/>
      <c r="AE38" s="941"/>
      <c r="AF38" s="941"/>
      <c r="AG38" s="941"/>
      <c r="AH38" s="942"/>
      <c r="AI38" s="22"/>
      <c r="AJ38" s="22"/>
      <c r="AK38" s="22"/>
      <c r="AL38" s="22"/>
      <c r="AM38" s="22"/>
      <c r="AN38" s="22"/>
      <c r="AO38" s="22"/>
      <c r="AP38" s="22"/>
      <c r="AQ38" s="22"/>
      <c r="AR38" s="22"/>
      <c r="AS38" s="22"/>
      <c r="AT38" s="22"/>
      <c r="AU38" s="22"/>
      <c r="AV38" s="22"/>
      <c r="AW38" s="22"/>
      <c r="AX38" s="22"/>
    </row>
    <row r="39" spans="1:50" ht="11.25" customHeight="1" x14ac:dyDescent="0.2">
      <c r="A39" s="22"/>
      <c r="B39" s="353"/>
      <c r="C39" s="354"/>
      <c r="D39" s="354"/>
      <c r="E39" s="354"/>
      <c r="F39" s="354"/>
      <c r="G39" s="354"/>
      <c r="H39" s="354"/>
      <c r="I39" s="355"/>
      <c r="J39" s="310"/>
      <c r="K39" s="310"/>
      <c r="L39" s="310"/>
      <c r="M39" s="310"/>
      <c r="N39" s="310"/>
      <c r="O39" s="310"/>
      <c r="P39" s="921"/>
      <c r="Q39" s="921"/>
      <c r="R39" s="790"/>
      <c r="S39" s="310"/>
      <c r="T39" s="310"/>
      <c r="U39" s="310"/>
      <c r="V39" s="310"/>
      <c r="W39" s="310"/>
      <c r="X39" s="310"/>
      <c r="Y39" s="921"/>
      <c r="Z39" s="921"/>
      <c r="AA39" s="790"/>
      <c r="AB39" s="943"/>
      <c r="AC39" s="943"/>
      <c r="AD39" s="943"/>
      <c r="AE39" s="943"/>
      <c r="AF39" s="943"/>
      <c r="AG39" s="943"/>
      <c r="AH39" s="944"/>
      <c r="AI39" s="22"/>
      <c r="AJ39" s="22"/>
      <c r="AK39" s="22"/>
      <c r="AL39" s="22"/>
      <c r="AM39" s="22"/>
      <c r="AN39" s="22"/>
      <c r="AO39" s="22"/>
      <c r="AP39" s="22"/>
      <c r="AQ39" s="22"/>
      <c r="AR39" s="22"/>
      <c r="AS39" s="22"/>
      <c r="AT39" s="22"/>
      <c r="AU39" s="22"/>
      <c r="AV39" s="22"/>
      <c r="AW39" s="22"/>
      <c r="AX39" s="22"/>
    </row>
    <row r="40" spans="1:50" ht="11.25" customHeight="1" x14ac:dyDescent="0.2">
      <c r="A40" s="22"/>
      <c r="B40" s="347" t="s">
        <v>362</v>
      </c>
      <c r="C40" s="348"/>
      <c r="D40" s="348"/>
      <c r="E40" s="348"/>
      <c r="F40" s="348"/>
      <c r="G40" s="348"/>
      <c r="H40" s="348"/>
      <c r="I40" s="349"/>
      <c r="J40" s="308"/>
      <c r="K40" s="308"/>
      <c r="L40" s="308"/>
      <c r="M40" s="308"/>
      <c r="N40" s="308"/>
      <c r="O40" s="308"/>
      <c r="P40" s="920" t="s">
        <v>359</v>
      </c>
      <c r="Q40" s="920"/>
      <c r="R40" s="794"/>
      <c r="S40" s="308"/>
      <c r="T40" s="308"/>
      <c r="U40" s="308"/>
      <c r="V40" s="308"/>
      <c r="W40" s="308"/>
      <c r="X40" s="308"/>
      <c r="Y40" s="920" t="s">
        <v>359</v>
      </c>
      <c r="Z40" s="920"/>
      <c r="AA40" s="794"/>
      <c r="AB40" s="941" t="e">
        <f t="shared" ref="AB40" si="7">J40/S40</f>
        <v>#DIV/0!</v>
      </c>
      <c r="AC40" s="941"/>
      <c r="AD40" s="941"/>
      <c r="AE40" s="941"/>
      <c r="AF40" s="941"/>
      <c r="AG40" s="941"/>
      <c r="AH40" s="942"/>
      <c r="AI40" s="22"/>
      <c r="AJ40" s="22"/>
      <c r="AK40" s="22"/>
      <c r="AL40" s="22"/>
      <c r="AM40" s="22"/>
      <c r="AN40" s="22"/>
      <c r="AO40" s="22"/>
      <c r="AP40" s="22"/>
      <c r="AQ40" s="22"/>
      <c r="AR40" s="22"/>
      <c r="AS40" s="22"/>
      <c r="AT40" s="22"/>
      <c r="AU40" s="22"/>
      <c r="AV40" s="22"/>
      <c r="AW40" s="22"/>
      <c r="AX40" s="22"/>
    </row>
    <row r="41" spans="1:50" ht="11.25" customHeight="1" x14ac:dyDescent="0.2">
      <c r="A41" s="22"/>
      <c r="B41" s="353"/>
      <c r="C41" s="354"/>
      <c r="D41" s="354"/>
      <c r="E41" s="354"/>
      <c r="F41" s="354"/>
      <c r="G41" s="354"/>
      <c r="H41" s="354"/>
      <c r="I41" s="355"/>
      <c r="J41" s="310"/>
      <c r="K41" s="310"/>
      <c r="L41" s="310"/>
      <c r="M41" s="310"/>
      <c r="N41" s="310"/>
      <c r="O41" s="310"/>
      <c r="P41" s="921"/>
      <c r="Q41" s="921"/>
      <c r="R41" s="790"/>
      <c r="S41" s="310"/>
      <c r="T41" s="310"/>
      <c r="U41" s="310"/>
      <c r="V41" s="310"/>
      <c r="W41" s="310"/>
      <c r="X41" s="310"/>
      <c r="Y41" s="921"/>
      <c r="Z41" s="921"/>
      <c r="AA41" s="790"/>
      <c r="AB41" s="943"/>
      <c r="AC41" s="943"/>
      <c r="AD41" s="943"/>
      <c r="AE41" s="943"/>
      <c r="AF41" s="943"/>
      <c r="AG41" s="943"/>
      <c r="AH41" s="944"/>
      <c r="AI41" s="22"/>
      <c r="AJ41" s="22"/>
      <c r="AK41" s="22"/>
      <c r="AL41" s="22"/>
      <c r="AM41" s="22"/>
      <c r="AN41" s="22"/>
      <c r="AO41" s="22"/>
      <c r="AP41" s="22"/>
      <c r="AQ41" s="22"/>
      <c r="AR41" s="22"/>
      <c r="AS41" s="22"/>
      <c r="AT41" s="22"/>
      <c r="AU41" s="22"/>
      <c r="AV41" s="22"/>
      <c r="AW41" s="22"/>
      <c r="AX41" s="22"/>
    </row>
    <row r="42" spans="1:50" ht="11.25" customHeight="1" x14ac:dyDescent="0.2">
      <c r="A42" s="22"/>
      <c r="B42" s="347" t="s">
        <v>363</v>
      </c>
      <c r="C42" s="348"/>
      <c r="D42" s="348"/>
      <c r="E42" s="348"/>
      <c r="F42" s="348"/>
      <c r="G42" s="348"/>
      <c r="H42" s="348"/>
      <c r="I42" s="349"/>
      <c r="J42" s="308"/>
      <c r="K42" s="308"/>
      <c r="L42" s="308"/>
      <c r="M42" s="308"/>
      <c r="N42" s="308"/>
      <c r="O42" s="308"/>
      <c r="P42" s="920" t="s">
        <v>359</v>
      </c>
      <c r="Q42" s="920"/>
      <c r="R42" s="794"/>
      <c r="S42" s="308"/>
      <c r="T42" s="308"/>
      <c r="U42" s="308"/>
      <c r="V42" s="308"/>
      <c r="W42" s="308"/>
      <c r="X42" s="308"/>
      <c r="Y42" s="920" t="s">
        <v>359</v>
      </c>
      <c r="Z42" s="920"/>
      <c r="AA42" s="794"/>
      <c r="AB42" s="941" t="e">
        <f t="shared" ref="AB42" si="8">J42/S42</f>
        <v>#DIV/0!</v>
      </c>
      <c r="AC42" s="941"/>
      <c r="AD42" s="941"/>
      <c r="AE42" s="941"/>
      <c r="AF42" s="941"/>
      <c r="AG42" s="941"/>
      <c r="AH42" s="942"/>
      <c r="AI42" s="22"/>
      <c r="AJ42" s="22"/>
      <c r="AK42" s="22"/>
      <c r="AL42" s="22"/>
      <c r="AM42" s="22"/>
      <c r="AN42" s="22"/>
      <c r="AO42" s="22"/>
      <c r="AP42" s="22"/>
      <c r="AQ42" s="22"/>
      <c r="AR42" s="22"/>
      <c r="AS42" s="22"/>
      <c r="AT42" s="22"/>
      <c r="AU42" s="22"/>
      <c r="AV42" s="22"/>
      <c r="AW42" s="22"/>
      <c r="AX42" s="22"/>
    </row>
    <row r="43" spans="1:50" ht="11.25" customHeight="1" x14ac:dyDescent="0.2">
      <c r="A43" s="22"/>
      <c r="B43" s="353"/>
      <c r="C43" s="354"/>
      <c r="D43" s="354"/>
      <c r="E43" s="354"/>
      <c r="F43" s="354"/>
      <c r="G43" s="354"/>
      <c r="H43" s="354"/>
      <c r="I43" s="355"/>
      <c r="J43" s="310"/>
      <c r="K43" s="310"/>
      <c r="L43" s="310"/>
      <c r="M43" s="310"/>
      <c r="N43" s="310"/>
      <c r="O43" s="310"/>
      <c r="P43" s="921"/>
      <c r="Q43" s="921"/>
      <c r="R43" s="790"/>
      <c r="S43" s="310"/>
      <c r="T43" s="310"/>
      <c r="U43" s="310"/>
      <c r="V43" s="310"/>
      <c r="W43" s="310"/>
      <c r="X43" s="310"/>
      <c r="Y43" s="921"/>
      <c r="Z43" s="921"/>
      <c r="AA43" s="790"/>
      <c r="AB43" s="943"/>
      <c r="AC43" s="943"/>
      <c r="AD43" s="943"/>
      <c r="AE43" s="943"/>
      <c r="AF43" s="943"/>
      <c r="AG43" s="943"/>
      <c r="AH43" s="944"/>
      <c r="AI43" s="22"/>
      <c r="AJ43" s="22"/>
      <c r="AK43" s="22"/>
      <c r="AL43" s="22"/>
      <c r="AM43" s="22"/>
      <c r="AN43" s="22"/>
      <c r="AO43" s="22"/>
      <c r="AP43" s="22"/>
      <c r="AQ43" s="22"/>
      <c r="AR43" s="22"/>
      <c r="AS43" s="22"/>
      <c r="AT43" s="22"/>
      <c r="AU43" s="22"/>
      <c r="AV43" s="22"/>
      <c r="AW43" s="22"/>
      <c r="AX43" s="22"/>
    </row>
    <row r="44" spans="1:50" ht="11.25" customHeight="1" x14ac:dyDescent="0.2">
      <c r="A44" s="22"/>
      <c r="B44" s="347" t="s">
        <v>228</v>
      </c>
      <c r="C44" s="348"/>
      <c r="D44" s="348"/>
      <c r="E44" s="348"/>
      <c r="F44" s="348"/>
      <c r="G44" s="348"/>
      <c r="H44" s="348"/>
      <c r="I44" s="349"/>
      <c r="J44" s="308"/>
      <c r="K44" s="308"/>
      <c r="L44" s="308"/>
      <c r="M44" s="308"/>
      <c r="N44" s="308"/>
      <c r="O44" s="308"/>
      <c r="P44" s="920" t="s">
        <v>357</v>
      </c>
      <c r="Q44" s="920"/>
      <c r="R44" s="794"/>
      <c r="S44" s="308"/>
      <c r="T44" s="308"/>
      <c r="U44" s="308"/>
      <c r="V44" s="308"/>
      <c r="W44" s="308"/>
      <c r="X44" s="308"/>
      <c r="Y44" s="920" t="s">
        <v>357</v>
      </c>
      <c r="Z44" s="920"/>
      <c r="AA44" s="794"/>
      <c r="AB44" s="941" t="e">
        <f t="shared" ref="AB44" si="9">J44/S44</f>
        <v>#DIV/0!</v>
      </c>
      <c r="AC44" s="941"/>
      <c r="AD44" s="941"/>
      <c r="AE44" s="941"/>
      <c r="AF44" s="941"/>
      <c r="AG44" s="941"/>
      <c r="AH44" s="942"/>
      <c r="AI44" s="22"/>
      <c r="AJ44" s="22"/>
      <c r="AK44" s="22"/>
      <c r="AL44" s="22"/>
      <c r="AM44" s="22"/>
      <c r="AN44" s="22"/>
      <c r="AO44" s="22"/>
      <c r="AP44" s="22"/>
      <c r="AQ44" s="22"/>
      <c r="AR44" s="22"/>
      <c r="AS44" s="22"/>
      <c r="AT44" s="22"/>
      <c r="AU44" s="22"/>
      <c r="AV44" s="22"/>
      <c r="AW44" s="22"/>
      <c r="AX44" s="22"/>
    </row>
    <row r="45" spans="1:50" ht="11.25" customHeight="1" x14ac:dyDescent="0.2">
      <c r="A45" s="22"/>
      <c r="B45" s="353"/>
      <c r="C45" s="354"/>
      <c r="D45" s="354"/>
      <c r="E45" s="354"/>
      <c r="F45" s="354"/>
      <c r="G45" s="354"/>
      <c r="H45" s="354"/>
      <c r="I45" s="355"/>
      <c r="J45" s="310"/>
      <c r="K45" s="310"/>
      <c r="L45" s="310"/>
      <c r="M45" s="310"/>
      <c r="N45" s="310"/>
      <c r="O45" s="310"/>
      <c r="P45" s="921"/>
      <c r="Q45" s="921"/>
      <c r="R45" s="790"/>
      <c r="S45" s="310"/>
      <c r="T45" s="310"/>
      <c r="U45" s="310"/>
      <c r="V45" s="310"/>
      <c r="W45" s="310"/>
      <c r="X45" s="310"/>
      <c r="Y45" s="921"/>
      <c r="Z45" s="921"/>
      <c r="AA45" s="790"/>
      <c r="AB45" s="943"/>
      <c r="AC45" s="943"/>
      <c r="AD45" s="943"/>
      <c r="AE45" s="943"/>
      <c r="AF45" s="943"/>
      <c r="AG45" s="943"/>
      <c r="AH45" s="944"/>
      <c r="AI45" s="22"/>
      <c r="AJ45" s="22"/>
      <c r="AK45" s="22"/>
      <c r="AL45" s="22"/>
      <c r="AM45" s="22"/>
      <c r="AN45" s="22"/>
      <c r="AO45" s="22"/>
      <c r="AP45" s="22"/>
      <c r="AQ45" s="22"/>
      <c r="AR45" s="22"/>
      <c r="AS45" s="22"/>
      <c r="AT45" s="22"/>
      <c r="AU45" s="22"/>
      <c r="AV45" s="22"/>
      <c r="AW45" s="22"/>
      <c r="AX45" s="22"/>
    </row>
    <row r="46" spans="1:50" ht="11.25" customHeight="1" x14ac:dyDescent="0.2">
      <c r="A46" s="22"/>
      <c r="B46" s="347" t="s">
        <v>231</v>
      </c>
      <c r="C46" s="348"/>
      <c r="D46" s="348"/>
      <c r="E46" s="348"/>
      <c r="F46" s="348"/>
      <c r="G46" s="348"/>
      <c r="H46" s="348"/>
      <c r="I46" s="349"/>
      <c r="J46" s="308"/>
      <c r="K46" s="308"/>
      <c r="L46" s="308"/>
      <c r="M46" s="308"/>
      <c r="N46" s="308"/>
      <c r="O46" s="308"/>
      <c r="P46" s="920" t="s">
        <v>364</v>
      </c>
      <c r="Q46" s="920"/>
      <c r="R46" s="794"/>
      <c r="S46" s="308"/>
      <c r="T46" s="308"/>
      <c r="U46" s="308"/>
      <c r="V46" s="308"/>
      <c r="W46" s="308"/>
      <c r="X46" s="308"/>
      <c r="Y46" s="920" t="s">
        <v>364</v>
      </c>
      <c r="Z46" s="920"/>
      <c r="AA46" s="794"/>
      <c r="AB46" s="941" t="e">
        <f t="shared" ref="AB46" si="10">J46/S46</f>
        <v>#DIV/0!</v>
      </c>
      <c r="AC46" s="941"/>
      <c r="AD46" s="941"/>
      <c r="AE46" s="941"/>
      <c r="AF46" s="941"/>
      <c r="AG46" s="941"/>
      <c r="AH46" s="942"/>
      <c r="AI46" s="22"/>
      <c r="AJ46" s="22"/>
      <c r="AK46" s="22"/>
      <c r="AL46" s="22"/>
      <c r="AM46" s="22"/>
      <c r="AN46" s="22"/>
      <c r="AO46" s="22"/>
      <c r="AP46" s="22"/>
      <c r="AQ46" s="22"/>
      <c r="AR46" s="22"/>
      <c r="AS46" s="22"/>
      <c r="AT46" s="22"/>
      <c r="AU46" s="22"/>
      <c r="AV46" s="22"/>
      <c r="AW46" s="22"/>
      <c r="AX46" s="22"/>
    </row>
    <row r="47" spans="1:50" ht="11.25" customHeight="1" x14ac:dyDescent="0.2">
      <c r="B47" s="353"/>
      <c r="C47" s="354"/>
      <c r="D47" s="354"/>
      <c r="E47" s="354"/>
      <c r="F47" s="354"/>
      <c r="G47" s="354"/>
      <c r="H47" s="354"/>
      <c r="I47" s="355"/>
      <c r="J47" s="310"/>
      <c r="K47" s="310"/>
      <c r="L47" s="310"/>
      <c r="M47" s="310"/>
      <c r="N47" s="310"/>
      <c r="O47" s="310"/>
      <c r="P47" s="921"/>
      <c r="Q47" s="921"/>
      <c r="R47" s="790"/>
      <c r="S47" s="310"/>
      <c r="T47" s="310"/>
      <c r="U47" s="310"/>
      <c r="V47" s="310"/>
      <c r="W47" s="310"/>
      <c r="X47" s="310"/>
      <c r="Y47" s="921"/>
      <c r="Z47" s="921"/>
      <c r="AA47" s="790"/>
      <c r="AB47" s="943"/>
      <c r="AC47" s="943"/>
      <c r="AD47" s="943"/>
      <c r="AE47" s="943"/>
      <c r="AF47" s="943"/>
      <c r="AG47" s="943"/>
      <c r="AH47" s="944"/>
      <c r="AI47" s="22"/>
      <c r="AJ47" s="22"/>
      <c r="AK47" s="22"/>
      <c r="AL47" s="22"/>
      <c r="AM47" s="22"/>
      <c r="AN47" s="22"/>
      <c r="AO47" s="22"/>
      <c r="AP47" s="22"/>
      <c r="AQ47" s="22"/>
      <c r="AR47" s="22"/>
      <c r="AS47" s="22"/>
      <c r="AT47" s="22"/>
      <c r="AU47" s="22"/>
      <c r="AV47" s="22"/>
      <c r="AW47" s="22"/>
      <c r="AX47" s="22"/>
    </row>
    <row r="48" spans="1:50" ht="11.25" customHeight="1" x14ac:dyDescent="0.2">
      <c r="A48" s="22"/>
      <c r="B48" s="347" t="s">
        <v>229</v>
      </c>
      <c r="C48" s="348"/>
      <c r="D48" s="348"/>
      <c r="E48" s="348"/>
      <c r="F48" s="348"/>
      <c r="G48" s="348"/>
      <c r="H48" s="348"/>
      <c r="I48" s="349"/>
      <c r="J48" s="308"/>
      <c r="K48" s="308"/>
      <c r="L48" s="308"/>
      <c r="M48" s="308"/>
      <c r="N48" s="308"/>
      <c r="O48" s="308"/>
      <c r="P48" s="920" t="s">
        <v>364</v>
      </c>
      <c r="Q48" s="920"/>
      <c r="R48" s="794"/>
      <c r="S48" s="308"/>
      <c r="T48" s="308"/>
      <c r="U48" s="308"/>
      <c r="V48" s="308"/>
      <c r="W48" s="308"/>
      <c r="X48" s="308"/>
      <c r="Y48" s="920" t="s">
        <v>364</v>
      </c>
      <c r="Z48" s="920"/>
      <c r="AA48" s="794"/>
      <c r="AB48" s="941" t="e">
        <f t="shared" ref="AB48" si="11">J48/S48</f>
        <v>#DIV/0!</v>
      </c>
      <c r="AC48" s="941"/>
      <c r="AD48" s="941"/>
      <c r="AE48" s="941"/>
      <c r="AF48" s="941"/>
      <c r="AG48" s="941"/>
      <c r="AH48" s="942"/>
      <c r="AI48" s="22"/>
      <c r="AJ48" s="22"/>
      <c r="AK48" s="22"/>
      <c r="AL48" s="22"/>
      <c r="AM48" s="22"/>
      <c r="AN48" s="22"/>
      <c r="AO48" s="22"/>
      <c r="AP48" s="22"/>
      <c r="AQ48" s="22"/>
      <c r="AR48" s="22"/>
      <c r="AS48" s="22"/>
      <c r="AT48" s="22"/>
      <c r="AU48" s="22"/>
      <c r="AV48" s="22"/>
      <c r="AW48" s="22"/>
      <c r="AX48" s="22"/>
    </row>
    <row r="49" spans="1:50" ht="11.25" customHeight="1" x14ac:dyDescent="0.2">
      <c r="A49" s="22"/>
      <c r="B49" s="353"/>
      <c r="C49" s="354"/>
      <c r="D49" s="354"/>
      <c r="E49" s="354"/>
      <c r="F49" s="354"/>
      <c r="G49" s="354"/>
      <c r="H49" s="354"/>
      <c r="I49" s="355"/>
      <c r="J49" s="310"/>
      <c r="K49" s="310"/>
      <c r="L49" s="310"/>
      <c r="M49" s="310"/>
      <c r="N49" s="310"/>
      <c r="O49" s="310"/>
      <c r="P49" s="921"/>
      <c r="Q49" s="921"/>
      <c r="R49" s="790"/>
      <c r="S49" s="310"/>
      <c r="T49" s="310"/>
      <c r="U49" s="310"/>
      <c r="V49" s="310"/>
      <c r="W49" s="310"/>
      <c r="X49" s="310"/>
      <c r="Y49" s="921"/>
      <c r="Z49" s="921"/>
      <c r="AA49" s="790"/>
      <c r="AB49" s="943"/>
      <c r="AC49" s="943"/>
      <c r="AD49" s="943"/>
      <c r="AE49" s="943"/>
      <c r="AF49" s="943"/>
      <c r="AG49" s="943"/>
      <c r="AH49" s="944"/>
      <c r="AI49" s="22"/>
      <c r="AJ49" s="22"/>
      <c r="AK49" s="22"/>
      <c r="AL49" s="22"/>
      <c r="AM49" s="22"/>
      <c r="AN49" s="22"/>
      <c r="AO49" s="22"/>
      <c r="AP49" s="22"/>
      <c r="AQ49" s="22"/>
      <c r="AR49" s="22"/>
      <c r="AS49" s="22"/>
      <c r="AT49" s="22"/>
      <c r="AU49" s="22"/>
      <c r="AV49" s="22"/>
      <c r="AW49" s="22"/>
      <c r="AX49" s="22"/>
    </row>
    <row r="50" spans="1:50" ht="11.25" customHeight="1" x14ac:dyDescent="0.2">
      <c r="A50" s="22"/>
      <c r="B50" s="347" t="s">
        <v>230</v>
      </c>
      <c r="C50" s="348"/>
      <c r="D50" s="348"/>
      <c r="E50" s="348"/>
      <c r="F50" s="348"/>
      <c r="G50" s="348"/>
      <c r="H50" s="348"/>
      <c r="I50" s="349"/>
      <c r="J50" s="308"/>
      <c r="K50" s="308"/>
      <c r="L50" s="308"/>
      <c r="M50" s="308"/>
      <c r="N50" s="308"/>
      <c r="O50" s="308"/>
      <c r="P50" s="920" t="s">
        <v>364</v>
      </c>
      <c r="Q50" s="920"/>
      <c r="R50" s="794"/>
      <c r="S50" s="308"/>
      <c r="T50" s="308"/>
      <c r="U50" s="308"/>
      <c r="V50" s="308"/>
      <c r="W50" s="308"/>
      <c r="X50" s="308"/>
      <c r="Y50" s="920" t="s">
        <v>364</v>
      </c>
      <c r="Z50" s="920"/>
      <c r="AA50" s="794"/>
      <c r="AB50" s="941" t="e">
        <f t="shared" ref="AB50" si="12">J50/S50</f>
        <v>#DIV/0!</v>
      </c>
      <c r="AC50" s="941"/>
      <c r="AD50" s="941"/>
      <c r="AE50" s="941"/>
      <c r="AF50" s="941"/>
      <c r="AG50" s="941"/>
      <c r="AH50" s="942"/>
      <c r="AI50" s="22"/>
      <c r="AJ50" s="22"/>
      <c r="AK50" s="22"/>
      <c r="AL50" s="22"/>
      <c r="AM50" s="22"/>
      <c r="AN50" s="22"/>
      <c r="AO50" s="22"/>
      <c r="AP50" s="22"/>
      <c r="AQ50" s="22"/>
      <c r="AR50" s="22"/>
      <c r="AS50" s="22"/>
      <c r="AT50" s="22"/>
      <c r="AU50" s="22"/>
      <c r="AV50" s="22"/>
      <c r="AW50" s="22"/>
      <c r="AX50" s="22"/>
    </row>
    <row r="51" spans="1:50" ht="11.25" customHeight="1" x14ac:dyDescent="0.2">
      <c r="A51" s="22"/>
      <c r="B51" s="353"/>
      <c r="C51" s="354"/>
      <c r="D51" s="354"/>
      <c r="E51" s="354"/>
      <c r="F51" s="354"/>
      <c r="G51" s="354"/>
      <c r="H51" s="354"/>
      <c r="I51" s="355"/>
      <c r="J51" s="310"/>
      <c r="K51" s="310"/>
      <c r="L51" s="310"/>
      <c r="M51" s="310"/>
      <c r="N51" s="310"/>
      <c r="O51" s="310"/>
      <c r="P51" s="921"/>
      <c r="Q51" s="921"/>
      <c r="R51" s="790"/>
      <c r="S51" s="310"/>
      <c r="T51" s="310"/>
      <c r="U51" s="310"/>
      <c r="V51" s="310"/>
      <c r="W51" s="310"/>
      <c r="X51" s="310"/>
      <c r="Y51" s="921"/>
      <c r="Z51" s="921"/>
      <c r="AA51" s="790"/>
      <c r="AB51" s="943"/>
      <c r="AC51" s="943"/>
      <c r="AD51" s="943"/>
      <c r="AE51" s="943"/>
      <c r="AF51" s="943"/>
      <c r="AG51" s="943"/>
      <c r="AH51" s="944"/>
      <c r="AI51" s="22"/>
      <c r="AJ51" s="22"/>
      <c r="AK51" s="22"/>
      <c r="AL51" s="22"/>
      <c r="AM51" s="22"/>
      <c r="AN51" s="22"/>
      <c r="AO51" s="22"/>
      <c r="AP51" s="22"/>
      <c r="AQ51" s="22"/>
      <c r="AR51" s="22"/>
      <c r="AS51" s="22"/>
      <c r="AT51" s="22"/>
      <c r="AU51" s="22"/>
      <c r="AV51" s="22"/>
      <c r="AW51" s="22"/>
      <c r="AX51" s="22"/>
    </row>
    <row r="52" spans="1:50" ht="11.25" customHeight="1" x14ac:dyDescent="0.2">
      <c r="A52" s="22"/>
      <c r="B52" s="22"/>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c r="AH52" s="22"/>
      <c r="AI52" s="22"/>
      <c r="AJ52" s="22"/>
      <c r="AK52" s="22"/>
      <c r="AL52" s="22"/>
      <c r="AM52" s="22"/>
      <c r="AN52" s="22"/>
      <c r="AO52" s="22"/>
      <c r="AP52" s="22"/>
      <c r="AQ52" s="22"/>
      <c r="AR52" s="22"/>
      <c r="AS52" s="22"/>
      <c r="AT52" s="22"/>
      <c r="AU52" s="22"/>
      <c r="AV52" s="22"/>
      <c r="AW52" s="22"/>
      <c r="AX52" s="22"/>
    </row>
    <row r="53" spans="1:50" s="6" customFormat="1" ht="11.25" customHeight="1" x14ac:dyDescent="0.2">
      <c r="A53" s="19"/>
      <c r="B53" s="425" t="s">
        <v>5</v>
      </c>
      <c r="C53" s="425"/>
      <c r="D53" s="425"/>
      <c r="E53" s="425"/>
      <c r="F53" s="425"/>
      <c r="G53" s="425"/>
      <c r="H53" s="425"/>
      <c r="I53" s="425"/>
      <c r="J53" s="425"/>
      <c r="K53" s="425"/>
      <c r="L53" s="425"/>
      <c r="M53" s="425"/>
      <c r="N53" s="425"/>
      <c r="O53" s="425"/>
      <c r="P53" s="425"/>
      <c r="Q53" s="425"/>
      <c r="R53" s="425"/>
      <c r="S53" s="425"/>
      <c r="T53" s="425"/>
      <c r="U53" s="425"/>
      <c r="V53" s="425"/>
      <c r="W53" s="425"/>
      <c r="X53" s="425"/>
      <c r="Y53" s="425"/>
      <c r="Z53" s="425"/>
      <c r="AA53" s="425"/>
      <c r="AB53" s="425"/>
      <c r="AC53" s="425"/>
      <c r="AD53" s="425"/>
      <c r="AE53" s="425"/>
      <c r="AF53" s="425"/>
      <c r="AG53" s="425"/>
      <c r="AH53" s="425"/>
      <c r="AI53" s="425"/>
      <c r="AJ53" s="425"/>
      <c r="AK53" s="19"/>
      <c r="AL53" s="19"/>
      <c r="AM53" s="19"/>
      <c r="AN53" s="19"/>
      <c r="AO53" s="19"/>
      <c r="AP53" s="19"/>
      <c r="AQ53" s="19"/>
      <c r="AR53" s="19"/>
      <c r="AS53" s="19"/>
      <c r="AT53" s="19"/>
      <c r="AU53" s="19"/>
      <c r="AV53" s="19"/>
      <c r="AW53" s="19"/>
      <c r="AX53" s="19"/>
    </row>
    <row r="54" spans="1:50" s="6" customFormat="1" ht="11.25" customHeight="1" x14ac:dyDescent="0.2">
      <c r="A54" s="19"/>
      <c r="B54" s="425"/>
      <c r="C54" s="425"/>
      <c r="D54" s="425"/>
      <c r="E54" s="425"/>
      <c r="F54" s="425"/>
      <c r="G54" s="425"/>
      <c r="H54" s="425"/>
      <c r="I54" s="425"/>
      <c r="J54" s="425"/>
      <c r="K54" s="425"/>
      <c r="L54" s="425"/>
      <c r="M54" s="425"/>
      <c r="N54" s="425"/>
      <c r="O54" s="425"/>
      <c r="P54" s="425"/>
      <c r="Q54" s="425"/>
      <c r="R54" s="425"/>
      <c r="S54" s="425"/>
      <c r="T54" s="425"/>
      <c r="U54" s="425"/>
      <c r="V54" s="425"/>
      <c r="W54" s="425"/>
      <c r="X54" s="425"/>
      <c r="Y54" s="425"/>
      <c r="Z54" s="425"/>
      <c r="AA54" s="425"/>
      <c r="AB54" s="425"/>
      <c r="AC54" s="425"/>
      <c r="AD54" s="425"/>
      <c r="AE54" s="425"/>
      <c r="AF54" s="425"/>
      <c r="AG54" s="425"/>
      <c r="AH54" s="425"/>
      <c r="AI54" s="425"/>
      <c r="AJ54" s="425"/>
      <c r="AK54" s="26"/>
      <c r="AL54" s="26"/>
      <c r="AM54" s="26"/>
      <c r="AN54" s="26"/>
      <c r="AO54" s="26"/>
      <c r="AP54" s="26"/>
      <c r="AQ54" s="26"/>
      <c r="AR54" s="26"/>
      <c r="AS54" s="26"/>
      <c r="AT54" s="26"/>
      <c r="AU54" s="22"/>
      <c r="AV54" s="22"/>
      <c r="AW54" s="22"/>
      <c r="AX54" s="19"/>
    </row>
    <row r="55" spans="1:50" ht="11.25" customHeight="1" x14ac:dyDescent="0.2">
      <c r="A55" s="22"/>
      <c r="B55" s="347" t="s">
        <v>29</v>
      </c>
      <c r="C55" s="348"/>
      <c r="D55" s="348"/>
      <c r="E55" s="348"/>
      <c r="F55" s="348"/>
      <c r="G55" s="348"/>
      <c r="H55" s="348"/>
      <c r="I55" s="348"/>
      <c r="J55" s="347" t="s">
        <v>255</v>
      </c>
      <c r="K55" s="348"/>
      <c r="L55" s="348"/>
      <c r="M55" s="348"/>
      <c r="N55" s="348"/>
      <c r="O55" s="348"/>
      <c r="P55" s="348"/>
      <c r="Q55" s="348"/>
      <c r="R55" s="347" t="s">
        <v>62</v>
      </c>
      <c r="S55" s="348"/>
      <c r="T55" s="348"/>
      <c r="U55" s="348"/>
      <c r="V55" s="348"/>
      <c r="W55" s="348"/>
      <c r="X55" s="348"/>
      <c r="Y55" s="348"/>
      <c r="Z55" s="348"/>
      <c r="AA55" s="348"/>
      <c r="AB55" s="348"/>
      <c r="AC55" s="348"/>
      <c r="AD55" s="348"/>
      <c r="AE55" s="348"/>
      <c r="AF55" s="348"/>
      <c r="AG55" s="348"/>
      <c r="AH55" s="348"/>
      <c r="AI55" s="348"/>
      <c r="AJ55" s="348"/>
      <c r="AK55" s="348"/>
      <c r="AL55" s="348"/>
      <c r="AM55" s="348"/>
      <c r="AN55" s="348"/>
      <c r="AO55" s="349"/>
      <c r="AP55" s="348" t="s">
        <v>239</v>
      </c>
      <c r="AQ55" s="348"/>
      <c r="AR55" s="348"/>
      <c r="AS55" s="348"/>
      <c r="AT55" s="348"/>
      <c r="AU55" s="348"/>
      <c r="AV55" s="348"/>
      <c r="AW55" s="349"/>
      <c r="AX55" s="22"/>
    </row>
    <row r="56" spans="1:50" ht="11.25" customHeight="1" x14ac:dyDescent="0.2">
      <c r="A56" s="22"/>
      <c r="B56" s="353"/>
      <c r="C56" s="354"/>
      <c r="D56" s="354"/>
      <c r="E56" s="354"/>
      <c r="F56" s="354"/>
      <c r="G56" s="354"/>
      <c r="H56" s="354"/>
      <c r="I56" s="354"/>
      <c r="J56" s="350"/>
      <c r="K56" s="351"/>
      <c r="L56" s="351"/>
      <c r="M56" s="351"/>
      <c r="N56" s="351"/>
      <c r="O56" s="351"/>
      <c r="P56" s="351"/>
      <c r="Q56" s="351"/>
      <c r="R56" s="353"/>
      <c r="S56" s="354"/>
      <c r="T56" s="354"/>
      <c r="U56" s="354"/>
      <c r="V56" s="354"/>
      <c r="W56" s="354"/>
      <c r="X56" s="354"/>
      <c r="Y56" s="354"/>
      <c r="Z56" s="354"/>
      <c r="AA56" s="354"/>
      <c r="AB56" s="354"/>
      <c r="AC56" s="354"/>
      <c r="AD56" s="354"/>
      <c r="AE56" s="354"/>
      <c r="AF56" s="354"/>
      <c r="AG56" s="354"/>
      <c r="AH56" s="354"/>
      <c r="AI56" s="354"/>
      <c r="AJ56" s="354"/>
      <c r="AK56" s="354"/>
      <c r="AL56" s="354"/>
      <c r="AM56" s="354"/>
      <c r="AN56" s="354"/>
      <c r="AO56" s="355"/>
      <c r="AP56" s="354"/>
      <c r="AQ56" s="354"/>
      <c r="AR56" s="354"/>
      <c r="AS56" s="354"/>
      <c r="AT56" s="354"/>
      <c r="AU56" s="354"/>
      <c r="AV56" s="354"/>
      <c r="AW56" s="355"/>
      <c r="AX56" s="22"/>
    </row>
    <row r="57" spans="1:50" ht="11.25" customHeight="1" x14ac:dyDescent="0.2">
      <c r="A57" s="22"/>
      <c r="B57" s="347" t="s">
        <v>237</v>
      </c>
      <c r="C57" s="348"/>
      <c r="D57" s="348"/>
      <c r="E57" s="348"/>
      <c r="F57" s="348"/>
      <c r="G57" s="348"/>
      <c r="H57" s="348"/>
      <c r="I57" s="348"/>
      <c r="J57" s="455"/>
      <c r="K57" s="308"/>
      <c r="L57" s="308"/>
      <c r="M57" s="308"/>
      <c r="N57" s="308"/>
      <c r="O57" s="308"/>
      <c r="P57" s="308"/>
      <c r="Q57" s="308"/>
      <c r="R57" s="455"/>
      <c r="S57" s="308"/>
      <c r="T57" s="308"/>
      <c r="U57" s="308"/>
      <c r="V57" s="308"/>
      <c r="W57" s="308"/>
      <c r="X57" s="308"/>
      <c r="Y57" s="308"/>
      <c r="Z57" s="308"/>
      <c r="AA57" s="308"/>
      <c r="AB57" s="308"/>
      <c r="AC57" s="308"/>
      <c r="AD57" s="308"/>
      <c r="AE57" s="308"/>
      <c r="AF57" s="308"/>
      <c r="AG57" s="308"/>
      <c r="AH57" s="308"/>
      <c r="AI57" s="308"/>
      <c r="AJ57" s="308"/>
      <c r="AK57" s="308"/>
      <c r="AL57" s="308"/>
      <c r="AM57" s="308"/>
      <c r="AN57" s="308"/>
      <c r="AO57" s="309"/>
      <c r="AP57" s="308"/>
      <c r="AQ57" s="308"/>
      <c r="AR57" s="308"/>
      <c r="AS57" s="308"/>
      <c r="AT57" s="308"/>
      <c r="AU57" s="308"/>
      <c r="AV57" s="920" t="s">
        <v>280</v>
      </c>
      <c r="AW57" s="794"/>
      <c r="AX57" s="22"/>
    </row>
    <row r="58" spans="1:50" ht="11.25" customHeight="1" x14ac:dyDescent="0.2">
      <c r="A58" s="22"/>
      <c r="B58" s="353"/>
      <c r="C58" s="354"/>
      <c r="D58" s="354"/>
      <c r="E58" s="354"/>
      <c r="F58" s="354"/>
      <c r="G58" s="354"/>
      <c r="H58" s="354"/>
      <c r="I58" s="354"/>
      <c r="J58" s="457"/>
      <c r="K58" s="310"/>
      <c r="L58" s="310"/>
      <c r="M58" s="310"/>
      <c r="N58" s="310"/>
      <c r="O58" s="310"/>
      <c r="P58" s="310"/>
      <c r="Q58" s="310"/>
      <c r="R58" s="457"/>
      <c r="S58" s="310"/>
      <c r="T58" s="310"/>
      <c r="U58" s="310"/>
      <c r="V58" s="310"/>
      <c r="W58" s="310"/>
      <c r="X58" s="310"/>
      <c r="Y58" s="310"/>
      <c r="Z58" s="310"/>
      <c r="AA58" s="310"/>
      <c r="AB58" s="310"/>
      <c r="AC58" s="310"/>
      <c r="AD58" s="310"/>
      <c r="AE58" s="310"/>
      <c r="AF58" s="310"/>
      <c r="AG58" s="310"/>
      <c r="AH58" s="310"/>
      <c r="AI58" s="310"/>
      <c r="AJ58" s="310"/>
      <c r="AK58" s="310"/>
      <c r="AL58" s="310"/>
      <c r="AM58" s="310"/>
      <c r="AN58" s="310"/>
      <c r="AO58" s="311"/>
      <c r="AP58" s="310"/>
      <c r="AQ58" s="310"/>
      <c r="AR58" s="310"/>
      <c r="AS58" s="310"/>
      <c r="AT58" s="310"/>
      <c r="AU58" s="310"/>
      <c r="AV58" s="921"/>
      <c r="AW58" s="790"/>
      <c r="AX58" s="22"/>
    </row>
    <row r="59" spans="1:50" ht="11.25" customHeight="1" x14ac:dyDescent="0.2">
      <c r="A59" s="22"/>
      <c r="B59" s="347" t="s">
        <v>238</v>
      </c>
      <c r="C59" s="348"/>
      <c r="D59" s="348"/>
      <c r="E59" s="348"/>
      <c r="F59" s="348"/>
      <c r="G59" s="348"/>
      <c r="H59" s="348"/>
      <c r="I59" s="348"/>
      <c r="J59" s="455"/>
      <c r="K59" s="308"/>
      <c r="L59" s="308"/>
      <c r="M59" s="308"/>
      <c r="N59" s="308"/>
      <c r="O59" s="308"/>
      <c r="P59" s="308"/>
      <c r="Q59" s="308"/>
      <c r="R59" s="455"/>
      <c r="S59" s="308"/>
      <c r="T59" s="308"/>
      <c r="U59" s="308"/>
      <c r="V59" s="308"/>
      <c r="W59" s="308"/>
      <c r="X59" s="308"/>
      <c r="Y59" s="308"/>
      <c r="Z59" s="308"/>
      <c r="AA59" s="308"/>
      <c r="AB59" s="308"/>
      <c r="AC59" s="308"/>
      <c r="AD59" s="308"/>
      <c r="AE59" s="308"/>
      <c r="AF59" s="308"/>
      <c r="AG59" s="308"/>
      <c r="AH59" s="308"/>
      <c r="AI59" s="308"/>
      <c r="AJ59" s="308"/>
      <c r="AK59" s="308"/>
      <c r="AL59" s="308"/>
      <c r="AM59" s="308"/>
      <c r="AN59" s="308"/>
      <c r="AO59" s="309"/>
      <c r="AP59" s="308"/>
      <c r="AQ59" s="308"/>
      <c r="AR59" s="308"/>
      <c r="AS59" s="308"/>
      <c r="AT59" s="308"/>
      <c r="AU59" s="308"/>
      <c r="AV59" s="920" t="s">
        <v>280</v>
      </c>
      <c r="AW59" s="794"/>
      <c r="AX59" s="22"/>
    </row>
    <row r="60" spans="1:50" ht="11.25" customHeight="1" x14ac:dyDescent="0.2">
      <c r="A60" s="22"/>
      <c r="B60" s="353"/>
      <c r="C60" s="354"/>
      <c r="D60" s="354"/>
      <c r="E60" s="354"/>
      <c r="F60" s="354"/>
      <c r="G60" s="354"/>
      <c r="H60" s="354"/>
      <c r="I60" s="354"/>
      <c r="J60" s="457"/>
      <c r="K60" s="310"/>
      <c r="L60" s="310"/>
      <c r="M60" s="310"/>
      <c r="N60" s="310"/>
      <c r="O60" s="310"/>
      <c r="P60" s="310"/>
      <c r="Q60" s="310"/>
      <c r="R60" s="457"/>
      <c r="S60" s="310"/>
      <c r="T60" s="310"/>
      <c r="U60" s="310"/>
      <c r="V60" s="310"/>
      <c r="W60" s="310"/>
      <c r="X60" s="310"/>
      <c r="Y60" s="310"/>
      <c r="Z60" s="310"/>
      <c r="AA60" s="310"/>
      <c r="AB60" s="310"/>
      <c r="AC60" s="310"/>
      <c r="AD60" s="310"/>
      <c r="AE60" s="310"/>
      <c r="AF60" s="310"/>
      <c r="AG60" s="310"/>
      <c r="AH60" s="310"/>
      <c r="AI60" s="310"/>
      <c r="AJ60" s="310"/>
      <c r="AK60" s="310"/>
      <c r="AL60" s="310"/>
      <c r="AM60" s="310"/>
      <c r="AN60" s="310"/>
      <c r="AO60" s="311"/>
      <c r="AP60" s="310"/>
      <c r="AQ60" s="310"/>
      <c r="AR60" s="310"/>
      <c r="AS60" s="310"/>
      <c r="AT60" s="310"/>
      <c r="AU60" s="310"/>
      <c r="AV60" s="921"/>
      <c r="AW60" s="790"/>
      <c r="AX60" s="22"/>
    </row>
    <row r="61" spans="1:50" ht="11.25" customHeight="1" x14ac:dyDescent="0.2">
      <c r="A61" s="22"/>
      <c r="B61" s="22"/>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2"/>
      <c r="AG61" s="22"/>
      <c r="AH61" s="22"/>
      <c r="AI61" s="22"/>
      <c r="AJ61" s="22"/>
      <c r="AK61" s="22"/>
      <c r="AL61" s="22"/>
      <c r="AM61" s="22"/>
      <c r="AN61" s="22"/>
      <c r="AO61" s="22"/>
      <c r="AP61" s="22"/>
      <c r="AQ61" s="22"/>
      <c r="AR61" s="22"/>
      <c r="AS61" s="22"/>
      <c r="AT61" s="22"/>
      <c r="AU61" s="22"/>
      <c r="AV61" s="22"/>
      <c r="AW61" s="22"/>
      <c r="AX61" s="22"/>
    </row>
    <row r="62" spans="1:50" s="6" customFormat="1" ht="11.25" customHeight="1" x14ac:dyDescent="0.2">
      <c r="A62" s="19"/>
      <c r="B62" s="425" t="s">
        <v>6</v>
      </c>
      <c r="C62" s="425"/>
      <c r="D62" s="425"/>
      <c r="E62" s="425"/>
      <c r="F62" s="425"/>
      <c r="G62" s="425"/>
      <c r="H62" s="425"/>
      <c r="I62" s="425"/>
      <c r="J62" s="425"/>
      <c r="K62" s="425"/>
      <c r="L62" s="425"/>
      <c r="M62" s="425"/>
      <c r="N62" s="425"/>
      <c r="O62" s="425"/>
      <c r="P62" s="425"/>
      <c r="Q62" s="425"/>
      <c r="R62" s="425"/>
      <c r="S62" s="425"/>
      <c r="T62" s="425"/>
      <c r="U62" s="425"/>
      <c r="V62" s="425"/>
      <c r="W62" s="425"/>
      <c r="X62" s="425"/>
      <c r="Y62" s="425"/>
      <c r="Z62" s="425"/>
      <c r="AA62" s="425"/>
      <c r="AB62" s="425"/>
      <c r="AC62" s="425"/>
      <c r="AD62" s="425"/>
      <c r="AE62" s="425"/>
      <c r="AF62" s="425"/>
      <c r="AG62" s="425"/>
      <c r="AH62" s="425"/>
      <c r="AI62" s="425"/>
      <c r="AJ62" s="425"/>
      <c r="AK62" s="19"/>
      <c r="AL62" s="19"/>
      <c r="AM62" s="19"/>
      <c r="AN62" s="19"/>
      <c r="AO62" s="19"/>
      <c r="AP62" s="19"/>
      <c r="AQ62" s="19"/>
      <c r="AR62" s="19"/>
      <c r="AS62" s="19"/>
      <c r="AT62" s="19"/>
      <c r="AU62" s="19"/>
      <c r="AV62" s="19"/>
      <c r="AW62" s="19"/>
      <c r="AX62" s="19"/>
    </row>
    <row r="63" spans="1:50" s="6" customFormat="1" ht="11.25" customHeight="1" x14ac:dyDescent="0.2">
      <c r="A63" s="19"/>
      <c r="B63" s="425"/>
      <c r="C63" s="425"/>
      <c r="D63" s="425"/>
      <c r="E63" s="425"/>
      <c r="F63" s="425"/>
      <c r="G63" s="425"/>
      <c r="H63" s="425"/>
      <c r="I63" s="425"/>
      <c r="J63" s="425"/>
      <c r="K63" s="425"/>
      <c r="L63" s="425"/>
      <c r="M63" s="425"/>
      <c r="N63" s="425"/>
      <c r="O63" s="425"/>
      <c r="P63" s="425"/>
      <c r="Q63" s="425"/>
      <c r="R63" s="425"/>
      <c r="S63" s="425"/>
      <c r="T63" s="425"/>
      <c r="U63" s="425"/>
      <c r="V63" s="425"/>
      <c r="W63" s="425"/>
      <c r="X63" s="425"/>
      <c r="Y63" s="425"/>
      <c r="Z63" s="425"/>
      <c r="AA63" s="425"/>
      <c r="AB63" s="425"/>
      <c r="AC63" s="425"/>
      <c r="AD63" s="425"/>
      <c r="AE63" s="425"/>
      <c r="AF63" s="425"/>
      <c r="AG63" s="425"/>
      <c r="AH63" s="425"/>
      <c r="AI63" s="425"/>
      <c r="AJ63" s="425"/>
      <c r="AK63" s="26"/>
      <c r="AL63" s="26"/>
      <c r="AM63" s="26"/>
      <c r="AN63" s="26"/>
      <c r="AO63" s="26"/>
      <c r="AP63" s="26"/>
      <c r="AQ63" s="26"/>
      <c r="AR63" s="26"/>
      <c r="AS63" s="26"/>
      <c r="AT63" s="26"/>
      <c r="AU63" s="22"/>
      <c r="AV63" s="22"/>
      <c r="AW63" s="22"/>
      <c r="AX63" s="19"/>
    </row>
    <row r="64" spans="1:50" ht="11.25" customHeight="1" x14ac:dyDescent="0.2">
      <c r="A64" s="22"/>
      <c r="B64" s="347" t="s">
        <v>29</v>
      </c>
      <c r="C64" s="348"/>
      <c r="D64" s="348"/>
      <c r="E64" s="348"/>
      <c r="F64" s="348"/>
      <c r="G64" s="348"/>
      <c r="H64" s="348"/>
      <c r="I64" s="348"/>
      <c r="J64" s="347" t="s">
        <v>242</v>
      </c>
      <c r="K64" s="348"/>
      <c r="L64" s="348"/>
      <c r="M64" s="348"/>
      <c r="N64" s="348"/>
      <c r="O64" s="348"/>
      <c r="P64" s="348"/>
      <c r="Q64" s="348"/>
      <c r="R64" s="347" t="s">
        <v>244</v>
      </c>
      <c r="S64" s="348"/>
      <c r="T64" s="348"/>
      <c r="U64" s="348"/>
      <c r="V64" s="348"/>
      <c r="W64" s="348"/>
      <c r="X64" s="348"/>
      <c r="Y64" s="348"/>
      <c r="Z64" s="348"/>
      <c r="AA64" s="348"/>
      <c r="AB64" s="348"/>
      <c r="AC64" s="348"/>
      <c r="AD64" s="348"/>
      <c r="AE64" s="348"/>
      <c r="AF64" s="348"/>
      <c r="AG64" s="348"/>
      <c r="AH64" s="348"/>
      <c r="AI64" s="348"/>
      <c r="AJ64" s="348"/>
      <c r="AK64" s="348"/>
      <c r="AL64" s="348"/>
      <c r="AM64" s="348"/>
      <c r="AN64" s="348"/>
      <c r="AO64" s="349"/>
      <c r="AP64" s="22"/>
      <c r="AQ64" s="22"/>
      <c r="AR64" s="22"/>
      <c r="AS64" s="22"/>
      <c r="AT64" s="22"/>
      <c r="AU64" s="22"/>
      <c r="AV64" s="22"/>
      <c r="AW64" s="22"/>
      <c r="AX64" s="22"/>
    </row>
    <row r="65" spans="1:50" ht="11.25" customHeight="1" x14ac:dyDescent="0.2">
      <c r="A65" s="22"/>
      <c r="B65" s="353"/>
      <c r="C65" s="354"/>
      <c r="D65" s="354"/>
      <c r="E65" s="354"/>
      <c r="F65" s="354"/>
      <c r="G65" s="354"/>
      <c r="H65" s="354"/>
      <c r="I65" s="354"/>
      <c r="J65" s="350"/>
      <c r="K65" s="351"/>
      <c r="L65" s="351"/>
      <c r="M65" s="351"/>
      <c r="N65" s="351"/>
      <c r="O65" s="351"/>
      <c r="P65" s="351"/>
      <c r="Q65" s="351"/>
      <c r="R65" s="353"/>
      <c r="S65" s="354"/>
      <c r="T65" s="354"/>
      <c r="U65" s="354"/>
      <c r="V65" s="354"/>
      <c r="W65" s="354"/>
      <c r="X65" s="354"/>
      <c r="Y65" s="354"/>
      <c r="Z65" s="354"/>
      <c r="AA65" s="354"/>
      <c r="AB65" s="354"/>
      <c r="AC65" s="354"/>
      <c r="AD65" s="354"/>
      <c r="AE65" s="354"/>
      <c r="AF65" s="354"/>
      <c r="AG65" s="354"/>
      <c r="AH65" s="354"/>
      <c r="AI65" s="354"/>
      <c r="AJ65" s="354"/>
      <c r="AK65" s="354"/>
      <c r="AL65" s="354"/>
      <c r="AM65" s="354"/>
      <c r="AN65" s="354"/>
      <c r="AO65" s="355"/>
      <c r="AP65" s="22"/>
      <c r="AQ65" s="22"/>
      <c r="AR65" s="22"/>
      <c r="AS65" s="22"/>
      <c r="AT65" s="22"/>
      <c r="AU65" s="22"/>
      <c r="AV65" s="22"/>
      <c r="AW65" s="22"/>
      <c r="AX65" s="22"/>
    </row>
    <row r="66" spans="1:50" ht="11.25" customHeight="1" x14ac:dyDescent="0.2">
      <c r="A66" s="22"/>
      <c r="B66" s="347" t="s">
        <v>240</v>
      </c>
      <c r="C66" s="348"/>
      <c r="D66" s="348"/>
      <c r="E66" s="348"/>
      <c r="F66" s="348"/>
      <c r="G66" s="348"/>
      <c r="H66" s="348"/>
      <c r="I66" s="348"/>
      <c r="J66" s="455"/>
      <c r="K66" s="308"/>
      <c r="L66" s="308"/>
      <c r="M66" s="308"/>
      <c r="N66" s="308"/>
      <c r="O66" s="373" t="s">
        <v>243</v>
      </c>
      <c r="P66" s="373"/>
      <c r="Q66" s="374"/>
      <c r="R66" s="455"/>
      <c r="S66" s="308"/>
      <c r="T66" s="308"/>
      <c r="U66" s="308"/>
      <c r="V66" s="308"/>
      <c r="W66" s="308"/>
      <c r="X66" s="308"/>
      <c r="Y66" s="308"/>
      <c r="Z66" s="308"/>
      <c r="AA66" s="308"/>
      <c r="AB66" s="308"/>
      <c r="AC66" s="308"/>
      <c r="AD66" s="308"/>
      <c r="AE66" s="308"/>
      <c r="AF66" s="308"/>
      <c r="AG66" s="308"/>
      <c r="AH66" s="308"/>
      <c r="AI66" s="308"/>
      <c r="AJ66" s="308"/>
      <c r="AK66" s="308"/>
      <c r="AL66" s="308"/>
      <c r="AM66" s="308"/>
      <c r="AN66" s="308"/>
      <c r="AO66" s="309"/>
      <c r="AP66" s="22"/>
      <c r="AQ66" s="22"/>
      <c r="AR66" s="22"/>
      <c r="AS66" s="22"/>
      <c r="AT66" s="22"/>
      <c r="AU66" s="22"/>
      <c r="AV66" s="22"/>
      <c r="AW66" s="22"/>
      <c r="AX66" s="22"/>
    </row>
    <row r="67" spans="1:50" ht="11.25" customHeight="1" x14ac:dyDescent="0.2">
      <c r="A67" s="22"/>
      <c r="B67" s="353"/>
      <c r="C67" s="354"/>
      <c r="D67" s="354"/>
      <c r="E67" s="354"/>
      <c r="F67" s="354"/>
      <c r="G67" s="354"/>
      <c r="H67" s="354"/>
      <c r="I67" s="354"/>
      <c r="J67" s="457"/>
      <c r="K67" s="310"/>
      <c r="L67" s="310"/>
      <c r="M67" s="310"/>
      <c r="N67" s="310"/>
      <c r="O67" s="361"/>
      <c r="P67" s="361"/>
      <c r="Q67" s="362"/>
      <c r="R67" s="457"/>
      <c r="S67" s="310"/>
      <c r="T67" s="310"/>
      <c r="U67" s="310"/>
      <c r="V67" s="310"/>
      <c r="W67" s="310"/>
      <c r="X67" s="310"/>
      <c r="Y67" s="310"/>
      <c r="Z67" s="310"/>
      <c r="AA67" s="310"/>
      <c r="AB67" s="310"/>
      <c r="AC67" s="310"/>
      <c r="AD67" s="310"/>
      <c r="AE67" s="310"/>
      <c r="AF67" s="310"/>
      <c r="AG67" s="310"/>
      <c r="AH67" s="310"/>
      <c r="AI67" s="310"/>
      <c r="AJ67" s="310"/>
      <c r="AK67" s="310"/>
      <c r="AL67" s="310"/>
      <c r="AM67" s="310"/>
      <c r="AN67" s="310"/>
      <c r="AO67" s="311"/>
      <c r="AP67" s="22"/>
      <c r="AQ67" s="22"/>
      <c r="AR67" s="22"/>
      <c r="AS67" s="22"/>
      <c r="AT67" s="22"/>
      <c r="AU67" s="22"/>
      <c r="AV67" s="22"/>
      <c r="AW67" s="22"/>
      <c r="AX67" s="22"/>
    </row>
    <row r="68" spans="1:50" ht="11.25" customHeight="1" x14ac:dyDescent="0.2">
      <c r="A68" s="22"/>
      <c r="B68" s="347" t="s">
        <v>241</v>
      </c>
      <c r="C68" s="348"/>
      <c r="D68" s="348"/>
      <c r="E68" s="348"/>
      <c r="F68" s="348"/>
      <c r="G68" s="348"/>
      <c r="H68" s="348"/>
      <c r="I68" s="348"/>
      <c r="J68" s="455"/>
      <c r="K68" s="308"/>
      <c r="L68" s="308"/>
      <c r="M68" s="308"/>
      <c r="N68" s="308"/>
      <c r="O68" s="308"/>
      <c r="P68" s="308"/>
      <c r="Q68" s="308"/>
      <c r="R68" s="455"/>
      <c r="S68" s="308"/>
      <c r="T68" s="308"/>
      <c r="U68" s="308"/>
      <c r="V68" s="308"/>
      <c r="W68" s="308"/>
      <c r="X68" s="308"/>
      <c r="Y68" s="308"/>
      <c r="Z68" s="308"/>
      <c r="AA68" s="308"/>
      <c r="AB68" s="308"/>
      <c r="AC68" s="308"/>
      <c r="AD68" s="308"/>
      <c r="AE68" s="308"/>
      <c r="AF68" s="308"/>
      <c r="AG68" s="308"/>
      <c r="AH68" s="308"/>
      <c r="AI68" s="308"/>
      <c r="AJ68" s="308"/>
      <c r="AK68" s="308"/>
      <c r="AL68" s="308"/>
      <c r="AM68" s="308"/>
      <c r="AN68" s="308"/>
      <c r="AO68" s="309"/>
      <c r="AP68" s="22"/>
      <c r="AQ68" s="22"/>
      <c r="AR68" s="22"/>
      <c r="AS68" s="22"/>
      <c r="AT68" s="22"/>
      <c r="AU68" s="22"/>
      <c r="AV68" s="22"/>
      <c r="AW68" s="22"/>
      <c r="AX68" s="22"/>
    </row>
    <row r="69" spans="1:50" ht="11.25" customHeight="1" x14ac:dyDescent="0.2">
      <c r="A69" s="22"/>
      <c r="B69" s="353"/>
      <c r="C69" s="354"/>
      <c r="D69" s="354"/>
      <c r="E69" s="354"/>
      <c r="F69" s="354"/>
      <c r="G69" s="354"/>
      <c r="H69" s="354"/>
      <c r="I69" s="354"/>
      <c r="J69" s="457"/>
      <c r="K69" s="310"/>
      <c r="L69" s="310"/>
      <c r="M69" s="310"/>
      <c r="N69" s="310"/>
      <c r="O69" s="310"/>
      <c r="P69" s="310"/>
      <c r="Q69" s="310"/>
      <c r="R69" s="457"/>
      <c r="S69" s="310"/>
      <c r="T69" s="310"/>
      <c r="U69" s="310"/>
      <c r="V69" s="310"/>
      <c r="W69" s="310"/>
      <c r="X69" s="310"/>
      <c r="Y69" s="310"/>
      <c r="Z69" s="310"/>
      <c r="AA69" s="310"/>
      <c r="AB69" s="310"/>
      <c r="AC69" s="310"/>
      <c r="AD69" s="310"/>
      <c r="AE69" s="310"/>
      <c r="AF69" s="310"/>
      <c r="AG69" s="310"/>
      <c r="AH69" s="310"/>
      <c r="AI69" s="310"/>
      <c r="AJ69" s="310"/>
      <c r="AK69" s="310"/>
      <c r="AL69" s="310"/>
      <c r="AM69" s="310"/>
      <c r="AN69" s="310"/>
      <c r="AO69" s="311"/>
      <c r="AP69" s="22"/>
      <c r="AQ69" s="22"/>
      <c r="AR69" s="22"/>
      <c r="AS69" s="22"/>
      <c r="AT69" s="22"/>
      <c r="AU69" s="22"/>
      <c r="AV69" s="22"/>
      <c r="AW69" s="22"/>
      <c r="AX69" s="22"/>
    </row>
    <row r="70" spans="1:50" ht="11.25" customHeight="1" x14ac:dyDescent="0.2">
      <c r="A70" s="22"/>
      <c r="B70" s="22"/>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c r="AD70" s="22"/>
      <c r="AE70" s="22"/>
      <c r="AF70" s="22"/>
      <c r="AG70" s="22"/>
      <c r="AH70" s="22"/>
      <c r="AI70" s="22"/>
      <c r="AJ70" s="22"/>
      <c r="AK70" s="22"/>
      <c r="AL70" s="22"/>
      <c r="AM70" s="22"/>
      <c r="AN70" s="22"/>
      <c r="AO70" s="22"/>
      <c r="AP70" s="22"/>
      <c r="AQ70" s="22"/>
      <c r="AR70" s="22"/>
      <c r="AS70" s="22"/>
      <c r="AT70" s="22"/>
      <c r="AU70" s="22"/>
      <c r="AV70" s="22"/>
      <c r="AW70" s="22"/>
      <c r="AX70" s="22"/>
    </row>
  </sheetData>
  <mergeCells count="136">
    <mergeCell ref="B1:AJ2"/>
    <mergeCell ref="Z4:AW4"/>
    <mergeCell ref="B4:Y4"/>
    <mergeCell ref="J22:R23"/>
    <mergeCell ref="B5:Y6"/>
    <mergeCell ref="Z5:AW6"/>
    <mergeCell ref="B7:Y8"/>
    <mergeCell ref="B9:Y10"/>
    <mergeCell ref="B28:I29"/>
    <mergeCell ref="B11:Y12"/>
    <mergeCell ref="Z11:AW12"/>
    <mergeCell ref="Y24:AA25"/>
    <mergeCell ref="B20:AJ21"/>
    <mergeCell ref="AB22:AH23"/>
    <mergeCell ref="B24:I25"/>
    <mergeCell ref="J26:O27"/>
    <mergeCell ref="B26:I27"/>
    <mergeCell ref="J32:O33"/>
    <mergeCell ref="P34:R35"/>
    <mergeCell ref="P28:R29"/>
    <mergeCell ref="P30:R31"/>
    <mergeCell ref="J28:O29"/>
    <mergeCell ref="J34:O35"/>
    <mergeCell ref="Z7:AW8"/>
    <mergeCell ref="Z9:AW10"/>
    <mergeCell ref="B14:AJ15"/>
    <mergeCell ref="AB26:AH27"/>
    <mergeCell ref="AB28:AH29"/>
    <mergeCell ref="AB34:AH35"/>
    <mergeCell ref="J24:O25"/>
    <mergeCell ref="Y26:AA27"/>
    <mergeCell ref="AB30:AH31"/>
    <mergeCell ref="AB32:AH33"/>
    <mergeCell ref="Y32:AA33"/>
    <mergeCell ref="S34:X35"/>
    <mergeCell ref="S26:X27"/>
    <mergeCell ref="P32:R33"/>
    <mergeCell ref="P26:R27"/>
    <mergeCell ref="P24:R25"/>
    <mergeCell ref="B30:I31"/>
    <mergeCell ref="J30:O31"/>
    <mergeCell ref="J38:O39"/>
    <mergeCell ref="J40:O41"/>
    <mergeCell ref="J42:O43"/>
    <mergeCell ref="S38:X39"/>
    <mergeCell ref="S40:X41"/>
    <mergeCell ref="P40:R41"/>
    <mergeCell ref="Y36:AA37"/>
    <mergeCell ref="Y38:AA39"/>
    <mergeCell ref="P36:R37"/>
    <mergeCell ref="J36:O37"/>
    <mergeCell ref="S36:X37"/>
    <mergeCell ref="B38:I39"/>
    <mergeCell ref="P38:R39"/>
    <mergeCell ref="B32:I33"/>
    <mergeCell ref="R68:AO69"/>
    <mergeCell ref="B66:I67"/>
    <mergeCell ref="B62:AJ63"/>
    <mergeCell ref="B22:I23"/>
    <mergeCell ref="AP55:AW56"/>
    <mergeCell ref="P50:R51"/>
    <mergeCell ref="Y50:AA51"/>
    <mergeCell ref="Y44:AA45"/>
    <mergeCell ref="B53:AJ54"/>
    <mergeCell ref="J55:Q56"/>
    <mergeCell ref="AB40:AH41"/>
    <mergeCell ref="J68:Q69"/>
    <mergeCell ref="AB50:AH51"/>
    <mergeCell ref="B57:I58"/>
    <mergeCell ref="B59:I60"/>
    <mergeCell ref="B55:I56"/>
    <mergeCell ref="B68:I69"/>
    <mergeCell ref="J50:O51"/>
    <mergeCell ref="Y40:AA41"/>
    <mergeCell ref="B44:I45"/>
    <mergeCell ref="AB42:AH43"/>
    <mergeCell ref="AB44:AH45"/>
    <mergeCell ref="S44:X45"/>
    <mergeCell ref="B42:I43"/>
    <mergeCell ref="B50:I51"/>
    <mergeCell ref="B48:I49"/>
    <mergeCell ref="J57:Q58"/>
    <mergeCell ref="J59:Q60"/>
    <mergeCell ref="R55:AO56"/>
    <mergeCell ref="S50:X51"/>
    <mergeCell ref="J46:O47"/>
    <mergeCell ref="P48:R49"/>
    <mergeCell ref="B46:I47"/>
    <mergeCell ref="B64:I65"/>
    <mergeCell ref="AB24:AH25"/>
    <mergeCell ref="AV57:AW58"/>
    <mergeCell ref="AP57:AU58"/>
    <mergeCell ref="AP59:AU60"/>
    <mergeCell ref="AV59:AW60"/>
    <mergeCell ref="S48:X49"/>
    <mergeCell ref="Y48:AA49"/>
    <mergeCell ref="S46:X47"/>
    <mergeCell ref="AB36:AH37"/>
    <mergeCell ref="AB38:AH39"/>
    <mergeCell ref="P42:R43"/>
    <mergeCell ref="Y42:AA43"/>
    <mergeCell ref="S42:X43"/>
    <mergeCell ref="P44:R45"/>
    <mergeCell ref="J44:O45"/>
    <mergeCell ref="S28:X29"/>
    <mergeCell ref="Y34:AA35"/>
    <mergeCell ref="J64:Q65"/>
    <mergeCell ref="R64:AO65"/>
    <mergeCell ref="R57:AO58"/>
    <mergeCell ref="R59:AO60"/>
    <mergeCell ref="AB46:AH47"/>
    <mergeCell ref="AB48:AH49"/>
    <mergeCell ref="J66:N67"/>
    <mergeCell ref="O66:Q67"/>
    <mergeCell ref="R66:AO67"/>
    <mergeCell ref="J48:O49"/>
    <mergeCell ref="P46:R47"/>
    <mergeCell ref="S22:AA22"/>
    <mergeCell ref="T23:X23"/>
    <mergeCell ref="Y23:AA23"/>
    <mergeCell ref="Z16:AE17"/>
    <mergeCell ref="AF16:AI17"/>
    <mergeCell ref="AJ16:AL17"/>
    <mergeCell ref="B16:M17"/>
    <mergeCell ref="S16:V17"/>
    <mergeCell ref="N16:R17"/>
    <mergeCell ref="W16:Y17"/>
    <mergeCell ref="Y46:AA47"/>
    <mergeCell ref="B34:I35"/>
    <mergeCell ref="B36:I37"/>
    <mergeCell ref="B40:I41"/>
    <mergeCell ref="Y28:AA29"/>
    <mergeCell ref="Y30:AA31"/>
    <mergeCell ref="S30:X31"/>
    <mergeCell ref="S32:X33"/>
    <mergeCell ref="S24:X25"/>
  </mergeCells>
  <phoneticPr fontId="2"/>
  <pageMargins left="0.59055118110236227" right="0.39370078740157483" top="0.39370078740157483" bottom="0.39370078740157483" header="0.51181102362204722" footer="0.19685039370078741"/>
  <pageSetup paperSize="9" orientation="portrait" r:id="rId1"/>
  <headerFooter alignWithMargins="0">
    <oddFooter>&amp;C&amp;P / &amp;N ページ&amp;R&amp;A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M66"/>
  <sheetViews>
    <sheetView zoomScaleNormal="100" zoomScaleSheetLayoutView="100" workbookViewId="0">
      <selection sqref="A1:Q2"/>
    </sheetView>
  </sheetViews>
  <sheetFormatPr defaultColWidth="1.88671875" defaultRowHeight="11.25" customHeight="1" x14ac:dyDescent="0.2"/>
  <cols>
    <col min="1" max="16384" width="1.88671875" style="8"/>
  </cols>
  <sheetData>
    <row r="1" spans="1:65" s="6" customFormat="1" ht="11.25" customHeight="1" x14ac:dyDescent="0.2">
      <c r="A1" s="954" t="s">
        <v>694</v>
      </c>
      <c r="B1" s="954"/>
      <c r="C1" s="954"/>
      <c r="D1" s="954"/>
      <c r="E1" s="954"/>
      <c r="F1" s="954"/>
      <c r="G1" s="954"/>
      <c r="H1" s="954"/>
      <c r="I1" s="954"/>
      <c r="J1" s="954"/>
      <c r="K1" s="954"/>
      <c r="L1" s="954"/>
      <c r="M1" s="954"/>
      <c r="N1" s="954"/>
      <c r="O1" s="954"/>
      <c r="P1" s="954"/>
      <c r="Q1" s="954"/>
      <c r="R1" s="955" t="s">
        <v>193</v>
      </c>
      <c r="S1" s="956" t="e">
        <f>EDATE(表紙!$Q$70,-2)</f>
        <v>#NUM!</v>
      </c>
      <c r="T1" s="956"/>
      <c r="U1" s="956"/>
      <c r="V1" s="956"/>
      <c r="W1" s="956"/>
      <c r="X1" s="956"/>
      <c r="Y1" s="956"/>
      <c r="Z1" s="689" t="s">
        <v>376</v>
      </c>
      <c r="AA1" s="689"/>
      <c r="AB1" s="689"/>
      <c r="AC1" s="689"/>
      <c r="AD1" s="27"/>
      <c r="AE1" s="19"/>
      <c r="AF1" s="19"/>
      <c r="AG1" s="19"/>
      <c r="AH1" s="19"/>
      <c r="AI1" s="19"/>
      <c r="AJ1" s="19"/>
      <c r="AK1" s="19"/>
      <c r="AL1" s="19"/>
      <c r="AM1" s="19"/>
      <c r="AN1" s="19"/>
      <c r="AO1" s="19"/>
      <c r="AP1" s="19"/>
      <c r="AQ1" s="19"/>
      <c r="AR1" s="19"/>
      <c r="AS1" s="19"/>
      <c r="AT1" s="19"/>
      <c r="AU1" s="19"/>
      <c r="AV1" s="19"/>
      <c r="AW1" s="19"/>
      <c r="AX1" s="19"/>
      <c r="AY1" s="115"/>
      <c r="AZ1" s="115"/>
      <c r="BA1" s="115"/>
      <c r="BB1" s="115"/>
      <c r="BC1" s="115"/>
      <c r="BD1" s="115"/>
      <c r="BE1" s="115"/>
      <c r="BF1" s="115"/>
      <c r="BG1" s="115"/>
      <c r="BH1" s="115"/>
      <c r="BI1" s="115"/>
      <c r="BJ1" s="115"/>
      <c r="BK1" s="115"/>
      <c r="BL1" s="115"/>
      <c r="BM1" s="115"/>
    </row>
    <row r="2" spans="1:65" s="6" customFormat="1" ht="11.25" customHeight="1" x14ac:dyDescent="0.2">
      <c r="A2" s="954"/>
      <c r="B2" s="954"/>
      <c r="C2" s="954"/>
      <c r="D2" s="954"/>
      <c r="E2" s="954"/>
      <c r="F2" s="954"/>
      <c r="G2" s="954"/>
      <c r="H2" s="954"/>
      <c r="I2" s="954"/>
      <c r="J2" s="954"/>
      <c r="K2" s="954"/>
      <c r="L2" s="954"/>
      <c r="M2" s="954"/>
      <c r="N2" s="954"/>
      <c r="O2" s="954"/>
      <c r="P2" s="954"/>
      <c r="Q2" s="954"/>
      <c r="R2" s="955"/>
      <c r="S2" s="956"/>
      <c r="T2" s="956"/>
      <c r="U2" s="956"/>
      <c r="V2" s="956"/>
      <c r="W2" s="956"/>
      <c r="X2" s="956"/>
      <c r="Y2" s="956"/>
      <c r="Z2" s="689"/>
      <c r="AA2" s="689"/>
      <c r="AB2" s="689"/>
      <c r="AC2" s="689"/>
      <c r="AD2" s="27"/>
      <c r="AE2" s="19"/>
      <c r="AF2" s="19"/>
      <c r="AG2" s="19"/>
      <c r="AH2" s="19"/>
      <c r="AI2" s="19"/>
      <c r="AJ2" s="19"/>
      <c r="AK2" s="19"/>
      <c r="AL2" s="19"/>
      <c r="AM2" s="19"/>
      <c r="AN2" s="19"/>
      <c r="AO2" s="19"/>
      <c r="AP2" s="19"/>
      <c r="AQ2" s="19"/>
      <c r="AR2" s="19"/>
      <c r="AS2" s="19"/>
      <c r="AT2" s="19"/>
      <c r="AU2" s="19"/>
      <c r="AV2" s="19"/>
      <c r="AW2" s="19"/>
      <c r="AX2" s="19"/>
      <c r="AY2" s="115"/>
      <c r="AZ2" s="115"/>
      <c r="BA2" s="115"/>
      <c r="BB2" s="115"/>
      <c r="BC2" s="115"/>
      <c r="BD2" s="115"/>
      <c r="BE2" s="115"/>
      <c r="BF2" s="115"/>
      <c r="BG2" s="115"/>
      <c r="BH2" s="115"/>
      <c r="BI2" s="115"/>
      <c r="BJ2" s="115"/>
      <c r="BK2" s="115"/>
      <c r="BL2" s="115"/>
      <c r="BM2" s="115"/>
    </row>
    <row r="3" spans="1:65" ht="11.25" customHeight="1" x14ac:dyDescent="0.2">
      <c r="A3" s="22"/>
      <c r="B3" s="22"/>
      <c r="C3" s="22" t="s">
        <v>152</v>
      </c>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row>
    <row r="4" spans="1:65" s="6" customFormat="1" ht="11.25" customHeight="1" x14ac:dyDescent="0.2">
      <c r="A4" s="12"/>
      <c r="B4" s="517" t="s">
        <v>151</v>
      </c>
      <c r="C4" s="607"/>
      <c r="D4" s="607"/>
      <c r="E4" s="607"/>
      <c r="F4" s="607"/>
      <c r="G4" s="607"/>
      <c r="H4" s="607"/>
      <c r="I4" s="607"/>
      <c r="J4" s="607"/>
      <c r="K4" s="607"/>
      <c r="L4" s="607"/>
      <c r="M4" s="607"/>
      <c r="N4" s="607"/>
      <c r="O4" s="607"/>
      <c r="P4" s="607"/>
      <c r="Q4" s="608"/>
      <c r="R4" s="443"/>
      <c r="S4" s="443"/>
      <c r="T4" s="495"/>
      <c r="U4" s="373" t="s">
        <v>101</v>
      </c>
      <c r="V4" s="374"/>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15"/>
      <c r="AZ4" s="115"/>
      <c r="BA4" s="115"/>
      <c r="BB4" s="115"/>
      <c r="BC4" s="115"/>
      <c r="BD4" s="115"/>
      <c r="BE4" s="115"/>
      <c r="BF4" s="115"/>
      <c r="BG4" s="115"/>
      <c r="BH4" s="115"/>
      <c r="BI4" s="115"/>
      <c r="BJ4" s="115"/>
      <c r="BK4" s="115"/>
      <c r="BL4" s="115"/>
      <c r="BM4" s="115"/>
    </row>
    <row r="5" spans="1:65" s="6" customFormat="1" ht="11.25" customHeight="1" x14ac:dyDescent="0.2">
      <c r="A5" s="22"/>
      <c r="B5" s="609"/>
      <c r="C5" s="610"/>
      <c r="D5" s="610"/>
      <c r="E5" s="610"/>
      <c r="F5" s="610"/>
      <c r="G5" s="610"/>
      <c r="H5" s="610"/>
      <c r="I5" s="610"/>
      <c r="J5" s="610"/>
      <c r="K5" s="610"/>
      <c r="L5" s="610"/>
      <c r="M5" s="610"/>
      <c r="N5" s="610"/>
      <c r="O5" s="610"/>
      <c r="P5" s="610"/>
      <c r="Q5" s="611"/>
      <c r="R5" s="443"/>
      <c r="S5" s="443"/>
      <c r="T5" s="495"/>
      <c r="U5" s="361"/>
      <c r="V5" s="362"/>
      <c r="W5" s="19"/>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115"/>
      <c r="AZ5" s="115"/>
      <c r="BA5" s="115"/>
      <c r="BB5" s="115"/>
      <c r="BC5" s="115"/>
      <c r="BD5" s="115"/>
      <c r="BE5" s="115"/>
      <c r="BF5" s="115"/>
      <c r="BG5" s="115"/>
      <c r="BH5" s="115"/>
      <c r="BI5" s="115"/>
      <c r="BJ5" s="115"/>
      <c r="BK5" s="115"/>
      <c r="BL5" s="115"/>
      <c r="BM5" s="115"/>
    </row>
    <row r="6" spans="1:65" ht="11.25" customHeight="1" x14ac:dyDescent="0.2">
      <c r="A6" s="22"/>
      <c r="B6" s="609"/>
      <c r="C6" s="611"/>
      <c r="D6" s="427" t="s">
        <v>162</v>
      </c>
      <c r="E6" s="427"/>
      <c r="F6" s="427"/>
      <c r="G6" s="427"/>
      <c r="H6" s="427"/>
      <c r="I6" s="427"/>
      <c r="J6" s="427"/>
      <c r="K6" s="427"/>
      <c r="L6" s="427"/>
      <c r="M6" s="427"/>
      <c r="N6" s="427"/>
      <c r="O6" s="427"/>
      <c r="P6" s="427"/>
      <c r="Q6" s="427"/>
      <c r="R6" s="347" t="s">
        <v>153</v>
      </c>
      <c r="S6" s="348"/>
      <c r="T6" s="348"/>
      <c r="U6" s="348"/>
      <c r="V6" s="952"/>
      <c r="W6" s="945"/>
      <c r="X6" s="308"/>
      <c r="Y6" s="308"/>
      <c r="Z6" s="794" t="s">
        <v>280</v>
      </c>
      <c r="AA6" s="348" t="s">
        <v>154</v>
      </c>
      <c r="AB6" s="348"/>
      <c r="AC6" s="348"/>
      <c r="AD6" s="348"/>
      <c r="AE6" s="952"/>
      <c r="AF6" s="945"/>
      <c r="AG6" s="308"/>
      <c r="AH6" s="308"/>
      <c r="AI6" s="794" t="s">
        <v>280</v>
      </c>
      <c r="AJ6" s="348" t="s">
        <v>155</v>
      </c>
      <c r="AK6" s="348"/>
      <c r="AL6" s="348"/>
      <c r="AM6" s="348"/>
      <c r="AN6" s="952"/>
      <c r="AO6" s="945"/>
      <c r="AP6" s="308"/>
      <c r="AQ6" s="308"/>
      <c r="AR6" s="794" t="s">
        <v>280</v>
      </c>
      <c r="AS6" s="22"/>
      <c r="AT6" s="22"/>
      <c r="AU6" s="22"/>
      <c r="AV6" s="22"/>
      <c r="AW6" s="22"/>
      <c r="AX6" s="22"/>
    </row>
    <row r="7" spans="1:65" ht="11.25" customHeight="1" x14ac:dyDescent="0.2">
      <c r="A7" s="22"/>
      <c r="B7" s="609"/>
      <c r="C7" s="611"/>
      <c r="D7" s="427"/>
      <c r="E7" s="427"/>
      <c r="F7" s="427"/>
      <c r="G7" s="427"/>
      <c r="H7" s="427"/>
      <c r="I7" s="427"/>
      <c r="J7" s="427"/>
      <c r="K7" s="427"/>
      <c r="L7" s="427"/>
      <c r="M7" s="427"/>
      <c r="N7" s="427"/>
      <c r="O7" s="427"/>
      <c r="P7" s="427"/>
      <c r="Q7" s="427"/>
      <c r="R7" s="353"/>
      <c r="S7" s="354"/>
      <c r="T7" s="354"/>
      <c r="U7" s="354"/>
      <c r="V7" s="953"/>
      <c r="W7" s="946"/>
      <c r="X7" s="310"/>
      <c r="Y7" s="310"/>
      <c r="Z7" s="790"/>
      <c r="AA7" s="354"/>
      <c r="AB7" s="354"/>
      <c r="AC7" s="354"/>
      <c r="AD7" s="354"/>
      <c r="AE7" s="953"/>
      <c r="AF7" s="946"/>
      <c r="AG7" s="310"/>
      <c r="AH7" s="310"/>
      <c r="AI7" s="790"/>
      <c r="AJ7" s="354"/>
      <c r="AK7" s="354"/>
      <c r="AL7" s="354"/>
      <c r="AM7" s="354"/>
      <c r="AN7" s="953"/>
      <c r="AO7" s="946"/>
      <c r="AP7" s="310"/>
      <c r="AQ7" s="310"/>
      <c r="AR7" s="790"/>
      <c r="AS7" s="22"/>
      <c r="AT7" s="22"/>
      <c r="AU7" s="22"/>
      <c r="AV7" s="22"/>
      <c r="AW7" s="22"/>
      <c r="AX7" s="22"/>
    </row>
    <row r="8" spans="1:65" ht="11.25" customHeight="1" x14ac:dyDescent="0.2">
      <c r="A8" s="22"/>
      <c r="B8" s="609"/>
      <c r="C8" s="611"/>
      <c r="D8" s="427"/>
      <c r="E8" s="427"/>
      <c r="F8" s="427"/>
      <c r="G8" s="427"/>
      <c r="H8" s="427"/>
      <c r="I8" s="427"/>
      <c r="J8" s="427"/>
      <c r="K8" s="427"/>
      <c r="L8" s="427"/>
      <c r="M8" s="427"/>
      <c r="N8" s="427"/>
      <c r="O8" s="427"/>
      <c r="P8" s="427"/>
      <c r="Q8" s="427"/>
      <c r="R8" s="347" t="s">
        <v>161</v>
      </c>
      <c r="S8" s="348"/>
      <c r="T8" s="348"/>
      <c r="U8" s="348"/>
      <c r="V8" s="348"/>
      <c r="W8" s="348"/>
      <c r="X8" s="348"/>
      <c r="Y8" s="348"/>
      <c r="Z8" s="945"/>
      <c r="AA8" s="308"/>
      <c r="AB8" s="920" t="s">
        <v>158</v>
      </c>
      <c r="AC8" s="920"/>
      <c r="AD8" s="920"/>
      <c r="AE8" s="794"/>
      <c r="AF8" s="347" t="s">
        <v>160</v>
      </c>
      <c r="AG8" s="348"/>
      <c r="AH8" s="348"/>
      <c r="AI8" s="348"/>
      <c r="AJ8" s="348"/>
      <c r="AK8" s="348"/>
      <c r="AL8" s="935" t="s">
        <v>38</v>
      </c>
      <c r="AM8" s="920"/>
      <c r="AN8" s="308"/>
      <c r="AO8" s="308"/>
      <c r="AP8" s="920" t="s">
        <v>47</v>
      </c>
      <c r="AQ8" s="794"/>
      <c r="AR8" s="22"/>
      <c r="AS8" s="22"/>
      <c r="AT8" s="22"/>
      <c r="AU8" s="22"/>
      <c r="AV8" s="22"/>
      <c r="AW8" s="22"/>
      <c r="AX8" s="22"/>
    </row>
    <row r="9" spans="1:65" ht="11.25" customHeight="1" x14ac:dyDescent="0.2">
      <c r="A9" s="22"/>
      <c r="B9" s="609"/>
      <c r="C9" s="611"/>
      <c r="D9" s="427"/>
      <c r="E9" s="427"/>
      <c r="F9" s="427"/>
      <c r="G9" s="427"/>
      <c r="H9" s="427"/>
      <c r="I9" s="427"/>
      <c r="J9" s="427"/>
      <c r="K9" s="427"/>
      <c r="L9" s="427"/>
      <c r="M9" s="427"/>
      <c r="N9" s="427"/>
      <c r="O9" s="427"/>
      <c r="P9" s="427"/>
      <c r="Q9" s="427"/>
      <c r="R9" s="353"/>
      <c r="S9" s="354"/>
      <c r="T9" s="354"/>
      <c r="U9" s="354"/>
      <c r="V9" s="354"/>
      <c r="W9" s="354"/>
      <c r="X9" s="354"/>
      <c r="Y9" s="354"/>
      <c r="Z9" s="946"/>
      <c r="AA9" s="310"/>
      <c r="AB9" s="921"/>
      <c r="AC9" s="921"/>
      <c r="AD9" s="921"/>
      <c r="AE9" s="790"/>
      <c r="AF9" s="353"/>
      <c r="AG9" s="354"/>
      <c r="AH9" s="354"/>
      <c r="AI9" s="354"/>
      <c r="AJ9" s="354"/>
      <c r="AK9" s="354"/>
      <c r="AL9" s="936"/>
      <c r="AM9" s="921"/>
      <c r="AN9" s="310"/>
      <c r="AO9" s="310"/>
      <c r="AP9" s="921"/>
      <c r="AQ9" s="790"/>
      <c r="AR9" s="22"/>
      <c r="AS9" s="22"/>
      <c r="AT9" s="22"/>
      <c r="AU9" s="22"/>
      <c r="AV9" s="22"/>
      <c r="AW9" s="22"/>
      <c r="AX9" s="22"/>
    </row>
    <row r="10" spans="1:65" s="6" customFormat="1" ht="11.25" customHeight="1" x14ac:dyDescent="0.2">
      <c r="A10" s="19"/>
      <c r="B10" s="609"/>
      <c r="C10" s="611"/>
      <c r="D10" s="697" t="s">
        <v>164</v>
      </c>
      <c r="E10" s="697"/>
      <c r="F10" s="697"/>
      <c r="G10" s="697"/>
      <c r="H10" s="697"/>
      <c r="I10" s="697"/>
      <c r="J10" s="697"/>
      <c r="K10" s="697"/>
      <c r="L10" s="697"/>
      <c r="M10" s="697"/>
      <c r="N10" s="697"/>
      <c r="O10" s="697"/>
      <c r="P10" s="697"/>
      <c r="Q10" s="697"/>
      <c r="R10" s="427" t="s">
        <v>50</v>
      </c>
      <c r="S10" s="427"/>
      <c r="T10" s="427"/>
      <c r="U10" s="427" t="s">
        <v>51</v>
      </c>
      <c r="V10" s="427"/>
      <c r="W10" s="427"/>
      <c r="X10" s="19"/>
      <c r="Y10" s="19"/>
      <c r="Z10" s="19"/>
      <c r="AA10" s="19"/>
      <c r="AB10" s="19"/>
      <c r="AC10" s="22"/>
      <c r="AD10" s="22"/>
      <c r="AE10" s="22"/>
      <c r="AF10" s="22"/>
      <c r="AG10" s="27"/>
      <c r="AH10" s="27"/>
      <c r="AI10" s="19"/>
      <c r="AJ10" s="19"/>
      <c r="AK10" s="19"/>
      <c r="AL10" s="19"/>
      <c r="AM10" s="19"/>
      <c r="AN10" s="19"/>
      <c r="AO10" s="19"/>
      <c r="AP10" s="19"/>
      <c r="AQ10" s="19"/>
      <c r="AR10" s="19"/>
      <c r="AS10" s="19"/>
      <c r="AT10" s="19"/>
      <c r="AU10" s="19"/>
      <c r="AV10" s="19"/>
      <c r="AW10" s="19"/>
      <c r="AX10" s="19"/>
      <c r="AY10" s="115"/>
      <c r="AZ10" s="115"/>
      <c r="BA10" s="115"/>
      <c r="BB10" s="115"/>
      <c r="BC10" s="115"/>
      <c r="BD10" s="115"/>
      <c r="BE10" s="115"/>
      <c r="BF10" s="115"/>
      <c r="BG10" s="115"/>
      <c r="BH10" s="115"/>
      <c r="BI10" s="115"/>
      <c r="BJ10" s="115"/>
      <c r="BK10" s="115"/>
      <c r="BL10" s="115"/>
      <c r="BM10" s="115"/>
    </row>
    <row r="11" spans="1:65" s="6" customFormat="1" ht="11.25" customHeight="1" x14ac:dyDescent="0.2">
      <c r="A11" s="19"/>
      <c r="B11" s="609"/>
      <c r="C11" s="611"/>
      <c r="D11" s="697"/>
      <c r="E11" s="697"/>
      <c r="F11" s="697"/>
      <c r="G11" s="697"/>
      <c r="H11" s="697"/>
      <c r="I11" s="697"/>
      <c r="J11" s="697"/>
      <c r="K11" s="697"/>
      <c r="L11" s="697"/>
      <c r="M11" s="697"/>
      <c r="N11" s="697"/>
      <c r="O11" s="697"/>
      <c r="P11" s="697"/>
      <c r="Q11" s="697"/>
      <c r="R11" s="457"/>
      <c r="S11" s="310"/>
      <c r="T11" s="311"/>
      <c r="U11" s="457"/>
      <c r="V11" s="310"/>
      <c r="W11" s="311"/>
      <c r="X11" s="19"/>
      <c r="Y11" s="19" t="s">
        <v>56</v>
      </c>
      <c r="Z11" s="19"/>
      <c r="AA11" s="19"/>
      <c r="AB11" s="19"/>
      <c r="AC11" s="22"/>
      <c r="AD11" s="22"/>
      <c r="AE11" s="22"/>
      <c r="AF11" s="22"/>
      <c r="AG11" s="27"/>
      <c r="AH11" s="27"/>
      <c r="AI11" s="19"/>
      <c r="AJ11" s="19"/>
      <c r="AK11" s="19"/>
      <c r="AL11" s="19"/>
      <c r="AM11" s="19"/>
      <c r="AN11" s="19"/>
      <c r="AO11" s="19"/>
      <c r="AP11" s="19"/>
      <c r="AQ11" s="19"/>
      <c r="AR11" s="19"/>
      <c r="AS11" s="19"/>
      <c r="AT11" s="19"/>
      <c r="AU11" s="19"/>
      <c r="AV11" s="19"/>
      <c r="AW11" s="19"/>
      <c r="AX11" s="19"/>
      <c r="AY11" s="115"/>
      <c r="AZ11" s="115"/>
      <c r="BA11" s="115"/>
      <c r="BB11" s="115"/>
      <c r="BC11" s="115"/>
      <c r="BD11" s="115"/>
      <c r="BE11" s="115"/>
      <c r="BF11" s="115"/>
      <c r="BG11" s="115"/>
      <c r="BH11" s="115"/>
      <c r="BI11" s="115"/>
      <c r="BJ11" s="115"/>
      <c r="BK11" s="115"/>
      <c r="BL11" s="115"/>
      <c r="BM11" s="115"/>
    </row>
    <row r="12" spans="1:65" s="6" customFormat="1" ht="11.25" customHeight="1" x14ac:dyDescent="0.2">
      <c r="A12" s="19"/>
      <c r="B12" s="609"/>
      <c r="C12" s="611"/>
      <c r="D12" s="697" t="s">
        <v>165</v>
      </c>
      <c r="E12" s="697"/>
      <c r="F12" s="697"/>
      <c r="G12" s="697"/>
      <c r="H12" s="697"/>
      <c r="I12" s="697"/>
      <c r="J12" s="697"/>
      <c r="K12" s="697"/>
      <c r="L12" s="697"/>
      <c r="M12" s="697"/>
      <c r="N12" s="697"/>
      <c r="O12" s="697"/>
      <c r="P12" s="697"/>
      <c r="Q12" s="697"/>
      <c r="R12" s="427" t="s">
        <v>166</v>
      </c>
      <c r="S12" s="427"/>
      <c r="T12" s="427"/>
      <c r="U12" s="427" t="s">
        <v>167</v>
      </c>
      <c r="V12" s="427"/>
      <c r="W12" s="427"/>
      <c r="X12" s="19"/>
      <c r="Y12" s="19"/>
      <c r="Z12" s="19"/>
      <c r="AA12" s="19"/>
      <c r="AB12" s="19"/>
      <c r="AC12" s="22"/>
      <c r="AD12" s="22"/>
      <c r="AE12" s="22"/>
      <c r="AF12" s="22"/>
      <c r="AG12" s="27"/>
      <c r="AH12" s="27"/>
      <c r="AI12" s="19"/>
      <c r="AJ12" s="19"/>
      <c r="AK12" s="19"/>
      <c r="AL12" s="19"/>
      <c r="AM12" s="19"/>
      <c r="AN12" s="19"/>
      <c r="AO12" s="19"/>
      <c r="AP12" s="19"/>
      <c r="AQ12" s="19"/>
      <c r="AR12" s="19"/>
      <c r="AS12" s="19"/>
      <c r="AT12" s="19"/>
      <c r="AU12" s="19"/>
      <c r="AV12" s="19"/>
      <c r="AW12" s="19"/>
      <c r="AX12" s="19"/>
      <c r="AY12" s="115"/>
      <c r="AZ12" s="115"/>
      <c r="BA12" s="115"/>
      <c r="BB12" s="115"/>
      <c r="BC12" s="115"/>
      <c r="BD12" s="115"/>
      <c r="BE12" s="115"/>
      <c r="BF12" s="115"/>
      <c r="BG12" s="115"/>
      <c r="BH12" s="115"/>
      <c r="BI12" s="115"/>
      <c r="BJ12" s="115"/>
      <c r="BK12" s="115"/>
      <c r="BL12" s="115"/>
      <c r="BM12" s="115"/>
    </row>
    <row r="13" spans="1:65" ht="11.25" customHeight="1" x14ac:dyDescent="0.2">
      <c r="A13" s="22"/>
      <c r="B13" s="609"/>
      <c r="C13" s="611"/>
      <c r="D13" s="697"/>
      <c r="E13" s="697"/>
      <c r="F13" s="697"/>
      <c r="G13" s="697"/>
      <c r="H13" s="697"/>
      <c r="I13" s="697"/>
      <c r="J13" s="697"/>
      <c r="K13" s="697"/>
      <c r="L13" s="697"/>
      <c r="M13" s="697"/>
      <c r="N13" s="697"/>
      <c r="O13" s="697"/>
      <c r="P13" s="697"/>
      <c r="Q13" s="697"/>
      <c r="R13" s="457"/>
      <c r="S13" s="310"/>
      <c r="T13" s="311"/>
      <c r="U13" s="457"/>
      <c r="V13" s="310"/>
      <c r="W13" s="311"/>
      <c r="X13" s="22"/>
      <c r="Y13" s="22"/>
      <c r="Z13" s="22"/>
      <c r="AA13" s="22"/>
      <c r="AB13" s="22"/>
      <c r="AC13" s="22"/>
      <c r="AD13" s="22"/>
      <c r="AE13" s="22"/>
      <c r="AF13" s="22"/>
      <c r="AG13" s="22"/>
      <c r="AH13" s="22"/>
      <c r="AI13" s="22"/>
      <c r="AJ13" s="22"/>
      <c r="AK13" s="22"/>
      <c r="AL13" s="22"/>
      <c r="AM13" s="22"/>
      <c r="AN13" s="22"/>
      <c r="AO13" s="22"/>
      <c r="AP13" s="22"/>
      <c r="AQ13" s="22"/>
      <c r="AR13" s="22"/>
      <c r="AS13" s="22"/>
      <c r="AT13" s="22"/>
      <c r="AU13" s="22"/>
      <c r="AV13" s="22"/>
      <c r="AW13" s="22"/>
      <c r="AX13" s="22"/>
    </row>
    <row r="14" spans="1:65" ht="11.25" customHeight="1" x14ac:dyDescent="0.2">
      <c r="A14" s="22"/>
      <c r="B14" s="609"/>
      <c r="C14" s="611"/>
      <c r="D14" s="427" t="s">
        <v>163</v>
      </c>
      <c r="E14" s="427"/>
      <c r="F14" s="427"/>
      <c r="G14" s="427"/>
      <c r="H14" s="427"/>
      <c r="I14" s="427"/>
      <c r="J14" s="427"/>
      <c r="K14" s="427"/>
      <c r="L14" s="427"/>
      <c r="M14" s="427"/>
      <c r="N14" s="427"/>
      <c r="O14" s="427"/>
      <c r="P14" s="427"/>
      <c r="Q14" s="427"/>
      <c r="R14" s="445" t="s">
        <v>153</v>
      </c>
      <c r="S14" s="446"/>
      <c r="T14" s="446"/>
      <c r="U14" s="947"/>
      <c r="V14" s="945"/>
      <c r="W14" s="308"/>
      <c r="X14" s="308"/>
      <c r="Y14" s="920" t="s">
        <v>158</v>
      </c>
      <c r="Z14" s="920"/>
      <c r="AA14" s="920"/>
      <c r="AB14" s="794"/>
      <c r="AC14" s="445" t="s">
        <v>154</v>
      </c>
      <c r="AD14" s="446"/>
      <c r="AE14" s="446"/>
      <c r="AF14" s="947"/>
      <c r="AG14" s="945"/>
      <c r="AH14" s="308"/>
      <c r="AI14" s="308"/>
      <c r="AJ14" s="920" t="s">
        <v>158</v>
      </c>
      <c r="AK14" s="920"/>
      <c r="AL14" s="920"/>
      <c r="AM14" s="794"/>
      <c r="AN14" s="445" t="s">
        <v>155</v>
      </c>
      <c r="AO14" s="446"/>
      <c r="AP14" s="446"/>
      <c r="AQ14" s="947"/>
      <c r="AR14" s="945"/>
      <c r="AS14" s="308"/>
      <c r="AT14" s="308"/>
      <c r="AU14" s="920" t="s">
        <v>159</v>
      </c>
      <c r="AV14" s="920"/>
      <c r="AW14" s="920"/>
      <c r="AX14" s="794"/>
    </row>
    <row r="15" spans="1:65" ht="11.25" customHeight="1" x14ac:dyDescent="0.2">
      <c r="A15" s="22"/>
      <c r="B15" s="612"/>
      <c r="C15" s="614"/>
      <c r="D15" s="427"/>
      <c r="E15" s="427"/>
      <c r="F15" s="427"/>
      <c r="G15" s="427"/>
      <c r="H15" s="427"/>
      <c r="I15" s="427"/>
      <c r="J15" s="427"/>
      <c r="K15" s="427"/>
      <c r="L15" s="427"/>
      <c r="M15" s="427"/>
      <c r="N15" s="427"/>
      <c r="O15" s="427"/>
      <c r="P15" s="427"/>
      <c r="Q15" s="427"/>
      <c r="R15" s="448"/>
      <c r="S15" s="449"/>
      <c r="T15" s="449"/>
      <c r="U15" s="948"/>
      <c r="V15" s="946"/>
      <c r="W15" s="310"/>
      <c r="X15" s="310"/>
      <c r="Y15" s="921"/>
      <c r="Z15" s="921"/>
      <c r="AA15" s="921"/>
      <c r="AB15" s="790"/>
      <c r="AC15" s="448"/>
      <c r="AD15" s="449"/>
      <c r="AE15" s="449"/>
      <c r="AF15" s="948"/>
      <c r="AG15" s="946"/>
      <c r="AH15" s="310"/>
      <c r="AI15" s="310"/>
      <c r="AJ15" s="921"/>
      <c r="AK15" s="921"/>
      <c r="AL15" s="921"/>
      <c r="AM15" s="790"/>
      <c r="AN15" s="448"/>
      <c r="AO15" s="449"/>
      <c r="AP15" s="449"/>
      <c r="AQ15" s="948"/>
      <c r="AR15" s="946"/>
      <c r="AS15" s="310"/>
      <c r="AT15" s="310"/>
      <c r="AU15" s="921"/>
      <c r="AV15" s="921"/>
      <c r="AW15" s="921"/>
      <c r="AX15" s="790"/>
    </row>
    <row r="16" spans="1:65" ht="11.25" customHeight="1" x14ac:dyDescent="0.2">
      <c r="A16" s="22"/>
      <c r="B16" s="517" t="s">
        <v>156</v>
      </c>
      <c r="C16" s="607"/>
      <c r="D16" s="607"/>
      <c r="E16" s="607"/>
      <c r="F16" s="607"/>
      <c r="G16" s="607"/>
      <c r="H16" s="607"/>
      <c r="I16" s="607"/>
      <c r="J16" s="607"/>
      <c r="K16" s="607"/>
      <c r="L16" s="607"/>
      <c r="M16" s="607"/>
      <c r="N16" s="607"/>
      <c r="O16" s="607"/>
      <c r="P16" s="607"/>
      <c r="Q16" s="607"/>
      <c r="R16" s="443"/>
      <c r="S16" s="443"/>
      <c r="T16" s="495"/>
      <c r="U16" s="373" t="s">
        <v>101</v>
      </c>
      <c r="V16" s="374"/>
      <c r="W16" s="22"/>
      <c r="X16" s="22"/>
      <c r="Y16" s="22"/>
      <c r="Z16" s="22"/>
      <c r="AA16" s="22"/>
      <c r="AB16" s="22"/>
      <c r="AC16" s="22"/>
      <c r="AD16" s="22"/>
      <c r="AE16" s="22"/>
      <c r="AF16" s="22"/>
      <c r="AG16" s="22"/>
      <c r="AH16" s="22"/>
      <c r="AI16" s="22"/>
      <c r="AJ16" s="22"/>
      <c r="AK16" s="22"/>
      <c r="AL16" s="22"/>
      <c r="AM16" s="22"/>
      <c r="AN16" s="22"/>
      <c r="AO16" s="22"/>
      <c r="AP16" s="22"/>
      <c r="AQ16" s="22"/>
      <c r="AR16" s="22"/>
      <c r="AS16" s="22"/>
      <c r="AT16" s="22"/>
      <c r="AU16" s="22"/>
      <c r="AV16" s="22"/>
      <c r="AW16" s="22"/>
      <c r="AX16" s="22"/>
    </row>
    <row r="17" spans="1:50" ht="11.25" customHeight="1" x14ac:dyDescent="0.2">
      <c r="A17" s="22"/>
      <c r="B17" s="609"/>
      <c r="C17" s="610"/>
      <c r="D17" s="610"/>
      <c r="E17" s="610"/>
      <c r="F17" s="610"/>
      <c r="G17" s="610"/>
      <c r="H17" s="610"/>
      <c r="I17" s="610"/>
      <c r="J17" s="610"/>
      <c r="K17" s="610"/>
      <c r="L17" s="610"/>
      <c r="M17" s="610"/>
      <c r="N17" s="610"/>
      <c r="O17" s="610"/>
      <c r="P17" s="610"/>
      <c r="Q17" s="610"/>
      <c r="R17" s="443"/>
      <c r="S17" s="443"/>
      <c r="T17" s="495"/>
      <c r="U17" s="359"/>
      <c r="V17" s="360"/>
      <c r="W17" s="22"/>
      <c r="X17" s="22"/>
      <c r="Y17" s="22"/>
      <c r="Z17" s="22"/>
      <c r="AA17" s="22"/>
      <c r="AB17" s="22"/>
      <c r="AC17" s="22"/>
      <c r="AD17" s="22"/>
      <c r="AE17" s="22"/>
      <c r="AF17" s="22"/>
      <c r="AG17" s="22"/>
      <c r="AH17" s="22"/>
      <c r="AI17" s="22"/>
      <c r="AJ17" s="22"/>
      <c r="AK17" s="22"/>
      <c r="AL17" s="22"/>
      <c r="AM17" s="22"/>
      <c r="AN17" s="22"/>
      <c r="AO17" s="22"/>
      <c r="AP17" s="22"/>
      <c r="AQ17" s="22"/>
      <c r="AR17" s="22"/>
      <c r="AS17" s="22"/>
      <c r="AT17" s="22"/>
      <c r="AU17" s="22"/>
      <c r="AV17" s="22"/>
      <c r="AW17" s="22"/>
      <c r="AX17" s="22"/>
    </row>
    <row r="18" spans="1:50" ht="11.25" customHeight="1" x14ac:dyDescent="0.2">
      <c r="A18" s="22"/>
      <c r="B18" s="23"/>
      <c r="C18" s="24"/>
      <c r="D18" s="697" t="s">
        <v>169</v>
      </c>
      <c r="E18" s="697"/>
      <c r="F18" s="697"/>
      <c r="G18" s="697"/>
      <c r="H18" s="697"/>
      <c r="I18" s="697"/>
      <c r="J18" s="697"/>
      <c r="K18" s="697"/>
      <c r="L18" s="697"/>
      <c r="M18" s="697"/>
      <c r="N18" s="697"/>
      <c r="O18" s="697"/>
      <c r="P18" s="697"/>
      <c r="Q18" s="697"/>
      <c r="R18" s="347" t="s">
        <v>176</v>
      </c>
      <c r="S18" s="348"/>
      <c r="T18" s="349"/>
      <c r="U18" s="531" t="s">
        <v>167</v>
      </c>
      <c r="V18" s="705"/>
      <c r="W18" s="705"/>
      <c r="X18" s="705"/>
      <c r="Y18" s="705"/>
      <c r="Z18" s="549"/>
      <c r="AA18" s="347" t="s">
        <v>175</v>
      </c>
      <c r="AB18" s="348"/>
      <c r="AC18" s="349"/>
      <c r="AD18" s="22"/>
      <c r="AE18" s="22"/>
      <c r="AF18" s="22"/>
      <c r="AG18" s="22"/>
      <c r="AH18" s="22"/>
      <c r="AI18" s="22"/>
      <c r="AJ18" s="22"/>
      <c r="AK18" s="22"/>
      <c r="AL18" s="22"/>
      <c r="AM18" s="22"/>
      <c r="AN18" s="22"/>
      <c r="AO18" s="22"/>
      <c r="AP18" s="22"/>
      <c r="AQ18" s="22"/>
      <c r="AR18" s="22"/>
      <c r="AS18" s="22"/>
      <c r="AT18" s="22"/>
      <c r="AU18" s="22"/>
      <c r="AV18" s="22"/>
      <c r="AW18" s="22"/>
      <c r="AX18" s="22"/>
    </row>
    <row r="19" spans="1:50" ht="11.25" customHeight="1" x14ac:dyDescent="0.2">
      <c r="A19" s="22"/>
      <c r="B19" s="23"/>
      <c r="C19" s="24"/>
      <c r="D19" s="697"/>
      <c r="E19" s="697"/>
      <c r="F19" s="697"/>
      <c r="G19" s="697"/>
      <c r="H19" s="697"/>
      <c r="I19" s="697"/>
      <c r="J19" s="697"/>
      <c r="K19" s="697"/>
      <c r="L19" s="697"/>
      <c r="M19" s="697"/>
      <c r="N19" s="697"/>
      <c r="O19" s="697"/>
      <c r="P19" s="697"/>
      <c r="Q19" s="697"/>
      <c r="R19" s="353"/>
      <c r="S19" s="354"/>
      <c r="T19" s="355"/>
      <c r="U19" s="531" t="s">
        <v>170</v>
      </c>
      <c r="V19" s="705"/>
      <c r="W19" s="549"/>
      <c r="X19" s="531" t="s">
        <v>174</v>
      </c>
      <c r="Y19" s="705"/>
      <c r="Z19" s="549"/>
      <c r="AA19" s="353"/>
      <c r="AB19" s="354"/>
      <c r="AC19" s="355"/>
      <c r="AD19" s="22"/>
      <c r="AE19" s="22"/>
      <c r="AF19" s="22"/>
      <c r="AG19" s="22"/>
      <c r="AH19" s="22"/>
      <c r="AI19" s="22"/>
      <c r="AJ19" s="22"/>
      <c r="AK19" s="22"/>
      <c r="AL19" s="22"/>
      <c r="AM19" s="22"/>
      <c r="AN19" s="22"/>
      <c r="AO19" s="22"/>
      <c r="AP19" s="22"/>
      <c r="AQ19" s="22"/>
      <c r="AR19" s="22"/>
      <c r="AS19" s="22"/>
      <c r="AT19" s="22"/>
      <c r="AU19" s="22"/>
      <c r="AV19" s="22"/>
      <c r="AW19" s="22"/>
      <c r="AX19" s="22"/>
    </row>
    <row r="20" spans="1:50" ht="11.25" customHeight="1" x14ac:dyDescent="0.2">
      <c r="A20" s="22"/>
      <c r="B20" s="23"/>
      <c r="C20" s="24"/>
      <c r="D20" s="697"/>
      <c r="E20" s="697"/>
      <c r="F20" s="697"/>
      <c r="G20" s="697"/>
      <c r="H20" s="697"/>
      <c r="I20" s="697"/>
      <c r="J20" s="697"/>
      <c r="K20" s="697"/>
      <c r="L20" s="697"/>
      <c r="M20" s="697"/>
      <c r="N20" s="697"/>
      <c r="O20" s="697"/>
      <c r="P20" s="697"/>
      <c r="Q20" s="697"/>
      <c r="R20" s="457"/>
      <c r="S20" s="310"/>
      <c r="T20" s="311"/>
      <c r="U20" s="457"/>
      <c r="V20" s="310"/>
      <c r="W20" s="311"/>
      <c r="X20" s="457"/>
      <c r="Y20" s="310"/>
      <c r="Z20" s="311"/>
      <c r="AA20" s="495"/>
      <c r="AB20" s="496"/>
      <c r="AC20" s="497"/>
      <c r="AD20" s="22"/>
      <c r="AE20" s="22"/>
      <c r="AF20" s="19" t="s">
        <v>56</v>
      </c>
      <c r="AG20" s="22"/>
      <c r="AH20" s="22"/>
      <c r="AI20" s="22"/>
      <c r="AJ20" s="22"/>
      <c r="AK20" s="22"/>
      <c r="AL20" s="22"/>
      <c r="AM20" s="22"/>
      <c r="AN20" s="22"/>
      <c r="AO20" s="22"/>
      <c r="AP20" s="22"/>
      <c r="AQ20" s="22"/>
      <c r="AR20" s="22"/>
      <c r="AS20" s="22"/>
      <c r="AT20" s="22"/>
      <c r="AU20" s="22"/>
      <c r="AV20" s="22"/>
      <c r="AW20" s="22"/>
      <c r="AX20" s="22"/>
    </row>
    <row r="21" spans="1:50" ht="11.25" customHeight="1" x14ac:dyDescent="0.2">
      <c r="A21" s="22"/>
      <c r="B21" s="350"/>
      <c r="C21" s="351"/>
      <c r="D21" s="697" t="s">
        <v>168</v>
      </c>
      <c r="E21" s="697"/>
      <c r="F21" s="697"/>
      <c r="G21" s="697"/>
      <c r="H21" s="697"/>
      <c r="I21" s="697"/>
      <c r="J21" s="697"/>
      <c r="K21" s="697"/>
      <c r="L21" s="697"/>
      <c r="M21" s="697"/>
      <c r="N21" s="697"/>
      <c r="O21" s="697"/>
      <c r="P21" s="697"/>
      <c r="Q21" s="697"/>
      <c r="R21" s="427" t="s">
        <v>176</v>
      </c>
      <c r="S21" s="427"/>
      <c r="T21" s="427"/>
      <c r="U21" s="427" t="s">
        <v>167</v>
      </c>
      <c r="V21" s="427"/>
      <c r="W21" s="427"/>
      <c r="X21" s="347" t="s">
        <v>171</v>
      </c>
      <c r="Y21" s="949"/>
      <c r="Z21" s="949"/>
      <c r="AA21" s="949"/>
      <c r="AB21" s="949"/>
      <c r="AC21" s="949"/>
      <c r="AD21" s="427" t="s">
        <v>172</v>
      </c>
      <c r="AE21" s="427"/>
      <c r="AF21" s="427"/>
      <c r="AG21" s="427" t="s">
        <v>173</v>
      </c>
      <c r="AH21" s="427"/>
      <c r="AI21" s="531"/>
      <c r="AJ21" s="536" t="s">
        <v>177</v>
      </c>
      <c r="AK21" s="705"/>
      <c r="AL21" s="705"/>
      <c r="AM21" s="549"/>
      <c r="AN21" s="22"/>
      <c r="AO21" s="22"/>
      <c r="AP21" s="22"/>
      <c r="AQ21" s="22"/>
      <c r="AR21" s="22"/>
      <c r="AS21" s="22"/>
      <c r="AT21" s="22"/>
      <c r="AU21" s="22"/>
      <c r="AV21" s="22"/>
      <c r="AW21" s="22"/>
      <c r="AX21" s="22"/>
    </row>
    <row r="22" spans="1:50" ht="11.25" customHeight="1" x14ac:dyDescent="0.2">
      <c r="A22" s="22"/>
      <c r="B22" s="353"/>
      <c r="C22" s="354"/>
      <c r="D22" s="697"/>
      <c r="E22" s="697"/>
      <c r="F22" s="697"/>
      <c r="G22" s="697"/>
      <c r="H22" s="697"/>
      <c r="I22" s="697"/>
      <c r="J22" s="697"/>
      <c r="K22" s="697"/>
      <c r="L22" s="697"/>
      <c r="M22" s="697"/>
      <c r="N22" s="697"/>
      <c r="O22" s="697"/>
      <c r="P22" s="697"/>
      <c r="Q22" s="697"/>
      <c r="R22" s="457"/>
      <c r="S22" s="310"/>
      <c r="T22" s="311"/>
      <c r="U22" s="457"/>
      <c r="V22" s="310"/>
      <c r="W22" s="311"/>
      <c r="X22" s="950"/>
      <c r="Y22" s="951"/>
      <c r="Z22" s="951"/>
      <c r="AA22" s="951"/>
      <c r="AB22" s="951"/>
      <c r="AC22" s="951"/>
      <c r="AD22" s="457"/>
      <c r="AE22" s="310"/>
      <c r="AF22" s="311"/>
      <c r="AG22" s="457"/>
      <c r="AH22" s="310"/>
      <c r="AI22" s="310"/>
      <c r="AJ22" s="534"/>
      <c r="AK22" s="496"/>
      <c r="AL22" s="496"/>
      <c r="AM22" s="497"/>
      <c r="AN22" s="22"/>
      <c r="AO22" s="22"/>
      <c r="AP22" s="22"/>
      <c r="AQ22" s="22"/>
      <c r="AR22" s="22"/>
      <c r="AS22" s="22"/>
      <c r="AT22" s="22"/>
      <c r="AU22" s="22"/>
      <c r="AV22" s="22"/>
      <c r="AW22" s="22"/>
      <c r="AX22" s="22"/>
    </row>
    <row r="23" spans="1:50" ht="11.25" customHeight="1" x14ac:dyDescent="0.2">
      <c r="A23" s="22"/>
      <c r="B23" s="517" t="s">
        <v>157</v>
      </c>
      <c r="C23" s="607"/>
      <c r="D23" s="607"/>
      <c r="E23" s="607"/>
      <c r="F23" s="607"/>
      <c r="G23" s="607"/>
      <c r="H23" s="607"/>
      <c r="I23" s="607"/>
      <c r="J23" s="607"/>
      <c r="K23" s="607"/>
      <c r="L23" s="607"/>
      <c r="M23" s="607"/>
      <c r="N23" s="607"/>
      <c r="O23" s="607"/>
      <c r="P23" s="607"/>
      <c r="Q23" s="607"/>
      <c r="R23" s="443"/>
      <c r="S23" s="443"/>
      <c r="T23" s="495"/>
      <c r="U23" s="373" t="s">
        <v>101</v>
      </c>
      <c r="V23" s="374"/>
      <c r="W23" s="22"/>
      <c r="X23" s="22"/>
      <c r="Y23" s="22"/>
      <c r="Z23" s="22"/>
      <c r="AA23" s="22"/>
      <c r="AB23" s="22"/>
      <c r="AC23" s="22"/>
      <c r="AD23" s="22"/>
      <c r="AE23" s="22"/>
      <c r="AF23" s="22"/>
      <c r="AG23" s="22"/>
      <c r="AH23" s="22"/>
      <c r="AI23" s="22"/>
      <c r="AJ23" s="22"/>
      <c r="AK23" s="22"/>
      <c r="AL23" s="22"/>
      <c r="AM23" s="22"/>
      <c r="AN23" s="22"/>
      <c r="AO23" s="22"/>
      <c r="AP23" s="22"/>
      <c r="AQ23" s="22"/>
      <c r="AR23" s="22"/>
      <c r="AS23" s="22"/>
      <c r="AT23" s="22"/>
      <c r="AU23" s="22"/>
      <c r="AV23" s="22"/>
      <c r="AW23" s="22"/>
      <c r="AX23" s="22"/>
    </row>
    <row r="24" spans="1:50" ht="11.25" customHeight="1" x14ac:dyDescent="0.2">
      <c r="A24" s="22"/>
      <c r="B24" s="609"/>
      <c r="C24" s="610"/>
      <c r="D24" s="610"/>
      <c r="E24" s="610"/>
      <c r="F24" s="610"/>
      <c r="G24" s="610"/>
      <c r="H24" s="610"/>
      <c r="I24" s="610"/>
      <c r="J24" s="610"/>
      <c r="K24" s="610"/>
      <c r="L24" s="610"/>
      <c r="M24" s="610"/>
      <c r="N24" s="610"/>
      <c r="O24" s="610"/>
      <c r="P24" s="610"/>
      <c r="Q24" s="610"/>
      <c r="R24" s="443"/>
      <c r="S24" s="443"/>
      <c r="T24" s="495"/>
      <c r="U24" s="361"/>
      <c r="V24" s="362"/>
      <c r="W24" s="22"/>
      <c r="X24" s="22"/>
      <c r="Y24" s="22"/>
      <c r="Z24" s="22"/>
      <c r="AA24" s="22"/>
      <c r="AB24" s="22"/>
      <c r="AC24" s="22"/>
      <c r="AD24" s="22"/>
      <c r="AE24" s="22"/>
      <c r="AF24" s="22"/>
      <c r="AG24" s="22"/>
      <c r="AH24" s="22"/>
      <c r="AI24" s="22"/>
      <c r="AJ24" s="22"/>
      <c r="AK24" s="22"/>
      <c r="AL24" s="22"/>
      <c r="AM24" s="22"/>
      <c r="AN24" s="22"/>
      <c r="AO24" s="22"/>
      <c r="AP24" s="22"/>
      <c r="AQ24" s="22"/>
      <c r="AR24" s="22"/>
      <c r="AS24" s="22"/>
      <c r="AT24" s="22"/>
      <c r="AU24" s="22"/>
      <c r="AV24" s="22"/>
      <c r="AW24" s="22"/>
      <c r="AX24" s="22"/>
    </row>
    <row r="25" spans="1:50" ht="11.25" customHeight="1" x14ac:dyDescent="0.2">
      <c r="A25" s="22"/>
      <c r="B25" s="23"/>
      <c r="C25" s="24"/>
      <c r="D25" s="697" t="s">
        <v>169</v>
      </c>
      <c r="E25" s="697"/>
      <c r="F25" s="697"/>
      <c r="G25" s="697"/>
      <c r="H25" s="697"/>
      <c r="I25" s="697"/>
      <c r="J25" s="697"/>
      <c r="K25" s="697"/>
      <c r="L25" s="697"/>
      <c r="M25" s="697"/>
      <c r="N25" s="697"/>
      <c r="O25" s="697"/>
      <c r="P25" s="697"/>
      <c r="Q25" s="697"/>
      <c r="R25" s="347" t="s">
        <v>176</v>
      </c>
      <c r="S25" s="348"/>
      <c r="T25" s="349"/>
      <c r="U25" s="531" t="s">
        <v>167</v>
      </c>
      <c r="V25" s="705"/>
      <c r="W25" s="705"/>
      <c r="X25" s="705"/>
      <c r="Y25" s="705"/>
      <c r="Z25" s="549"/>
      <c r="AA25" s="347" t="s">
        <v>175</v>
      </c>
      <c r="AB25" s="348"/>
      <c r="AC25" s="349"/>
      <c r="AD25" s="22"/>
      <c r="AE25" s="22"/>
      <c r="AF25" s="22"/>
      <c r="AG25" s="22"/>
      <c r="AH25" s="22"/>
      <c r="AI25" s="22"/>
      <c r="AJ25" s="22"/>
      <c r="AK25" s="22"/>
      <c r="AL25" s="22"/>
      <c r="AM25" s="22"/>
      <c r="AN25" s="22"/>
      <c r="AO25" s="22"/>
      <c r="AP25" s="22"/>
      <c r="AQ25" s="22"/>
      <c r="AR25" s="22"/>
      <c r="AS25" s="22"/>
      <c r="AT25" s="22"/>
      <c r="AU25" s="22"/>
      <c r="AV25" s="22"/>
      <c r="AW25" s="22"/>
      <c r="AX25" s="22"/>
    </row>
    <row r="26" spans="1:50" ht="11.25" customHeight="1" x14ac:dyDescent="0.2">
      <c r="A26" s="22"/>
      <c r="B26" s="23"/>
      <c r="C26" s="24"/>
      <c r="D26" s="697"/>
      <c r="E26" s="697"/>
      <c r="F26" s="697"/>
      <c r="G26" s="697"/>
      <c r="H26" s="697"/>
      <c r="I26" s="697"/>
      <c r="J26" s="697"/>
      <c r="K26" s="697"/>
      <c r="L26" s="697"/>
      <c r="M26" s="697"/>
      <c r="N26" s="697"/>
      <c r="O26" s="697"/>
      <c r="P26" s="697"/>
      <c r="Q26" s="697"/>
      <c r="R26" s="353"/>
      <c r="S26" s="354"/>
      <c r="T26" s="355"/>
      <c r="U26" s="531" t="s">
        <v>170</v>
      </c>
      <c r="V26" s="705"/>
      <c r="W26" s="549"/>
      <c r="X26" s="531" t="s">
        <v>174</v>
      </c>
      <c r="Y26" s="705"/>
      <c r="Z26" s="549"/>
      <c r="AA26" s="353"/>
      <c r="AB26" s="354"/>
      <c r="AC26" s="355"/>
      <c r="AD26" s="22"/>
      <c r="AE26" s="22"/>
      <c r="AF26" s="22"/>
      <c r="AG26" s="22"/>
      <c r="AH26" s="22"/>
      <c r="AI26" s="22"/>
      <c r="AJ26" s="22"/>
      <c r="AK26" s="22"/>
      <c r="AL26" s="22"/>
      <c r="AM26" s="22"/>
      <c r="AN26" s="22"/>
      <c r="AO26" s="22"/>
      <c r="AP26" s="22"/>
      <c r="AQ26" s="22"/>
      <c r="AR26" s="22"/>
      <c r="AS26" s="22"/>
      <c r="AT26" s="22"/>
      <c r="AU26" s="22"/>
      <c r="AV26" s="22"/>
      <c r="AW26" s="22"/>
      <c r="AX26" s="22"/>
    </row>
    <row r="27" spans="1:50" ht="11.25" customHeight="1" x14ac:dyDescent="0.2">
      <c r="A27" s="22"/>
      <c r="B27" s="23"/>
      <c r="C27" s="24"/>
      <c r="D27" s="697"/>
      <c r="E27" s="697"/>
      <c r="F27" s="697"/>
      <c r="G27" s="697"/>
      <c r="H27" s="697"/>
      <c r="I27" s="697"/>
      <c r="J27" s="697"/>
      <c r="K27" s="697"/>
      <c r="L27" s="697"/>
      <c r="M27" s="697"/>
      <c r="N27" s="697"/>
      <c r="O27" s="697"/>
      <c r="P27" s="697"/>
      <c r="Q27" s="697"/>
      <c r="R27" s="457"/>
      <c r="S27" s="310"/>
      <c r="T27" s="311"/>
      <c r="U27" s="457"/>
      <c r="V27" s="310"/>
      <c r="W27" s="311"/>
      <c r="X27" s="457"/>
      <c r="Y27" s="310"/>
      <c r="Z27" s="311"/>
      <c r="AA27" s="495"/>
      <c r="AB27" s="496"/>
      <c r="AC27" s="497"/>
      <c r="AD27" s="22"/>
      <c r="AE27" s="22"/>
      <c r="AF27" s="19" t="s">
        <v>56</v>
      </c>
      <c r="AG27" s="19"/>
      <c r="AH27" s="22"/>
      <c r="AI27" s="22"/>
      <c r="AJ27" s="22"/>
      <c r="AK27" s="22"/>
      <c r="AL27" s="22"/>
      <c r="AM27" s="22"/>
      <c r="AN27" s="22"/>
      <c r="AO27" s="22"/>
      <c r="AP27" s="22"/>
      <c r="AQ27" s="22"/>
      <c r="AR27" s="22"/>
      <c r="AS27" s="22"/>
      <c r="AT27" s="22"/>
      <c r="AU27" s="22"/>
      <c r="AV27" s="22"/>
      <c r="AW27" s="22"/>
      <c r="AX27" s="22"/>
    </row>
    <row r="28" spans="1:50" ht="11.25" customHeight="1" x14ac:dyDescent="0.2">
      <c r="A28" s="22"/>
      <c r="B28" s="350"/>
      <c r="C28" s="351"/>
      <c r="D28" s="697" t="s">
        <v>354</v>
      </c>
      <c r="E28" s="697"/>
      <c r="F28" s="697"/>
      <c r="G28" s="697"/>
      <c r="H28" s="697"/>
      <c r="I28" s="697"/>
      <c r="J28" s="697"/>
      <c r="K28" s="697"/>
      <c r="L28" s="697"/>
      <c r="M28" s="697"/>
      <c r="N28" s="697"/>
      <c r="O28" s="697"/>
      <c r="P28" s="697"/>
      <c r="Q28" s="697"/>
      <c r="R28" s="427" t="s">
        <v>166</v>
      </c>
      <c r="S28" s="427"/>
      <c r="T28" s="427"/>
      <c r="U28" s="427" t="s">
        <v>167</v>
      </c>
      <c r="V28" s="427"/>
      <c r="W28" s="427"/>
      <c r="X28" s="347" t="s">
        <v>171</v>
      </c>
      <c r="Y28" s="949"/>
      <c r="Z28" s="949"/>
      <c r="AA28" s="949"/>
      <c r="AB28" s="949"/>
      <c r="AC28" s="949"/>
      <c r="AD28" s="427" t="s">
        <v>172</v>
      </c>
      <c r="AE28" s="427"/>
      <c r="AF28" s="427"/>
      <c r="AG28" s="427" t="s">
        <v>173</v>
      </c>
      <c r="AH28" s="427"/>
      <c r="AI28" s="531"/>
      <c r="AJ28" s="536" t="s">
        <v>177</v>
      </c>
      <c r="AK28" s="705"/>
      <c r="AL28" s="705"/>
      <c r="AM28" s="549"/>
      <c r="AN28" s="22"/>
      <c r="AO28" s="22"/>
      <c r="AP28" s="22"/>
      <c r="AQ28" s="22"/>
      <c r="AR28" s="22"/>
      <c r="AS28" s="22"/>
      <c r="AT28" s="22"/>
      <c r="AU28" s="22"/>
      <c r="AV28" s="22"/>
      <c r="AW28" s="22"/>
      <c r="AX28" s="22"/>
    </row>
    <row r="29" spans="1:50" ht="11.25" customHeight="1" x14ac:dyDescent="0.2">
      <c r="A29" s="22"/>
      <c r="B29" s="353"/>
      <c r="C29" s="354"/>
      <c r="D29" s="697"/>
      <c r="E29" s="697"/>
      <c r="F29" s="697"/>
      <c r="G29" s="697"/>
      <c r="H29" s="697"/>
      <c r="I29" s="697"/>
      <c r="J29" s="697"/>
      <c r="K29" s="697"/>
      <c r="L29" s="697"/>
      <c r="M29" s="697"/>
      <c r="N29" s="697"/>
      <c r="O29" s="697"/>
      <c r="P29" s="697"/>
      <c r="Q29" s="697"/>
      <c r="R29" s="457"/>
      <c r="S29" s="310"/>
      <c r="T29" s="311"/>
      <c r="U29" s="457"/>
      <c r="V29" s="310"/>
      <c r="W29" s="311"/>
      <c r="X29" s="950"/>
      <c r="Y29" s="951"/>
      <c r="Z29" s="951"/>
      <c r="AA29" s="951"/>
      <c r="AB29" s="951"/>
      <c r="AC29" s="951"/>
      <c r="AD29" s="457"/>
      <c r="AE29" s="310"/>
      <c r="AF29" s="311"/>
      <c r="AG29" s="457"/>
      <c r="AH29" s="310"/>
      <c r="AI29" s="310"/>
      <c r="AJ29" s="534"/>
      <c r="AK29" s="496"/>
      <c r="AL29" s="496"/>
      <c r="AM29" s="497"/>
      <c r="AN29" s="22"/>
      <c r="AO29" s="22"/>
      <c r="AP29" s="22"/>
      <c r="AQ29" s="22"/>
      <c r="AR29" s="22"/>
      <c r="AS29" s="22"/>
      <c r="AT29" s="22"/>
      <c r="AU29" s="22"/>
      <c r="AV29" s="22"/>
      <c r="AW29" s="22"/>
      <c r="AX29" s="22"/>
    </row>
    <row r="30" spans="1:50" ht="11.25" customHeight="1" x14ac:dyDescent="0.2">
      <c r="A30" s="22"/>
      <c r="B30" s="22"/>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row>
    <row r="31" spans="1:50" s="6" customFormat="1" ht="11.25" customHeight="1" x14ac:dyDescent="0.2">
      <c r="A31" s="778" t="s">
        <v>695</v>
      </c>
      <c r="B31" s="778"/>
      <c r="C31" s="778"/>
      <c r="D31" s="778"/>
      <c r="E31" s="778"/>
      <c r="F31" s="778"/>
      <c r="G31" s="778"/>
      <c r="H31" s="778"/>
      <c r="I31" s="778"/>
      <c r="J31" s="778"/>
      <c r="K31" s="778"/>
      <c r="L31" s="778"/>
      <c r="M31" s="778"/>
      <c r="N31" s="778"/>
      <c r="O31" s="778"/>
      <c r="P31" s="778"/>
      <c r="Q31" s="778"/>
      <c r="R31" s="778"/>
      <c r="S31" s="778"/>
      <c r="T31" s="778"/>
      <c r="U31" s="778"/>
      <c r="V31" s="778"/>
      <c r="W31" s="778"/>
      <c r="X31" s="778"/>
      <c r="Y31" s="778"/>
      <c r="Z31" s="778"/>
      <c r="AA31" s="778"/>
      <c r="AB31" s="778"/>
      <c r="AC31" s="19"/>
      <c r="AD31" s="19"/>
      <c r="AE31" s="19"/>
      <c r="AF31" s="19"/>
      <c r="AG31" s="19"/>
      <c r="AH31" s="19"/>
      <c r="AI31" s="19"/>
      <c r="AJ31" s="19"/>
      <c r="AK31" s="19"/>
      <c r="AL31" s="19"/>
      <c r="AM31" s="19"/>
      <c r="AN31" s="19"/>
      <c r="AO31" s="19"/>
      <c r="AP31" s="19"/>
      <c r="AQ31" s="19"/>
      <c r="AR31" s="19"/>
      <c r="AS31" s="19"/>
      <c r="AT31" s="19"/>
      <c r="AU31" s="19"/>
      <c r="AV31" s="19"/>
      <c r="AW31" s="19"/>
      <c r="AX31" s="19"/>
    </row>
    <row r="32" spans="1:50" s="6" customFormat="1" ht="11.25" customHeight="1" x14ac:dyDescent="0.2">
      <c r="A32" s="778"/>
      <c r="B32" s="778"/>
      <c r="C32" s="778"/>
      <c r="D32" s="778"/>
      <c r="E32" s="778"/>
      <c r="F32" s="778"/>
      <c r="G32" s="778"/>
      <c r="H32" s="778"/>
      <c r="I32" s="778"/>
      <c r="J32" s="778"/>
      <c r="K32" s="778"/>
      <c r="L32" s="778"/>
      <c r="M32" s="778"/>
      <c r="N32" s="778"/>
      <c r="O32" s="778"/>
      <c r="P32" s="778"/>
      <c r="Q32" s="778"/>
      <c r="R32" s="778"/>
      <c r="S32" s="778"/>
      <c r="T32" s="778"/>
      <c r="U32" s="778"/>
      <c r="V32" s="778"/>
      <c r="W32" s="778"/>
      <c r="X32" s="778"/>
      <c r="Y32" s="778"/>
      <c r="Z32" s="778"/>
      <c r="AA32" s="778"/>
      <c r="AB32" s="778"/>
      <c r="AC32" s="19"/>
      <c r="AD32" s="19"/>
      <c r="AE32" s="19"/>
      <c r="AF32" s="19"/>
      <c r="AG32" s="19"/>
      <c r="AH32" s="19"/>
      <c r="AI32" s="19"/>
      <c r="AJ32" s="19"/>
      <c r="AK32" s="19"/>
      <c r="AL32" s="19"/>
      <c r="AM32" s="19"/>
      <c r="AN32" s="19"/>
      <c r="AO32" s="19"/>
      <c r="AP32" s="19"/>
      <c r="AQ32" s="19"/>
      <c r="AR32" s="19"/>
      <c r="AS32" s="19"/>
      <c r="AT32" s="19"/>
      <c r="AU32" s="19"/>
      <c r="AV32" s="19"/>
      <c r="AW32" s="19"/>
      <c r="AX32" s="19"/>
    </row>
    <row r="33" spans="1:50" s="6" customFormat="1" ht="11.25" customHeight="1" x14ac:dyDescent="0.2">
      <c r="A33" s="19"/>
      <c r="B33" s="425" t="s">
        <v>126</v>
      </c>
      <c r="C33" s="425"/>
      <c r="D33" s="425"/>
      <c r="E33" s="425"/>
      <c r="F33" s="425"/>
      <c r="G33" s="425"/>
      <c r="H33" s="425"/>
      <c r="I33" s="425"/>
      <c r="J33" s="425"/>
      <c r="K33" s="425"/>
      <c r="L33" s="425"/>
      <c r="M33" s="425"/>
      <c r="N33" s="425"/>
      <c r="O33" s="425"/>
      <c r="P33" s="425"/>
      <c r="Q33" s="425"/>
      <c r="R33" s="425"/>
      <c r="S33" s="425"/>
      <c r="T33" s="425"/>
      <c r="U33" s="425"/>
      <c r="V33" s="425"/>
      <c r="W33" s="425"/>
      <c r="X33" s="425"/>
      <c r="Y33" s="425"/>
      <c r="Z33" s="425"/>
      <c r="AA33" s="425"/>
      <c r="AB33" s="425"/>
      <c r="AC33" s="425"/>
      <c r="AD33" s="425"/>
      <c r="AE33" s="425"/>
      <c r="AF33" s="425"/>
      <c r="AG33" s="425"/>
      <c r="AH33" s="425"/>
      <c r="AI33" s="425"/>
      <c r="AJ33" s="425"/>
      <c r="AK33" s="19"/>
      <c r="AL33" s="19"/>
      <c r="AM33" s="19"/>
      <c r="AN33" s="19"/>
      <c r="AO33" s="19"/>
      <c r="AP33" s="19"/>
      <c r="AQ33" s="19"/>
      <c r="AR33" s="19"/>
      <c r="AS33" s="19"/>
      <c r="AT33" s="19"/>
      <c r="AU33" s="19"/>
      <c r="AV33" s="19"/>
      <c r="AW33" s="19"/>
      <c r="AX33" s="19"/>
    </row>
    <row r="34" spans="1:50" s="6" customFormat="1" ht="11.25" customHeight="1" x14ac:dyDescent="0.2">
      <c r="A34" s="19"/>
      <c r="B34" s="425"/>
      <c r="C34" s="425"/>
      <c r="D34" s="425"/>
      <c r="E34" s="425"/>
      <c r="F34" s="425"/>
      <c r="G34" s="425"/>
      <c r="H34" s="425"/>
      <c r="I34" s="425"/>
      <c r="J34" s="425"/>
      <c r="K34" s="425"/>
      <c r="L34" s="425"/>
      <c r="M34" s="425"/>
      <c r="N34" s="425"/>
      <c r="O34" s="425"/>
      <c r="P34" s="425"/>
      <c r="Q34" s="425"/>
      <c r="R34" s="425"/>
      <c r="S34" s="425"/>
      <c r="T34" s="425"/>
      <c r="U34" s="425"/>
      <c r="V34" s="425"/>
      <c r="W34" s="425"/>
      <c r="X34" s="425"/>
      <c r="Y34" s="425"/>
      <c r="Z34" s="425"/>
      <c r="AA34" s="425"/>
      <c r="AB34" s="425"/>
      <c r="AC34" s="425"/>
      <c r="AD34" s="425"/>
      <c r="AE34" s="425"/>
      <c r="AF34" s="425"/>
      <c r="AG34" s="425"/>
      <c r="AH34" s="425"/>
      <c r="AI34" s="425"/>
      <c r="AJ34" s="425"/>
      <c r="AK34" s="26"/>
      <c r="AL34" s="26"/>
      <c r="AM34" s="26"/>
      <c r="AN34" s="26"/>
      <c r="AO34" s="26"/>
      <c r="AP34" s="26"/>
      <c r="AQ34" s="26"/>
      <c r="AR34" s="26"/>
      <c r="AS34" s="26"/>
      <c r="AT34" s="26"/>
      <c r="AU34" s="22"/>
      <c r="AV34" s="22"/>
      <c r="AW34" s="22"/>
      <c r="AX34" s="19"/>
    </row>
    <row r="35" spans="1:50" ht="10.8" x14ac:dyDescent="0.2">
      <c r="A35" s="29"/>
      <c r="B35" s="347" t="s">
        <v>129</v>
      </c>
      <c r="C35" s="348"/>
      <c r="D35" s="348"/>
      <c r="E35" s="348"/>
      <c r="F35" s="348"/>
      <c r="G35" s="348"/>
      <c r="H35" s="348"/>
      <c r="I35" s="348"/>
      <c r="J35" s="348"/>
      <c r="K35" s="348"/>
      <c r="L35" s="348"/>
      <c r="M35" s="724" t="s">
        <v>452</v>
      </c>
      <c r="N35" s="725"/>
      <c r="O35" s="725"/>
      <c r="P35" s="725"/>
      <c r="Q35" s="726"/>
      <c r="R35" s="443"/>
      <c r="S35" s="443"/>
      <c r="T35" s="495"/>
      <c r="U35" s="519" t="s">
        <v>101</v>
      </c>
      <c r="V35" s="722"/>
      <c r="W35" s="724" t="s">
        <v>829</v>
      </c>
      <c r="X35" s="725"/>
      <c r="Y35" s="725"/>
      <c r="Z35" s="725"/>
      <c r="AA35" s="726"/>
      <c r="AB35" s="443"/>
      <c r="AC35" s="443"/>
      <c r="AD35" s="495"/>
      <c r="AE35" s="519" t="s">
        <v>101</v>
      </c>
      <c r="AF35" s="722"/>
      <c r="AG35" s="22"/>
      <c r="AH35" s="22"/>
      <c r="AI35" s="22"/>
      <c r="AJ35" s="22"/>
      <c r="AK35" s="22"/>
      <c r="AL35" s="22"/>
      <c r="AM35" s="22"/>
      <c r="AN35" s="22"/>
      <c r="AO35" s="22"/>
      <c r="AP35" s="22"/>
      <c r="AQ35" s="22"/>
      <c r="AR35" s="22"/>
      <c r="AS35" s="22"/>
      <c r="AT35" s="22"/>
      <c r="AU35" s="22"/>
      <c r="AV35" s="22"/>
      <c r="AW35" s="22"/>
      <c r="AX35" s="22"/>
    </row>
    <row r="36" spans="1:50" ht="10.8" x14ac:dyDescent="0.2">
      <c r="A36" s="29"/>
      <c r="B36" s="353"/>
      <c r="C36" s="354"/>
      <c r="D36" s="354"/>
      <c r="E36" s="354"/>
      <c r="F36" s="354"/>
      <c r="G36" s="354"/>
      <c r="H36" s="354"/>
      <c r="I36" s="354"/>
      <c r="J36" s="354"/>
      <c r="K36" s="354"/>
      <c r="L36" s="354"/>
      <c r="M36" s="727"/>
      <c r="N36" s="728"/>
      <c r="O36" s="728"/>
      <c r="P36" s="728"/>
      <c r="Q36" s="729"/>
      <c r="R36" s="566"/>
      <c r="S36" s="566"/>
      <c r="T36" s="455"/>
      <c r="U36" s="374"/>
      <c r="V36" s="723"/>
      <c r="W36" s="727"/>
      <c r="X36" s="728"/>
      <c r="Y36" s="728"/>
      <c r="Z36" s="728"/>
      <c r="AA36" s="729"/>
      <c r="AB36" s="566"/>
      <c r="AC36" s="566"/>
      <c r="AD36" s="455"/>
      <c r="AE36" s="374"/>
      <c r="AF36" s="723"/>
      <c r="AG36" s="22"/>
      <c r="AH36" s="22"/>
      <c r="AI36" s="22"/>
      <c r="AJ36" s="22"/>
      <c r="AK36" s="22"/>
      <c r="AL36" s="22"/>
      <c r="AM36" s="22"/>
      <c r="AN36" s="22"/>
      <c r="AO36" s="22"/>
      <c r="AP36" s="22"/>
      <c r="AQ36" s="22"/>
      <c r="AR36" s="22"/>
      <c r="AS36" s="22"/>
      <c r="AT36" s="22"/>
      <c r="AU36" s="22"/>
      <c r="AV36" s="22"/>
      <c r="AW36" s="22"/>
      <c r="AX36" s="22"/>
    </row>
    <row r="37" spans="1:50" ht="10.8" x14ac:dyDescent="0.2">
      <c r="A37" s="22"/>
      <c r="B37" s="347" t="s">
        <v>125</v>
      </c>
      <c r="C37" s="348"/>
      <c r="D37" s="348"/>
      <c r="E37" s="348"/>
      <c r="F37" s="348"/>
      <c r="G37" s="348"/>
      <c r="H37" s="348"/>
      <c r="I37" s="348"/>
      <c r="J37" s="348"/>
      <c r="K37" s="348"/>
      <c r="L37" s="348"/>
      <c r="M37" s="724" t="s">
        <v>452</v>
      </c>
      <c r="N37" s="725"/>
      <c r="O37" s="725"/>
      <c r="P37" s="725"/>
      <c r="Q37" s="726"/>
      <c r="R37" s="443"/>
      <c r="S37" s="443"/>
      <c r="T37" s="495"/>
      <c r="U37" s="519" t="s">
        <v>101</v>
      </c>
      <c r="V37" s="722"/>
      <c r="W37" s="724" t="s">
        <v>829</v>
      </c>
      <c r="X37" s="725"/>
      <c r="Y37" s="725"/>
      <c r="Z37" s="725"/>
      <c r="AA37" s="726"/>
      <c r="AB37" s="443"/>
      <c r="AC37" s="443"/>
      <c r="AD37" s="495"/>
      <c r="AE37" s="519" t="s">
        <v>101</v>
      </c>
      <c r="AF37" s="722"/>
      <c r="AG37" s="957" t="s">
        <v>339</v>
      </c>
      <c r="AH37" s="958"/>
      <c r="AI37" s="958"/>
      <c r="AJ37" s="958"/>
      <c r="AK37" s="959"/>
      <c r="AL37" s="551"/>
      <c r="AM37" s="499"/>
      <c r="AN37" s="534"/>
      <c r="AO37" s="519" t="s">
        <v>101</v>
      </c>
      <c r="AP37" s="722"/>
      <c r="AQ37" s="22"/>
      <c r="AR37" s="22"/>
      <c r="AS37" s="22"/>
      <c r="AT37" s="22"/>
      <c r="AU37" s="22"/>
      <c r="AV37" s="22"/>
      <c r="AW37" s="22"/>
      <c r="AX37" s="22"/>
    </row>
    <row r="38" spans="1:50" ht="10.8" x14ac:dyDescent="0.2">
      <c r="A38" s="22"/>
      <c r="B38" s="353"/>
      <c r="C38" s="354"/>
      <c r="D38" s="354"/>
      <c r="E38" s="354"/>
      <c r="F38" s="354"/>
      <c r="G38" s="354"/>
      <c r="H38" s="354"/>
      <c r="I38" s="354"/>
      <c r="J38" s="354"/>
      <c r="K38" s="354"/>
      <c r="L38" s="354"/>
      <c r="M38" s="727"/>
      <c r="N38" s="728"/>
      <c r="O38" s="728"/>
      <c r="P38" s="728"/>
      <c r="Q38" s="729"/>
      <c r="R38" s="566"/>
      <c r="S38" s="566"/>
      <c r="T38" s="455"/>
      <c r="U38" s="374"/>
      <c r="V38" s="723"/>
      <c r="W38" s="727"/>
      <c r="X38" s="728"/>
      <c r="Y38" s="728"/>
      <c r="Z38" s="728"/>
      <c r="AA38" s="729"/>
      <c r="AB38" s="566"/>
      <c r="AC38" s="566"/>
      <c r="AD38" s="455"/>
      <c r="AE38" s="374"/>
      <c r="AF38" s="723"/>
      <c r="AG38" s="960"/>
      <c r="AH38" s="961"/>
      <c r="AI38" s="961"/>
      <c r="AJ38" s="961"/>
      <c r="AK38" s="962"/>
      <c r="AL38" s="551"/>
      <c r="AM38" s="499"/>
      <c r="AN38" s="534"/>
      <c r="AO38" s="374"/>
      <c r="AP38" s="723"/>
      <c r="AQ38" s="22"/>
      <c r="AR38" s="22"/>
      <c r="AS38" s="22"/>
      <c r="AT38" s="22"/>
      <c r="AU38" s="22"/>
      <c r="AV38" s="22"/>
      <c r="AW38" s="22"/>
      <c r="AX38" s="22"/>
    </row>
    <row r="39" spans="1:50" ht="10.8" x14ac:dyDescent="0.2">
      <c r="A39" s="22"/>
      <c r="B39" s="697" t="s">
        <v>127</v>
      </c>
      <c r="C39" s="427"/>
      <c r="D39" s="427"/>
      <c r="E39" s="427"/>
      <c r="F39" s="427"/>
      <c r="G39" s="427"/>
      <c r="H39" s="427"/>
      <c r="I39" s="427"/>
      <c r="J39" s="427"/>
      <c r="K39" s="427"/>
      <c r="L39" s="427"/>
      <c r="M39" s="963"/>
      <c r="N39" s="964"/>
      <c r="O39" s="964"/>
      <c r="P39" s="964"/>
      <c r="Q39" s="964"/>
      <c r="R39" s="964"/>
      <c r="S39" s="964"/>
      <c r="T39" s="964"/>
      <c r="U39" s="964"/>
      <c r="V39" s="964"/>
      <c r="W39" s="964"/>
      <c r="X39" s="964"/>
      <c r="Y39" s="964"/>
      <c r="Z39" s="964"/>
      <c r="AA39" s="964"/>
      <c r="AB39" s="964"/>
      <c r="AC39" s="964"/>
      <c r="AD39" s="964"/>
      <c r="AE39" s="964"/>
      <c r="AF39" s="964"/>
      <c r="AG39" s="964"/>
      <c r="AH39" s="964"/>
      <c r="AI39" s="964"/>
      <c r="AJ39" s="964"/>
      <c r="AK39" s="964"/>
      <c r="AL39" s="964"/>
      <c r="AM39" s="964"/>
      <c r="AN39" s="964"/>
      <c r="AO39" s="964"/>
      <c r="AP39" s="964"/>
      <c r="AQ39" s="964"/>
      <c r="AR39" s="964"/>
      <c r="AS39" s="964"/>
      <c r="AT39" s="964"/>
      <c r="AU39" s="964"/>
      <c r="AV39" s="964"/>
      <c r="AW39" s="965"/>
      <c r="AX39" s="22"/>
    </row>
    <row r="40" spans="1:50" ht="10.8" x14ac:dyDescent="0.2">
      <c r="A40" s="22"/>
      <c r="B40" s="427"/>
      <c r="C40" s="427"/>
      <c r="D40" s="427"/>
      <c r="E40" s="427"/>
      <c r="F40" s="427"/>
      <c r="G40" s="427"/>
      <c r="H40" s="427"/>
      <c r="I40" s="427"/>
      <c r="J40" s="427"/>
      <c r="K40" s="427"/>
      <c r="L40" s="427"/>
      <c r="M40" s="966"/>
      <c r="N40" s="967"/>
      <c r="O40" s="967"/>
      <c r="P40" s="967"/>
      <c r="Q40" s="967"/>
      <c r="R40" s="967"/>
      <c r="S40" s="967"/>
      <c r="T40" s="967"/>
      <c r="U40" s="967"/>
      <c r="V40" s="967"/>
      <c r="W40" s="967"/>
      <c r="X40" s="967"/>
      <c r="Y40" s="967"/>
      <c r="Z40" s="967"/>
      <c r="AA40" s="967"/>
      <c r="AB40" s="967"/>
      <c r="AC40" s="967"/>
      <c r="AD40" s="967"/>
      <c r="AE40" s="967"/>
      <c r="AF40" s="967"/>
      <c r="AG40" s="967"/>
      <c r="AH40" s="967"/>
      <c r="AI40" s="967"/>
      <c r="AJ40" s="967"/>
      <c r="AK40" s="967"/>
      <c r="AL40" s="967"/>
      <c r="AM40" s="967"/>
      <c r="AN40" s="967"/>
      <c r="AO40" s="967"/>
      <c r="AP40" s="967"/>
      <c r="AQ40" s="967"/>
      <c r="AR40" s="967"/>
      <c r="AS40" s="967"/>
      <c r="AT40" s="967"/>
      <c r="AU40" s="967"/>
      <c r="AV40" s="967"/>
      <c r="AW40" s="968"/>
      <c r="AX40" s="22"/>
    </row>
    <row r="41" spans="1:50" ht="10.8" x14ac:dyDescent="0.2">
      <c r="A41" s="22"/>
      <c r="B41" s="427"/>
      <c r="C41" s="427"/>
      <c r="D41" s="427"/>
      <c r="E41" s="427"/>
      <c r="F41" s="427"/>
      <c r="G41" s="427"/>
      <c r="H41" s="427"/>
      <c r="I41" s="427"/>
      <c r="J41" s="427"/>
      <c r="K41" s="427"/>
      <c r="L41" s="427"/>
      <c r="M41" s="966"/>
      <c r="N41" s="967"/>
      <c r="O41" s="967"/>
      <c r="P41" s="967"/>
      <c r="Q41" s="967"/>
      <c r="R41" s="967"/>
      <c r="S41" s="967"/>
      <c r="T41" s="967"/>
      <c r="U41" s="967"/>
      <c r="V41" s="967"/>
      <c r="W41" s="967"/>
      <c r="X41" s="967"/>
      <c r="Y41" s="967"/>
      <c r="Z41" s="967"/>
      <c r="AA41" s="967"/>
      <c r="AB41" s="967"/>
      <c r="AC41" s="967"/>
      <c r="AD41" s="967"/>
      <c r="AE41" s="967"/>
      <c r="AF41" s="967"/>
      <c r="AG41" s="967"/>
      <c r="AH41" s="967"/>
      <c r="AI41" s="967"/>
      <c r="AJ41" s="967"/>
      <c r="AK41" s="967"/>
      <c r="AL41" s="967"/>
      <c r="AM41" s="967"/>
      <c r="AN41" s="967"/>
      <c r="AO41" s="967"/>
      <c r="AP41" s="967"/>
      <c r="AQ41" s="967"/>
      <c r="AR41" s="967"/>
      <c r="AS41" s="967"/>
      <c r="AT41" s="967"/>
      <c r="AU41" s="967"/>
      <c r="AV41" s="967"/>
      <c r="AW41" s="968"/>
      <c r="AX41" s="22"/>
    </row>
    <row r="42" spans="1:50" ht="10.8" x14ac:dyDescent="0.2">
      <c r="A42" s="22"/>
      <c r="B42" s="427"/>
      <c r="C42" s="427"/>
      <c r="D42" s="427"/>
      <c r="E42" s="427"/>
      <c r="F42" s="427"/>
      <c r="G42" s="427"/>
      <c r="H42" s="427"/>
      <c r="I42" s="427"/>
      <c r="J42" s="427"/>
      <c r="K42" s="427"/>
      <c r="L42" s="427"/>
      <c r="M42" s="969"/>
      <c r="N42" s="970"/>
      <c r="O42" s="970"/>
      <c r="P42" s="970"/>
      <c r="Q42" s="970"/>
      <c r="R42" s="970"/>
      <c r="S42" s="970"/>
      <c r="T42" s="970"/>
      <c r="U42" s="970"/>
      <c r="V42" s="970"/>
      <c r="W42" s="970"/>
      <c r="X42" s="970"/>
      <c r="Y42" s="970"/>
      <c r="Z42" s="970"/>
      <c r="AA42" s="970"/>
      <c r="AB42" s="970"/>
      <c r="AC42" s="970"/>
      <c r="AD42" s="970"/>
      <c r="AE42" s="970"/>
      <c r="AF42" s="970"/>
      <c r="AG42" s="970"/>
      <c r="AH42" s="970"/>
      <c r="AI42" s="970"/>
      <c r="AJ42" s="970"/>
      <c r="AK42" s="970"/>
      <c r="AL42" s="970"/>
      <c r="AM42" s="970"/>
      <c r="AN42" s="970"/>
      <c r="AO42" s="970"/>
      <c r="AP42" s="970"/>
      <c r="AQ42" s="970"/>
      <c r="AR42" s="970"/>
      <c r="AS42" s="970"/>
      <c r="AT42" s="970"/>
      <c r="AU42" s="970"/>
      <c r="AV42" s="970"/>
      <c r="AW42" s="971"/>
      <c r="AX42" s="22"/>
    </row>
    <row r="43" spans="1:50" ht="10.8" x14ac:dyDescent="0.2">
      <c r="A43" s="29"/>
      <c r="B43" s="29"/>
      <c r="C43" s="29"/>
      <c r="D43" s="29"/>
      <c r="E43" s="29"/>
      <c r="F43" s="29"/>
      <c r="G43" s="29"/>
      <c r="H43" s="29"/>
      <c r="I43" s="29"/>
      <c r="J43" s="29"/>
      <c r="K43" s="29"/>
      <c r="L43" s="29"/>
      <c r="M43" s="29"/>
      <c r="N43" s="29"/>
      <c r="O43" s="29"/>
      <c r="P43" s="29"/>
      <c r="Q43" s="29"/>
      <c r="R43" s="29"/>
      <c r="S43" s="29"/>
      <c r="T43" s="29"/>
      <c r="U43" s="29"/>
      <c r="V43" s="29"/>
      <c r="W43" s="29"/>
      <c r="X43" s="29"/>
      <c r="Y43" s="29"/>
      <c r="Z43" s="29"/>
      <c r="AA43" s="29"/>
      <c r="AB43" s="29"/>
      <c r="AC43" s="22"/>
      <c r="AD43" s="22"/>
      <c r="AE43" s="22"/>
      <c r="AF43" s="22"/>
      <c r="AG43" s="22"/>
      <c r="AH43" s="22"/>
      <c r="AI43" s="22"/>
      <c r="AJ43" s="22"/>
      <c r="AK43" s="22"/>
      <c r="AL43" s="22"/>
      <c r="AM43" s="22"/>
      <c r="AN43" s="22"/>
      <c r="AO43" s="22"/>
      <c r="AP43" s="22"/>
      <c r="AQ43" s="22"/>
      <c r="AR43" s="22"/>
      <c r="AS43" s="22"/>
      <c r="AT43" s="22"/>
      <c r="AU43" s="22"/>
      <c r="AV43" s="22"/>
      <c r="AW43" s="22"/>
      <c r="AX43" s="22"/>
    </row>
    <row r="44" spans="1:50" s="6" customFormat="1" ht="11.25" customHeight="1" x14ac:dyDescent="0.2">
      <c r="A44" s="19"/>
      <c r="B44" s="425" t="s">
        <v>128</v>
      </c>
      <c r="C44" s="425"/>
      <c r="D44" s="425"/>
      <c r="E44" s="425"/>
      <c r="F44" s="425"/>
      <c r="G44" s="425"/>
      <c r="H44" s="425"/>
      <c r="I44" s="425"/>
      <c r="J44" s="425"/>
      <c r="K44" s="425"/>
      <c r="L44" s="425"/>
      <c r="M44" s="425"/>
      <c r="N44" s="425"/>
      <c r="O44" s="425"/>
      <c r="P44" s="425"/>
      <c r="Q44" s="425"/>
      <c r="R44" s="425"/>
      <c r="S44" s="425"/>
      <c r="T44" s="425"/>
      <c r="U44" s="425"/>
      <c r="V44" s="425"/>
      <c r="W44" s="425"/>
      <c r="X44" s="425"/>
      <c r="Y44" s="425"/>
      <c r="Z44" s="425"/>
      <c r="AA44" s="425"/>
      <c r="AB44" s="425"/>
      <c r="AC44" s="425"/>
      <c r="AD44" s="425"/>
      <c r="AE44" s="425"/>
      <c r="AF44" s="425"/>
      <c r="AG44" s="425"/>
      <c r="AH44" s="425"/>
      <c r="AI44" s="425"/>
      <c r="AJ44" s="425"/>
      <c r="AK44" s="19"/>
      <c r="AL44" s="19"/>
      <c r="AM44" s="19"/>
      <c r="AN44" s="19"/>
      <c r="AO44" s="19"/>
      <c r="AP44" s="19"/>
      <c r="AQ44" s="19"/>
      <c r="AR44" s="19"/>
      <c r="AS44" s="19"/>
      <c r="AT44" s="19"/>
      <c r="AU44" s="19"/>
      <c r="AV44" s="19"/>
      <c r="AW44" s="19"/>
      <c r="AX44" s="19"/>
    </row>
    <row r="45" spans="1:50" s="6" customFormat="1" ht="11.25" customHeight="1" x14ac:dyDescent="0.2">
      <c r="A45" s="19"/>
      <c r="B45" s="425"/>
      <c r="C45" s="425"/>
      <c r="D45" s="425"/>
      <c r="E45" s="425"/>
      <c r="F45" s="425"/>
      <c r="G45" s="425"/>
      <c r="H45" s="425"/>
      <c r="I45" s="425"/>
      <c r="J45" s="425"/>
      <c r="K45" s="425"/>
      <c r="L45" s="425"/>
      <c r="M45" s="425"/>
      <c r="N45" s="425"/>
      <c r="O45" s="425"/>
      <c r="P45" s="425"/>
      <c r="Q45" s="425"/>
      <c r="R45" s="425"/>
      <c r="S45" s="425"/>
      <c r="T45" s="425"/>
      <c r="U45" s="425"/>
      <c r="V45" s="425"/>
      <c r="W45" s="425"/>
      <c r="X45" s="425"/>
      <c r="Y45" s="425"/>
      <c r="Z45" s="425"/>
      <c r="AA45" s="425"/>
      <c r="AB45" s="425"/>
      <c r="AC45" s="425"/>
      <c r="AD45" s="425"/>
      <c r="AE45" s="425"/>
      <c r="AF45" s="425"/>
      <c r="AG45" s="425"/>
      <c r="AH45" s="425"/>
      <c r="AI45" s="425"/>
      <c r="AJ45" s="425"/>
      <c r="AK45" s="26"/>
      <c r="AL45" s="26"/>
      <c r="AM45" s="26"/>
      <c r="AN45" s="26"/>
      <c r="AO45" s="26"/>
      <c r="AP45" s="26"/>
      <c r="AQ45" s="26"/>
      <c r="AR45" s="26"/>
      <c r="AS45" s="26"/>
      <c r="AT45" s="26"/>
      <c r="AU45" s="22"/>
      <c r="AV45" s="22"/>
      <c r="AW45" s="22"/>
      <c r="AX45" s="19"/>
    </row>
    <row r="46" spans="1:50" s="6" customFormat="1" ht="11.25" customHeight="1" x14ac:dyDescent="0.2">
      <c r="A46" s="19"/>
      <c r="B46" s="347" t="s">
        <v>340</v>
      </c>
      <c r="C46" s="348"/>
      <c r="D46" s="348"/>
      <c r="E46" s="348"/>
      <c r="F46" s="348"/>
      <c r="G46" s="348"/>
      <c r="H46" s="348"/>
      <c r="I46" s="348"/>
      <c r="J46" s="348"/>
      <c r="K46" s="348"/>
      <c r="L46" s="349"/>
      <c r="M46" s="427" t="s">
        <v>50</v>
      </c>
      <c r="N46" s="427"/>
      <c r="O46" s="427"/>
      <c r="P46" s="427" t="s">
        <v>51</v>
      </c>
      <c r="Q46" s="427"/>
      <c r="R46" s="427"/>
      <c r="S46" s="71"/>
      <c r="T46" s="71"/>
      <c r="U46" s="71"/>
      <c r="V46" s="71"/>
      <c r="W46" s="71"/>
      <c r="X46" s="71"/>
      <c r="Y46" s="71"/>
      <c r="Z46" s="71"/>
      <c r="AA46" s="71"/>
      <c r="AB46" s="71"/>
      <c r="AC46" s="71"/>
      <c r="AD46" s="71"/>
      <c r="AE46" s="71"/>
      <c r="AF46" s="71"/>
      <c r="AG46" s="71"/>
      <c r="AH46" s="71"/>
      <c r="AI46" s="71"/>
      <c r="AJ46" s="71"/>
      <c r="AK46" s="26"/>
      <c r="AL46" s="26"/>
      <c r="AM46" s="26"/>
      <c r="AN46" s="26"/>
      <c r="AO46" s="26"/>
      <c r="AP46" s="26"/>
      <c r="AQ46" s="26"/>
      <c r="AR46" s="26"/>
      <c r="AS46" s="26"/>
      <c r="AT46" s="26"/>
      <c r="AU46" s="22"/>
      <c r="AV46" s="22"/>
      <c r="AW46" s="22"/>
      <c r="AX46" s="19"/>
    </row>
    <row r="47" spans="1:50" s="6" customFormat="1" ht="11.25" customHeight="1" x14ac:dyDescent="0.2">
      <c r="A47" s="19"/>
      <c r="B47" s="353"/>
      <c r="C47" s="354"/>
      <c r="D47" s="354"/>
      <c r="E47" s="354"/>
      <c r="F47" s="354"/>
      <c r="G47" s="354"/>
      <c r="H47" s="354"/>
      <c r="I47" s="354"/>
      <c r="J47" s="354"/>
      <c r="K47" s="354"/>
      <c r="L47" s="355"/>
      <c r="M47" s="495"/>
      <c r="N47" s="496"/>
      <c r="O47" s="497"/>
      <c r="P47" s="495"/>
      <c r="Q47" s="496"/>
      <c r="R47" s="497"/>
      <c r="S47" s="71"/>
      <c r="T47" s="19" t="s">
        <v>56</v>
      </c>
      <c r="U47" s="71"/>
      <c r="V47" s="71"/>
      <c r="W47" s="71"/>
      <c r="X47" s="71"/>
      <c r="Y47" s="71"/>
      <c r="Z47" s="71"/>
      <c r="AA47" s="71"/>
      <c r="AB47" s="71"/>
      <c r="AC47" s="71"/>
      <c r="AD47" s="71"/>
      <c r="AE47" s="71"/>
      <c r="AF47" s="71"/>
      <c r="AG47" s="71"/>
      <c r="AH47" s="71"/>
      <c r="AI47" s="71"/>
      <c r="AJ47" s="71"/>
      <c r="AK47" s="26"/>
      <c r="AL47" s="26"/>
      <c r="AM47" s="26"/>
      <c r="AN47" s="26"/>
      <c r="AO47" s="26"/>
      <c r="AP47" s="26"/>
      <c r="AQ47" s="26"/>
      <c r="AR47" s="26"/>
      <c r="AS47" s="26"/>
      <c r="AT47" s="26"/>
      <c r="AU47" s="22"/>
      <c r="AV47" s="22"/>
      <c r="AW47" s="22"/>
      <c r="AX47" s="19"/>
    </row>
    <row r="48" spans="1:50" ht="10.8" x14ac:dyDescent="0.2">
      <c r="A48" s="22"/>
      <c r="B48" s="347" t="s">
        <v>341</v>
      </c>
      <c r="C48" s="348"/>
      <c r="D48" s="348"/>
      <c r="E48" s="348"/>
      <c r="F48" s="348"/>
      <c r="G48" s="348"/>
      <c r="H48" s="348"/>
      <c r="I48" s="348"/>
      <c r="J48" s="348"/>
      <c r="K48" s="348"/>
      <c r="L48" s="349"/>
      <c r="M48" s="724" t="s">
        <v>452</v>
      </c>
      <c r="N48" s="725"/>
      <c r="O48" s="725"/>
      <c r="P48" s="725"/>
      <c r="Q48" s="726"/>
      <c r="R48" s="443"/>
      <c r="S48" s="443"/>
      <c r="T48" s="495"/>
      <c r="U48" s="519" t="s">
        <v>101</v>
      </c>
      <c r="V48" s="722"/>
      <c r="W48" s="724" t="s">
        <v>829</v>
      </c>
      <c r="X48" s="725"/>
      <c r="Y48" s="725"/>
      <c r="Z48" s="725"/>
      <c r="AA48" s="726"/>
      <c r="AB48" s="443"/>
      <c r="AC48" s="443"/>
      <c r="AD48" s="495"/>
      <c r="AE48" s="519" t="s">
        <v>101</v>
      </c>
      <c r="AF48" s="722"/>
      <c r="AG48" s="22"/>
      <c r="AH48" s="22"/>
      <c r="AI48" s="22"/>
      <c r="AJ48" s="22"/>
      <c r="AK48" s="22"/>
      <c r="AL48" s="22"/>
      <c r="AM48" s="22"/>
      <c r="AN48" s="22"/>
      <c r="AO48" s="22"/>
      <c r="AP48" s="22"/>
      <c r="AQ48" s="22"/>
      <c r="AR48" s="22"/>
      <c r="AS48" s="22"/>
      <c r="AT48" s="22"/>
      <c r="AU48" s="22"/>
      <c r="AV48" s="22"/>
      <c r="AW48" s="22"/>
      <c r="AX48" s="22"/>
    </row>
    <row r="49" spans="1:50" ht="10.8" x14ac:dyDescent="0.2">
      <c r="A49" s="22"/>
      <c r="B49" s="353"/>
      <c r="C49" s="354"/>
      <c r="D49" s="354"/>
      <c r="E49" s="354"/>
      <c r="F49" s="354"/>
      <c r="G49" s="354"/>
      <c r="H49" s="354"/>
      <c r="I49" s="354"/>
      <c r="J49" s="354"/>
      <c r="K49" s="354"/>
      <c r="L49" s="355"/>
      <c r="M49" s="727"/>
      <c r="N49" s="728"/>
      <c r="O49" s="728"/>
      <c r="P49" s="728"/>
      <c r="Q49" s="729"/>
      <c r="R49" s="566"/>
      <c r="S49" s="566"/>
      <c r="T49" s="455"/>
      <c r="U49" s="374"/>
      <c r="V49" s="723"/>
      <c r="W49" s="727"/>
      <c r="X49" s="728"/>
      <c r="Y49" s="728"/>
      <c r="Z49" s="728"/>
      <c r="AA49" s="729"/>
      <c r="AB49" s="566"/>
      <c r="AC49" s="566"/>
      <c r="AD49" s="455"/>
      <c r="AE49" s="374"/>
      <c r="AF49" s="723"/>
      <c r="AG49" s="22"/>
      <c r="AH49" s="22"/>
      <c r="AI49" s="22"/>
      <c r="AJ49" s="22"/>
      <c r="AK49" s="22"/>
      <c r="AL49" s="22"/>
      <c r="AM49" s="22"/>
      <c r="AN49" s="22"/>
      <c r="AO49" s="22"/>
      <c r="AP49" s="22"/>
      <c r="AQ49" s="22"/>
      <c r="AR49" s="22"/>
      <c r="AS49" s="22"/>
      <c r="AT49" s="22"/>
      <c r="AU49" s="22"/>
      <c r="AV49" s="22"/>
      <c r="AW49" s="22"/>
      <c r="AX49" s="41"/>
    </row>
    <row r="50" spans="1:50" ht="10.8" x14ac:dyDescent="0.2">
      <c r="B50" s="350" t="s">
        <v>342</v>
      </c>
      <c r="C50" s="351"/>
      <c r="D50" s="351"/>
      <c r="E50" s="351"/>
      <c r="F50" s="351"/>
      <c r="G50" s="351"/>
      <c r="H50" s="351"/>
      <c r="I50" s="351"/>
      <c r="J50" s="351"/>
      <c r="K50" s="351"/>
      <c r="L50" s="351"/>
      <c r="M50" s="254"/>
      <c r="N50" s="255"/>
      <c r="O50" s="255"/>
      <c r="P50" s="255"/>
      <c r="Q50" s="255"/>
      <c r="R50" s="255"/>
      <c r="S50" s="255"/>
      <c r="T50" s="255"/>
      <c r="U50" s="255"/>
      <c r="V50" s="255"/>
      <c r="W50" s="255"/>
      <c r="X50" s="255"/>
      <c r="Y50" s="255"/>
      <c r="Z50" s="255"/>
      <c r="AA50" s="255"/>
      <c r="AB50" s="255"/>
      <c r="AC50" s="255"/>
      <c r="AD50" s="255"/>
      <c r="AE50" s="255"/>
      <c r="AF50" s="255"/>
      <c r="AG50" s="255"/>
      <c r="AH50" s="255"/>
      <c r="AI50" s="255"/>
      <c r="AJ50" s="255"/>
      <c r="AK50" s="255"/>
      <c r="AL50" s="255"/>
      <c r="AM50" s="255"/>
      <c r="AN50" s="255"/>
      <c r="AO50" s="255"/>
      <c r="AP50" s="255"/>
      <c r="AQ50" s="255"/>
      <c r="AR50" s="255"/>
      <c r="AS50" s="255"/>
      <c r="AT50" s="255"/>
      <c r="AU50" s="255"/>
      <c r="AV50" s="255"/>
      <c r="AW50" s="256"/>
      <c r="AX50" s="41"/>
    </row>
    <row r="51" spans="1:50" ht="10.8" x14ac:dyDescent="0.2">
      <c r="B51" s="353"/>
      <c r="C51" s="354"/>
      <c r="D51" s="354"/>
      <c r="E51" s="354"/>
      <c r="F51" s="354"/>
      <c r="G51" s="354"/>
      <c r="H51" s="354"/>
      <c r="I51" s="354"/>
      <c r="J51" s="354"/>
      <c r="K51" s="354"/>
      <c r="L51" s="354"/>
      <c r="M51" s="257"/>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258"/>
      <c r="AL51" s="258"/>
      <c r="AM51" s="258"/>
      <c r="AN51" s="258"/>
      <c r="AO51" s="258"/>
      <c r="AP51" s="258"/>
      <c r="AQ51" s="258"/>
      <c r="AR51" s="258"/>
      <c r="AS51" s="258"/>
      <c r="AT51" s="258"/>
      <c r="AU51" s="258"/>
      <c r="AV51" s="258"/>
      <c r="AW51" s="259"/>
      <c r="AX51" s="41"/>
    </row>
    <row r="52" spans="1:50" s="6" customFormat="1" ht="11.25" customHeight="1" x14ac:dyDescent="0.2">
      <c r="A52" s="19"/>
      <c r="B52" s="347" t="s">
        <v>132</v>
      </c>
      <c r="C52" s="348"/>
      <c r="D52" s="348"/>
      <c r="E52" s="348"/>
      <c r="F52" s="348"/>
      <c r="G52" s="348"/>
      <c r="H52" s="348"/>
      <c r="I52" s="348"/>
      <c r="J52" s="348"/>
      <c r="K52" s="348"/>
      <c r="L52" s="349"/>
      <c r="M52" s="427" t="s">
        <v>50</v>
      </c>
      <c r="N52" s="427"/>
      <c r="O52" s="427"/>
      <c r="P52" s="427" t="s">
        <v>51</v>
      </c>
      <c r="Q52" s="427"/>
      <c r="R52" s="427"/>
      <c r="S52" s="42"/>
      <c r="T52" s="42"/>
      <c r="U52" s="42"/>
      <c r="V52" s="42"/>
      <c r="W52" s="42"/>
      <c r="X52" s="42"/>
      <c r="Y52" s="42"/>
      <c r="Z52" s="42"/>
      <c r="AA52" s="42"/>
      <c r="AB52" s="42"/>
      <c r="AC52" s="42"/>
      <c r="AD52" s="42"/>
      <c r="AE52" s="42"/>
      <c r="AF52" s="42"/>
      <c r="AG52" s="42"/>
      <c r="AH52" s="42"/>
      <c r="AI52" s="42"/>
      <c r="AJ52" s="71"/>
      <c r="AK52" s="43"/>
      <c r="AL52" s="43"/>
      <c r="AM52" s="43"/>
      <c r="AN52" s="43"/>
      <c r="AO52" s="43"/>
      <c r="AP52" s="43"/>
      <c r="AQ52" s="43"/>
      <c r="AR52" s="43"/>
      <c r="AS52" s="43"/>
      <c r="AT52" s="43"/>
      <c r="AU52" s="41"/>
      <c r="AV52" s="41"/>
      <c r="AW52" s="41"/>
      <c r="AX52" s="42"/>
    </row>
    <row r="53" spans="1:50" s="6" customFormat="1" ht="11.25" customHeight="1" x14ac:dyDescent="0.2">
      <c r="A53" s="19"/>
      <c r="B53" s="353"/>
      <c r="C53" s="354"/>
      <c r="D53" s="354"/>
      <c r="E53" s="354"/>
      <c r="F53" s="354"/>
      <c r="G53" s="354"/>
      <c r="H53" s="354"/>
      <c r="I53" s="354"/>
      <c r="J53" s="354"/>
      <c r="K53" s="354"/>
      <c r="L53" s="355"/>
      <c r="M53" s="495"/>
      <c r="N53" s="496"/>
      <c r="O53" s="497"/>
      <c r="P53" s="495"/>
      <c r="Q53" s="496"/>
      <c r="R53" s="497"/>
      <c r="S53" s="42"/>
      <c r="T53" s="19"/>
      <c r="U53" s="42"/>
      <c r="V53" s="42"/>
      <c r="W53" s="42"/>
      <c r="X53" s="42"/>
      <c r="Y53" s="42"/>
      <c r="Z53" s="42"/>
      <c r="AA53" s="42"/>
      <c r="AB53" s="42"/>
      <c r="AC53" s="42"/>
      <c r="AD53" s="42"/>
      <c r="AE53" s="42"/>
      <c r="AF53" s="42"/>
      <c r="AG53" s="42"/>
      <c r="AH53" s="42"/>
      <c r="AI53" s="42"/>
      <c r="AJ53" s="71"/>
      <c r="AK53" s="43"/>
      <c r="AL53" s="43"/>
      <c r="AM53" s="43"/>
      <c r="AN53" s="43"/>
      <c r="AO53" s="43"/>
      <c r="AP53" s="43"/>
      <c r="AQ53" s="43"/>
      <c r="AR53" s="43"/>
      <c r="AS53" s="43"/>
      <c r="AT53" s="43"/>
      <c r="AU53" s="41"/>
      <c r="AV53" s="41"/>
      <c r="AW53" s="41"/>
      <c r="AX53" s="42"/>
    </row>
    <row r="54" spans="1:50" s="6" customFormat="1" ht="11.25" customHeight="1" x14ac:dyDescent="0.2">
      <c r="A54" s="19"/>
      <c r="B54" s="427" t="s">
        <v>343</v>
      </c>
      <c r="C54" s="427"/>
      <c r="D54" s="427"/>
      <c r="E54" s="427"/>
      <c r="F54" s="427"/>
      <c r="G54" s="427"/>
      <c r="H54" s="427"/>
      <c r="I54" s="427"/>
      <c r="J54" s="427"/>
      <c r="K54" s="427"/>
      <c r="L54" s="427"/>
      <c r="M54" s="427" t="s">
        <v>50</v>
      </c>
      <c r="N54" s="427"/>
      <c r="O54" s="427"/>
      <c r="P54" s="427" t="s">
        <v>51</v>
      </c>
      <c r="Q54" s="427"/>
      <c r="R54" s="427"/>
      <c r="S54" s="427" t="s">
        <v>119</v>
      </c>
      <c r="T54" s="427"/>
      <c r="U54" s="427"/>
      <c r="V54" s="427"/>
      <c r="W54" s="427"/>
      <c r="X54" s="427"/>
      <c r="Y54" s="427"/>
      <c r="Z54" s="427"/>
      <c r="AA54" s="427"/>
      <c r="AB54" s="427"/>
      <c r="AC54" s="427"/>
      <c r="AD54" s="844" t="s">
        <v>367</v>
      </c>
      <c r="AE54" s="373"/>
      <c r="AF54" s="308"/>
      <c r="AG54" s="308"/>
      <c r="AH54" s="373" t="s">
        <v>44</v>
      </c>
      <c r="AI54" s="308"/>
      <c r="AJ54" s="308"/>
      <c r="AK54" s="373" t="s">
        <v>38</v>
      </c>
      <c r="AL54" s="308"/>
      <c r="AM54" s="308"/>
      <c r="AN54" s="374" t="s">
        <v>37</v>
      </c>
      <c r="AO54" s="19"/>
      <c r="AP54" s="19"/>
      <c r="AQ54" s="42"/>
      <c r="AR54" s="42"/>
      <c r="AS54" s="42"/>
      <c r="AT54" s="42"/>
      <c r="AU54" s="42"/>
      <c r="AV54" s="42"/>
      <c r="AW54" s="42"/>
      <c r="AX54" s="42"/>
    </row>
    <row r="55" spans="1:50" ht="10.8" x14ac:dyDescent="0.2">
      <c r="A55" s="22"/>
      <c r="B55" s="427"/>
      <c r="C55" s="427"/>
      <c r="D55" s="427"/>
      <c r="E55" s="427"/>
      <c r="F55" s="427"/>
      <c r="G55" s="427"/>
      <c r="H55" s="427"/>
      <c r="I55" s="427"/>
      <c r="J55" s="427"/>
      <c r="K55" s="427"/>
      <c r="L55" s="427"/>
      <c r="M55" s="443"/>
      <c r="N55" s="443"/>
      <c r="O55" s="443"/>
      <c r="P55" s="443"/>
      <c r="Q55" s="443"/>
      <c r="R55" s="443"/>
      <c r="S55" s="427"/>
      <c r="T55" s="427"/>
      <c r="U55" s="427"/>
      <c r="V55" s="427"/>
      <c r="W55" s="427"/>
      <c r="X55" s="427"/>
      <c r="Y55" s="427"/>
      <c r="Z55" s="427"/>
      <c r="AA55" s="427"/>
      <c r="AB55" s="427"/>
      <c r="AC55" s="427"/>
      <c r="AD55" s="847"/>
      <c r="AE55" s="361"/>
      <c r="AF55" s="310"/>
      <c r="AG55" s="310"/>
      <c r="AH55" s="361"/>
      <c r="AI55" s="310"/>
      <c r="AJ55" s="310"/>
      <c r="AK55" s="361"/>
      <c r="AL55" s="310"/>
      <c r="AM55" s="310"/>
      <c r="AN55" s="362"/>
      <c r="AO55" s="22"/>
      <c r="AP55" s="22"/>
      <c r="AQ55" s="41"/>
      <c r="AR55" s="41"/>
      <c r="AS55" s="41"/>
      <c r="AT55" s="41"/>
      <c r="AU55" s="41"/>
      <c r="AV55" s="41"/>
      <c r="AW55" s="41"/>
      <c r="AX55" s="41"/>
    </row>
    <row r="56" spans="1:50" ht="10.8" x14ac:dyDescent="0.2">
      <c r="A56" s="22"/>
      <c r="B56" s="22"/>
      <c r="C56" s="22"/>
      <c r="D56" s="22"/>
      <c r="E56" s="22"/>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22"/>
      <c r="AI56" s="22"/>
      <c r="AJ56" s="22"/>
      <c r="AK56" s="22"/>
      <c r="AL56" s="22"/>
      <c r="AM56" s="22"/>
      <c r="AN56" s="22"/>
      <c r="AO56" s="22"/>
      <c r="AP56" s="22"/>
      <c r="AQ56" s="41"/>
      <c r="AR56" s="41"/>
      <c r="AS56" s="41"/>
      <c r="AT56" s="41"/>
      <c r="AU56" s="41"/>
      <c r="AV56" s="41"/>
      <c r="AW56" s="41"/>
      <c r="AX56" s="41"/>
    </row>
    <row r="57" spans="1:50" s="6" customFormat="1" ht="11.25" customHeight="1" x14ac:dyDescent="0.2">
      <c r="A57" s="19"/>
      <c r="B57" s="425" t="s">
        <v>133</v>
      </c>
      <c r="C57" s="425"/>
      <c r="D57" s="425"/>
      <c r="E57" s="425"/>
      <c r="F57" s="425"/>
      <c r="G57" s="425"/>
      <c r="H57" s="425"/>
      <c r="I57" s="425"/>
      <c r="J57" s="425"/>
      <c r="K57" s="425"/>
      <c r="L57" s="425"/>
      <c r="M57" s="425"/>
      <c r="N57" s="425"/>
      <c r="O57" s="425"/>
      <c r="P57" s="425"/>
      <c r="Q57" s="425"/>
      <c r="R57" s="425"/>
      <c r="S57" s="425"/>
      <c r="T57" s="425"/>
      <c r="U57" s="425"/>
      <c r="V57" s="425"/>
      <c r="W57" s="425"/>
      <c r="X57" s="425"/>
      <c r="Y57" s="425"/>
      <c r="Z57" s="425"/>
      <c r="AA57" s="425"/>
      <c r="AB57" s="425"/>
      <c r="AC57" s="425"/>
      <c r="AD57" s="425"/>
      <c r="AE57" s="425"/>
      <c r="AF57" s="425"/>
      <c r="AG57" s="425"/>
      <c r="AH57" s="425"/>
      <c r="AI57" s="425"/>
      <c r="AJ57" s="425"/>
      <c r="AK57" s="19"/>
      <c r="AL57" s="19"/>
      <c r="AM57" s="19"/>
      <c r="AN57" s="19"/>
      <c r="AO57" s="19"/>
      <c r="AP57" s="19"/>
      <c r="AQ57" s="42"/>
      <c r="AR57" s="42"/>
      <c r="AS57" s="42"/>
      <c r="AT57" s="42"/>
      <c r="AU57" s="42"/>
      <c r="AV57" s="42"/>
      <c r="AW57" s="42"/>
      <c r="AX57" s="42"/>
    </row>
    <row r="58" spans="1:50" s="6" customFormat="1" ht="11.25" customHeight="1" x14ac:dyDescent="0.2">
      <c r="A58" s="19"/>
      <c r="B58" s="425"/>
      <c r="C58" s="425"/>
      <c r="D58" s="425"/>
      <c r="E58" s="425"/>
      <c r="F58" s="425"/>
      <c r="G58" s="425"/>
      <c r="H58" s="425"/>
      <c r="I58" s="425"/>
      <c r="J58" s="425"/>
      <c r="K58" s="425"/>
      <c r="L58" s="425"/>
      <c r="M58" s="425"/>
      <c r="N58" s="425"/>
      <c r="O58" s="425"/>
      <c r="P58" s="425"/>
      <c r="Q58" s="425"/>
      <c r="R58" s="425"/>
      <c r="S58" s="425"/>
      <c r="T58" s="425"/>
      <c r="U58" s="425"/>
      <c r="V58" s="425"/>
      <c r="W58" s="425"/>
      <c r="X58" s="425"/>
      <c r="Y58" s="425"/>
      <c r="Z58" s="425"/>
      <c r="AA58" s="425"/>
      <c r="AB58" s="425"/>
      <c r="AC58" s="425"/>
      <c r="AD58" s="425"/>
      <c r="AE58" s="425"/>
      <c r="AF58" s="425"/>
      <c r="AG58" s="425"/>
      <c r="AH58" s="425"/>
      <c r="AI58" s="425"/>
      <c r="AJ58" s="425"/>
      <c r="AK58" s="26"/>
      <c r="AL58" s="26"/>
      <c r="AM58" s="26"/>
      <c r="AN58" s="26"/>
      <c r="AO58" s="26"/>
      <c r="AP58" s="26"/>
      <c r="AQ58" s="26"/>
      <c r="AR58" s="26"/>
      <c r="AS58" s="26"/>
      <c r="AT58" s="26"/>
      <c r="AU58" s="22"/>
      <c r="AV58" s="22"/>
      <c r="AW58" s="22"/>
      <c r="AX58" s="19"/>
    </row>
    <row r="59" spans="1:50" s="6" customFormat="1" ht="11.25" customHeight="1" x14ac:dyDescent="0.2">
      <c r="A59" s="19"/>
      <c r="B59" s="347" t="s">
        <v>130</v>
      </c>
      <c r="C59" s="348"/>
      <c r="D59" s="348"/>
      <c r="E59" s="348"/>
      <c r="F59" s="348"/>
      <c r="G59" s="348"/>
      <c r="H59" s="348"/>
      <c r="I59" s="348"/>
      <c r="J59" s="348"/>
      <c r="K59" s="348"/>
      <c r="L59" s="349"/>
      <c r="M59" s="427" t="s">
        <v>50</v>
      </c>
      <c r="N59" s="427"/>
      <c r="O59" s="427"/>
      <c r="P59" s="427" t="s">
        <v>51</v>
      </c>
      <c r="Q59" s="427"/>
      <c r="R59" s="427"/>
      <c r="S59" s="19"/>
      <c r="T59" s="19"/>
      <c r="U59" s="19"/>
      <c r="V59" s="19"/>
      <c r="W59" s="19"/>
      <c r="X59" s="22"/>
      <c r="Y59" s="22"/>
      <c r="Z59" s="22"/>
      <c r="AA59" s="22"/>
      <c r="AB59" s="27"/>
      <c r="AC59" s="27"/>
      <c r="AD59" s="19"/>
      <c r="AE59" s="19"/>
      <c r="AF59" s="19"/>
      <c r="AG59" s="19"/>
      <c r="AH59" s="19"/>
      <c r="AI59" s="19"/>
      <c r="AJ59" s="19"/>
      <c r="AK59" s="19"/>
      <c r="AL59" s="19"/>
      <c r="AM59" s="19"/>
      <c r="AN59" s="19"/>
      <c r="AO59" s="19"/>
      <c r="AP59" s="19"/>
      <c r="AQ59" s="19"/>
      <c r="AR59" s="19"/>
      <c r="AS59" s="19"/>
      <c r="AT59" s="19"/>
      <c r="AU59" s="19"/>
      <c r="AV59" s="19"/>
      <c r="AW59" s="19"/>
      <c r="AX59" s="19"/>
    </row>
    <row r="60" spans="1:50" s="6" customFormat="1" ht="11.25" customHeight="1" x14ac:dyDescent="0.2">
      <c r="A60" s="19"/>
      <c r="B60" s="353"/>
      <c r="C60" s="354"/>
      <c r="D60" s="354"/>
      <c r="E60" s="354"/>
      <c r="F60" s="354"/>
      <c r="G60" s="354"/>
      <c r="H60" s="354"/>
      <c r="I60" s="354"/>
      <c r="J60" s="354"/>
      <c r="K60" s="354"/>
      <c r="L60" s="355"/>
      <c r="M60" s="495"/>
      <c r="N60" s="496"/>
      <c r="O60" s="497"/>
      <c r="P60" s="495"/>
      <c r="Q60" s="496"/>
      <c r="R60" s="497"/>
      <c r="S60" s="19"/>
      <c r="T60" s="19" t="s">
        <v>56</v>
      </c>
      <c r="U60" s="19"/>
      <c r="V60" s="19"/>
      <c r="W60" s="19"/>
      <c r="X60" s="22"/>
      <c r="Y60" s="22"/>
      <c r="Z60" s="22"/>
      <c r="AA60" s="22"/>
      <c r="AB60" s="27"/>
      <c r="AC60" s="27"/>
      <c r="AD60" s="19"/>
      <c r="AE60" s="19"/>
      <c r="AF60" s="19"/>
      <c r="AG60" s="19"/>
      <c r="AH60" s="19"/>
      <c r="AI60" s="19"/>
      <c r="AJ60" s="19"/>
      <c r="AK60" s="19"/>
      <c r="AL60" s="19"/>
      <c r="AM60" s="19"/>
      <c r="AN60" s="19"/>
      <c r="AO60" s="19"/>
      <c r="AP60" s="19"/>
      <c r="AQ60" s="19"/>
      <c r="AR60" s="19"/>
      <c r="AS60" s="19"/>
      <c r="AT60" s="19"/>
      <c r="AU60" s="19"/>
      <c r="AV60" s="19"/>
      <c r="AW60" s="19"/>
      <c r="AX60" s="19"/>
    </row>
    <row r="61" spans="1:50" s="6" customFormat="1" ht="11.25" customHeight="1" x14ac:dyDescent="0.2">
      <c r="A61" s="19"/>
      <c r="B61" s="427" t="s">
        <v>131</v>
      </c>
      <c r="C61" s="427"/>
      <c r="D61" s="427"/>
      <c r="E61" s="427"/>
      <c r="F61" s="427"/>
      <c r="G61" s="427"/>
      <c r="H61" s="427"/>
      <c r="I61" s="427"/>
      <c r="J61" s="427"/>
      <c r="K61" s="427"/>
      <c r="L61" s="427"/>
      <c r="M61" s="254"/>
      <c r="N61" s="255"/>
      <c r="O61" s="255"/>
      <c r="P61" s="255"/>
      <c r="Q61" s="255"/>
      <c r="R61" s="255"/>
      <c r="S61" s="255"/>
      <c r="T61" s="255"/>
      <c r="U61" s="255"/>
      <c r="V61" s="255"/>
      <c r="W61" s="255"/>
      <c r="X61" s="255"/>
      <c r="Y61" s="255"/>
      <c r="Z61" s="255"/>
      <c r="AA61" s="255"/>
      <c r="AB61" s="255"/>
      <c r="AC61" s="255"/>
      <c r="AD61" s="255"/>
      <c r="AE61" s="255"/>
      <c r="AF61" s="255"/>
      <c r="AG61" s="255"/>
      <c r="AH61" s="255"/>
      <c r="AI61" s="255"/>
      <c r="AJ61" s="255"/>
      <c r="AK61" s="255"/>
      <c r="AL61" s="255"/>
      <c r="AM61" s="255"/>
      <c r="AN61" s="255"/>
      <c r="AO61" s="255"/>
      <c r="AP61" s="255"/>
      <c r="AQ61" s="255"/>
      <c r="AR61" s="255"/>
      <c r="AS61" s="255"/>
      <c r="AT61" s="255"/>
      <c r="AU61" s="255"/>
      <c r="AV61" s="255"/>
      <c r="AW61" s="256"/>
      <c r="AX61" s="19"/>
    </row>
    <row r="62" spans="1:50" s="6" customFormat="1" ht="11.25" customHeight="1" x14ac:dyDescent="0.2">
      <c r="A62" s="19"/>
      <c r="B62" s="427"/>
      <c r="C62" s="427"/>
      <c r="D62" s="427"/>
      <c r="E62" s="427"/>
      <c r="F62" s="427"/>
      <c r="G62" s="427"/>
      <c r="H62" s="427"/>
      <c r="I62" s="427"/>
      <c r="J62" s="427"/>
      <c r="K62" s="427"/>
      <c r="L62" s="427"/>
      <c r="M62" s="257"/>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258"/>
      <c r="AL62" s="258"/>
      <c r="AM62" s="258"/>
      <c r="AN62" s="258"/>
      <c r="AO62" s="258"/>
      <c r="AP62" s="258"/>
      <c r="AQ62" s="258"/>
      <c r="AR62" s="258"/>
      <c r="AS62" s="258"/>
      <c r="AT62" s="258"/>
      <c r="AU62" s="258"/>
      <c r="AV62" s="258"/>
      <c r="AW62" s="259"/>
      <c r="AX62" s="19"/>
    </row>
    <row r="63" spans="1:50" s="6" customFormat="1" ht="11.25" customHeight="1" x14ac:dyDescent="0.2">
      <c r="A63" s="19"/>
      <c r="B63" s="427" t="s">
        <v>344</v>
      </c>
      <c r="C63" s="427"/>
      <c r="D63" s="427"/>
      <c r="E63" s="427"/>
      <c r="F63" s="427"/>
      <c r="G63" s="427"/>
      <c r="H63" s="427"/>
      <c r="I63" s="427"/>
      <c r="J63" s="427"/>
      <c r="K63" s="427"/>
      <c r="L63" s="427"/>
      <c r="M63" s="727" t="s">
        <v>452</v>
      </c>
      <c r="N63" s="728"/>
      <c r="O63" s="728"/>
      <c r="P63" s="728"/>
      <c r="Q63" s="729"/>
      <c r="R63" s="747"/>
      <c r="S63" s="747"/>
      <c r="T63" s="457"/>
      <c r="U63" s="519" t="s">
        <v>101</v>
      </c>
      <c r="V63" s="722"/>
      <c r="W63" s="347" t="s">
        <v>345</v>
      </c>
      <c r="X63" s="348"/>
      <c r="Y63" s="348"/>
      <c r="Z63" s="348"/>
      <c r="AA63" s="349"/>
      <c r="AB63" s="443"/>
      <c r="AC63" s="443"/>
      <c r="AD63" s="495"/>
      <c r="AE63" s="519" t="s">
        <v>101</v>
      </c>
      <c r="AF63" s="722"/>
      <c r="AG63" s="517" t="s">
        <v>346</v>
      </c>
      <c r="AH63" s="607"/>
      <c r="AI63" s="607"/>
      <c r="AJ63" s="607"/>
      <c r="AK63" s="607"/>
      <c r="AL63" s="607"/>
      <c r="AM63" s="607"/>
      <c r="AN63" s="608"/>
      <c r="AO63" s="254"/>
      <c r="AP63" s="255"/>
      <c r="AQ63" s="255"/>
      <c r="AR63" s="255"/>
      <c r="AS63" s="255"/>
      <c r="AT63" s="255"/>
      <c r="AU63" s="255"/>
      <c r="AV63" s="519" t="s">
        <v>61</v>
      </c>
      <c r="AW63" s="722"/>
      <c r="AX63" s="19"/>
    </row>
    <row r="64" spans="1:50" s="6" customFormat="1" ht="11.25" customHeight="1" x14ac:dyDescent="0.2">
      <c r="A64" s="19"/>
      <c r="B64" s="427"/>
      <c r="C64" s="427"/>
      <c r="D64" s="427"/>
      <c r="E64" s="427"/>
      <c r="F64" s="427"/>
      <c r="G64" s="427"/>
      <c r="H64" s="427"/>
      <c r="I64" s="427"/>
      <c r="J64" s="427"/>
      <c r="K64" s="427"/>
      <c r="L64" s="427"/>
      <c r="M64" s="895"/>
      <c r="N64" s="896"/>
      <c r="O64" s="896"/>
      <c r="P64" s="896"/>
      <c r="Q64" s="897"/>
      <c r="R64" s="443"/>
      <c r="S64" s="443"/>
      <c r="T64" s="495"/>
      <c r="U64" s="519"/>
      <c r="V64" s="722"/>
      <c r="W64" s="353"/>
      <c r="X64" s="354"/>
      <c r="Y64" s="354"/>
      <c r="Z64" s="354"/>
      <c r="AA64" s="355"/>
      <c r="AB64" s="443"/>
      <c r="AC64" s="443"/>
      <c r="AD64" s="495"/>
      <c r="AE64" s="519"/>
      <c r="AF64" s="722"/>
      <c r="AG64" s="612"/>
      <c r="AH64" s="613"/>
      <c r="AI64" s="613"/>
      <c r="AJ64" s="613"/>
      <c r="AK64" s="613"/>
      <c r="AL64" s="613"/>
      <c r="AM64" s="613"/>
      <c r="AN64" s="614"/>
      <c r="AO64" s="257"/>
      <c r="AP64" s="258"/>
      <c r="AQ64" s="258"/>
      <c r="AR64" s="258"/>
      <c r="AS64" s="258"/>
      <c r="AT64" s="258"/>
      <c r="AU64" s="258"/>
      <c r="AV64" s="519"/>
      <c r="AW64" s="722"/>
      <c r="AX64" s="19"/>
    </row>
    <row r="65" spans="1:50" s="6" customFormat="1" ht="11.25" customHeight="1" x14ac:dyDescent="0.2">
      <c r="A65" s="19"/>
      <c r="B65" s="19"/>
      <c r="C65" s="19" t="s">
        <v>347</v>
      </c>
      <c r="D65" s="19"/>
      <c r="E65" s="19"/>
      <c r="F65" s="19"/>
      <c r="G65" s="19"/>
      <c r="H65" s="19"/>
      <c r="I65" s="19"/>
      <c r="J65" s="19"/>
      <c r="K65" s="19"/>
      <c r="L65" s="19"/>
      <c r="M65" s="19"/>
      <c r="N65" s="19"/>
      <c r="O65" s="19"/>
      <c r="P65" s="19"/>
      <c r="Q65" s="19"/>
      <c r="R65" s="19"/>
      <c r="S65" s="19"/>
      <c r="T65" s="19"/>
      <c r="U65" s="19"/>
      <c r="V65" s="19"/>
      <c r="W65" s="19"/>
      <c r="X65" s="19"/>
      <c r="Y65" s="19"/>
      <c r="Z65" s="19"/>
      <c r="AA65" s="19"/>
      <c r="AB65" s="19"/>
      <c r="AC65" s="19"/>
      <c r="AD65" s="19"/>
      <c r="AE65" s="19"/>
      <c r="AF65" s="19"/>
      <c r="AG65" s="19"/>
      <c r="AH65" s="19"/>
      <c r="AI65" s="19"/>
      <c r="AJ65" s="19"/>
      <c r="AK65" s="19"/>
      <c r="AL65" s="19"/>
      <c r="AM65" s="19"/>
      <c r="AN65" s="19"/>
      <c r="AO65" s="19"/>
      <c r="AP65" s="19"/>
      <c r="AQ65" s="19"/>
      <c r="AR65" s="19"/>
      <c r="AS65" s="19"/>
      <c r="AT65" s="19"/>
      <c r="AU65" s="19"/>
      <c r="AV65" s="19"/>
      <c r="AW65" s="19"/>
      <c r="AX65" s="19"/>
    </row>
    <row r="66" spans="1:50" ht="10.8" x14ac:dyDescent="0.2">
      <c r="A66" s="22"/>
      <c r="B66" s="22"/>
      <c r="C66" s="22"/>
      <c r="D66" s="22"/>
      <c r="E66" s="22"/>
      <c r="F66" s="22"/>
      <c r="G66" s="22"/>
      <c r="H66" s="22"/>
      <c r="I66" s="22"/>
      <c r="J66" s="22"/>
      <c r="K66" s="22"/>
      <c r="L66" s="22"/>
      <c r="M66" s="22"/>
      <c r="N66" s="22"/>
      <c r="O66" s="22"/>
      <c r="P66" s="22"/>
      <c r="Q66" s="22"/>
      <c r="R66" s="22"/>
      <c r="S66" s="22"/>
      <c r="T66" s="22"/>
      <c r="U66" s="22"/>
      <c r="V66" s="22"/>
      <c r="W66" s="22"/>
      <c r="X66" s="22"/>
      <c r="Y66" s="22"/>
      <c r="Z66" s="22"/>
      <c r="AA66" s="22"/>
      <c r="AB66" s="22"/>
      <c r="AC66" s="22"/>
      <c r="AD66" s="22"/>
      <c r="AE66" s="22"/>
      <c r="AF66" s="22"/>
      <c r="AG66" s="22"/>
      <c r="AH66" s="22"/>
      <c r="AI66" s="22"/>
      <c r="AJ66" s="22"/>
      <c r="AK66" s="22"/>
      <c r="AL66" s="22"/>
      <c r="AM66" s="22"/>
      <c r="AN66" s="22"/>
      <c r="AO66" s="22"/>
      <c r="AP66" s="22"/>
      <c r="AQ66" s="22"/>
      <c r="AR66" s="22"/>
      <c r="AS66" s="22"/>
      <c r="AT66" s="22"/>
      <c r="AU66" s="22"/>
      <c r="AV66" s="22"/>
      <c r="AW66" s="22"/>
      <c r="AX66" s="22"/>
    </row>
  </sheetData>
  <mergeCells count="169">
    <mergeCell ref="B61:L62"/>
    <mergeCell ref="M61:AW62"/>
    <mergeCell ref="AE63:AF64"/>
    <mergeCell ref="AG63:AN64"/>
    <mergeCell ref="AO63:AU64"/>
    <mergeCell ref="AV63:AW64"/>
    <mergeCell ref="B63:L64"/>
    <mergeCell ref="M63:Q64"/>
    <mergeCell ref="R63:T64"/>
    <mergeCell ref="U63:V64"/>
    <mergeCell ref="W63:AA64"/>
    <mergeCell ref="AB63:AD64"/>
    <mergeCell ref="AL37:AN38"/>
    <mergeCell ref="AO37:AP38"/>
    <mergeCell ref="B39:L42"/>
    <mergeCell ref="M39:AW42"/>
    <mergeCell ref="B37:L38"/>
    <mergeCell ref="M37:Q38"/>
    <mergeCell ref="R37:T38"/>
    <mergeCell ref="U37:V38"/>
    <mergeCell ref="AD54:AE55"/>
    <mergeCell ref="AF54:AG55"/>
    <mergeCell ref="AE48:AF49"/>
    <mergeCell ref="M48:Q49"/>
    <mergeCell ref="R48:T49"/>
    <mergeCell ref="U48:V49"/>
    <mergeCell ref="W48:AA49"/>
    <mergeCell ref="AH54:AH55"/>
    <mergeCell ref="AI54:AJ55"/>
    <mergeCell ref="AK54:AK55"/>
    <mergeCell ref="AL54:AM55"/>
    <mergeCell ref="AN54:AN55"/>
    <mergeCell ref="B54:L55"/>
    <mergeCell ref="M54:O54"/>
    <mergeCell ref="P54:R54"/>
    <mergeCell ref="S54:AC55"/>
    <mergeCell ref="W37:AA38"/>
    <mergeCell ref="AB37:AD38"/>
    <mergeCell ref="P55:R55"/>
    <mergeCell ref="M55:O55"/>
    <mergeCell ref="B59:L60"/>
    <mergeCell ref="B50:L51"/>
    <mergeCell ref="AB48:AD49"/>
    <mergeCell ref="B52:L53"/>
    <mergeCell ref="M52:O52"/>
    <mergeCell ref="B44:AJ45"/>
    <mergeCell ref="AE37:AF38"/>
    <mergeCell ref="AG37:AK38"/>
    <mergeCell ref="B57:AJ58"/>
    <mergeCell ref="M59:O59"/>
    <mergeCell ref="P59:R59"/>
    <mergeCell ref="M60:O60"/>
    <mergeCell ref="P60:R60"/>
    <mergeCell ref="B46:L47"/>
    <mergeCell ref="B48:L49"/>
    <mergeCell ref="P52:R52"/>
    <mergeCell ref="M53:O53"/>
    <mergeCell ref="P53:R53"/>
    <mergeCell ref="M50:AW51"/>
    <mergeCell ref="M46:O46"/>
    <mergeCell ref="A31:AB32"/>
    <mergeCell ref="B33:AJ34"/>
    <mergeCell ref="AE35:AF36"/>
    <mergeCell ref="B35:L36"/>
    <mergeCell ref="M35:Q36"/>
    <mergeCell ref="R35:T36"/>
    <mergeCell ref="U35:V36"/>
    <mergeCell ref="W35:AA36"/>
    <mergeCell ref="AB35:AD36"/>
    <mergeCell ref="P46:R46"/>
    <mergeCell ref="M47:O47"/>
    <mergeCell ref="P47:R47"/>
    <mergeCell ref="A1:Q2"/>
    <mergeCell ref="R1:R2"/>
    <mergeCell ref="Z1:AC2"/>
    <mergeCell ref="S1:Y2"/>
    <mergeCell ref="AJ6:AN7"/>
    <mergeCell ref="D14:Q15"/>
    <mergeCell ref="V14:X15"/>
    <mergeCell ref="Y14:AB15"/>
    <mergeCell ref="AF6:AH7"/>
    <mergeCell ref="U13:W13"/>
    <mergeCell ref="R10:T10"/>
    <mergeCell ref="U10:W10"/>
    <mergeCell ref="R12:T12"/>
    <mergeCell ref="U12:W12"/>
    <mergeCell ref="B4:Q5"/>
    <mergeCell ref="R4:T5"/>
    <mergeCell ref="U4:V5"/>
    <mergeCell ref="Z6:Z7"/>
    <mergeCell ref="AA6:AE7"/>
    <mergeCell ref="R13:T13"/>
    <mergeCell ref="B21:C22"/>
    <mergeCell ref="AR14:AT15"/>
    <mergeCell ref="AU14:AX15"/>
    <mergeCell ref="B16:Q17"/>
    <mergeCell ref="R16:T17"/>
    <mergeCell ref="U16:V17"/>
    <mergeCell ref="B6:C15"/>
    <mergeCell ref="D6:Q9"/>
    <mergeCell ref="R6:V7"/>
    <mergeCell ref="W6:Y7"/>
    <mergeCell ref="AR6:AR7"/>
    <mergeCell ref="R8:Y9"/>
    <mergeCell ref="Z8:AA9"/>
    <mergeCell ref="AB8:AE9"/>
    <mergeCell ref="AF8:AK9"/>
    <mergeCell ref="AL8:AM9"/>
    <mergeCell ref="AN8:AO9"/>
    <mergeCell ref="AP8:AQ9"/>
    <mergeCell ref="AI6:AI7"/>
    <mergeCell ref="D10:Q11"/>
    <mergeCell ref="R11:T11"/>
    <mergeCell ref="U11:W11"/>
    <mergeCell ref="D12:Q13"/>
    <mergeCell ref="AO6:AQ7"/>
    <mergeCell ref="AN14:AQ15"/>
    <mergeCell ref="D21:Q22"/>
    <mergeCell ref="R21:T21"/>
    <mergeCell ref="U21:W21"/>
    <mergeCell ref="X21:AC22"/>
    <mergeCell ref="D18:Q20"/>
    <mergeCell ref="R18:T19"/>
    <mergeCell ref="U18:Z18"/>
    <mergeCell ref="AA18:AC19"/>
    <mergeCell ref="X19:Z19"/>
    <mergeCell ref="R20:T20"/>
    <mergeCell ref="U19:W19"/>
    <mergeCell ref="U20:W20"/>
    <mergeCell ref="X20:Z20"/>
    <mergeCell ref="AA20:AC20"/>
    <mergeCell ref="B28:C29"/>
    <mergeCell ref="D28:Q29"/>
    <mergeCell ref="R28:T28"/>
    <mergeCell ref="U28:W28"/>
    <mergeCell ref="X28:AC29"/>
    <mergeCell ref="B23:Q24"/>
    <mergeCell ref="R23:T24"/>
    <mergeCell ref="U23:V24"/>
    <mergeCell ref="D25:Q27"/>
    <mergeCell ref="R25:T26"/>
    <mergeCell ref="AA25:AC26"/>
    <mergeCell ref="U26:W26"/>
    <mergeCell ref="R29:T29"/>
    <mergeCell ref="U29:W29"/>
    <mergeCell ref="AD29:AF29"/>
    <mergeCell ref="AG29:AI29"/>
    <mergeCell ref="AJ29:AM29"/>
    <mergeCell ref="AA27:AC27"/>
    <mergeCell ref="R27:T27"/>
    <mergeCell ref="U27:W27"/>
    <mergeCell ref="X27:Z27"/>
    <mergeCell ref="AD28:AF28"/>
    <mergeCell ref="AG14:AI15"/>
    <mergeCell ref="AJ14:AM15"/>
    <mergeCell ref="R14:U15"/>
    <mergeCell ref="AC14:AF15"/>
    <mergeCell ref="AG28:AI28"/>
    <mergeCell ref="AJ28:AM28"/>
    <mergeCell ref="U25:Z25"/>
    <mergeCell ref="X26:Z26"/>
    <mergeCell ref="AG21:AI21"/>
    <mergeCell ref="AJ21:AM21"/>
    <mergeCell ref="AD21:AF21"/>
    <mergeCell ref="R22:T22"/>
    <mergeCell ref="U22:W22"/>
    <mergeCell ref="AD22:AF22"/>
    <mergeCell ref="AG22:AI22"/>
    <mergeCell ref="AJ22:AM22"/>
  </mergeCells>
  <phoneticPr fontId="2"/>
  <dataValidations disablePrompts="1" count="1">
    <dataValidation type="list" allowBlank="1" showInputMessage="1" showErrorMessage="1" sqref="R11:W11 R13:W13 R20:AC20 AD22:AI22 R22:W22 R27:AC27 R29:W29 AD29:AI29 M53:R53 M60:R60 M55:R55 M47:R47" xr:uid="{00000000-0002-0000-0C00-000000000000}">
      <formula1>"○"</formula1>
    </dataValidation>
  </dataValidations>
  <pageMargins left="0.59055118110236227" right="0.39370078740157483" top="0.39370078740157483" bottom="0.39370078740157483" header="0.51181102362204722" footer="0.19685039370078741"/>
  <pageSetup paperSize="9" orientation="portrait" r:id="rId1"/>
  <headerFooter alignWithMargins="0">
    <oddFooter>&amp;C&amp;P / &amp;N ページ&amp;R&amp;A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X61"/>
  <sheetViews>
    <sheetView zoomScaleNormal="100" zoomScaleSheetLayoutView="100" workbookViewId="0">
      <selection sqref="A1:AB2"/>
    </sheetView>
  </sheetViews>
  <sheetFormatPr defaultColWidth="1.88671875" defaultRowHeight="10.8" x14ac:dyDescent="0.2"/>
  <cols>
    <col min="1" max="16384" width="1.88671875" style="8"/>
  </cols>
  <sheetData>
    <row r="1" spans="1:50" s="6" customFormat="1" ht="11.25" customHeight="1" x14ac:dyDescent="0.2">
      <c r="A1" s="778" t="s">
        <v>696</v>
      </c>
      <c r="B1" s="778"/>
      <c r="C1" s="778"/>
      <c r="D1" s="778"/>
      <c r="E1" s="778"/>
      <c r="F1" s="778"/>
      <c r="G1" s="778"/>
      <c r="H1" s="778"/>
      <c r="I1" s="778"/>
      <c r="J1" s="778"/>
      <c r="K1" s="778"/>
      <c r="L1" s="778"/>
      <c r="M1" s="778"/>
      <c r="N1" s="778"/>
      <c r="O1" s="778"/>
      <c r="P1" s="778"/>
      <c r="Q1" s="778"/>
      <c r="R1" s="778"/>
      <c r="S1" s="778"/>
      <c r="T1" s="778"/>
      <c r="U1" s="778"/>
      <c r="V1" s="778"/>
      <c r="W1" s="778"/>
      <c r="X1" s="778"/>
      <c r="Y1" s="778"/>
      <c r="Z1" s="778"/>
      <c r="AA1" s="778"/>
      <c r="AB1" s="778"/>
      <c r="AC1" s="19"/>
      <c r="AD1" s="19"/>
      <c r="AE1" s="19"/>
      <c r="AF1" s="19"/>
      <c r="AG1" s="19"/>
      <c r="AH1" s="19"/>
      <c r="AI1" s="19"/>
      <c r="AJ1" s="19"/>
      <c r="AK1" s="19"/>
      <c r="AL1" s="19"/>
      <c r="AM1" s="19"/>
      <c r="AN1" s="19"/>
      <c r="AO1" s="19"/>
      <c r="AP1" s="19"/>
      <c r="AQ1" s="19"/>
      <c r="AR1" s="19"/>
      <c r="AS1" s="19"/>
      <c r="AT1" s="19"/>
      <c r="AU1" s="19"/>
      <c r="AV1" s="19"/>
      <c r="AW1" s="19"/>
      <c r="AX1" s="19"/>
    </row>
    <row r="2" spans="1:50" s="6" customFormat="1" ht="11.25" customHeight="1" x14ac:dyDescent="0.2">
      <c r="A2" s="778"/>
      <c r="B2" s="778"/>
      <c r="C2" s="778"/>
      <c r="D2" s="778"/>
      <c r="E2" s="778"/>
      <c r="F2" s="778"/>
      <c r="G2" s="778"/>
      <c r="H2" s="778"/>
      <c r="I2" s="778"/>
      <c r="J2" s="778"/>
      <c r="K2" s="778"/>
      <c r="L2" s="778"/>
      <c r="M2" s="778"/>
      <c r="N2" s="778"/>
      <c r="O2" s="778"/>
      <c r="P2" s="778"/>
      <c r="Q2" s="778"/>
      <c r="R2" s="778"/>
      <c r="S2" s="778"/>
      <c r="T2" s="778"/>
      <c r="U2" s="778"/>
      <c r="V2" s="778"/>
      <c r="W2" s="778"/>
      <c r="X2" s="778"/>
      <c r="Y2" s="778"/>
      <c r="Z2" s="778"/>
      <c r="AA2" s="778"/>
      <c r="AB2" s="778"/>
      <c r="AC2" s="19"/>
      <c r="AD2" s="19"/>
      <c r="AE2" s="19"/>
      <c r="AF2" s="19"/>
      <c r="AG2" s="19"/>
      <c r="AH2" s="19"/>
      <c r="AI2" s="19"/>
      <c r="AJ2" s="19"/>
      <c r="AK2" s="19"/>
      <c r="AL2" s="19"/>
      <c r="AM2" s="19"/>
      <c r="AN2" s="19"/>
      <c r="AO2" s="19"/>
      <c r="AP2" s="19"/>
      <c r="AQ2" s="19"/>
      <c r="AR2" s="19"/>
      <c r="AS2" s="19"/>
      <c r="AT2" s="19"/>
      <c r="AU2" s="19"/>
      <c r="AV2" s="19"/>
      <c r="AW2" s="19"/>
      <c r="AX2" s="19"/>
    </row>
    <row r="3" spans="1:50" s="6" customFormat="1" ht="11.25" customHeight="1" x14ac:dyDescent="0.2">
      <c r="A3" s="19"/>
      <c r="B3" s="425" t="s">
        <v>121</v>
      </c>
      <c r="C3" s="425"/>
      <c r="D3" s="425"/>
      <c r="E3" s="425"/>
      <c r="F3" s="425"/>
      <c r="G3" s="425"/>
      <c r="H3" s="425"/>
      <c r="I3" s="425"/>
      <c r="J3" s="425"/>
      <c r="K3" s="425"/>
      <c r="L3" s="425"/>
      <c r="M3" s="425"/>
      <c r="N3" s="425"/>
      <c r="O3" s="425"/>
      <c r="P3" s="425"/>
      <c r="Q3" s="425"/>
      <c r="R3" s="425"/>
      <c r="S3" s="425"/>
      <c r="T3" s="425"/>
      <c r="U3" s="425"/>
      <c r="V3" s="425"/>
      <c r="W3" s="425"/>
      <c r="X3" s="425"/>
      <c r="Y3" s="425"/>
      <c r="Z3" s="425"/>
      <c r="AA3" s="425"/>
      <c r="AB3" s="425"/>
      <c r="AC3" s="425"/>
      <c r="AD3" s="425"/>
      <c r="AE3" s="425"/>
      <c r="AF3" s="425"/>
      <c r="AG3" s="425"/>
      <c r="AH3" s="425"/>
      <c r="AI3" s="425"/>
      <c r="AJ3" s="425"/>
      <c r="AK3" s="19"/>
      <c r="AL3" s="19"/>
      <c r="AM3" s="19"/>
      <c r="AN3" s="19"/>
      <c r="AO3" s="19"/>
      <c r="AP3" s="19"/>
      <c r="AQ3" s="19"/>
      <c r="AR3" s="19"/>
      <c r="AS3" s="19"/>
      <c r="AT3" s="19"/>
      <c r="AU3" s="19"/>
      <c r="AV3" s="19"/>
      <c r="AW3" s="19"/>
      <c r="AX3" s="19"/>
    </row>
    <row r="4" spans="1:50" s="6" customFormat="1" ht="11.25" customHeight="1" x14ac:dyDescent="0.2">
      <c r="A4" s="19"/>
      <c r="B4" s="425"/>
      <c r="C4" s="425"/>
      <c r="D4" s="425"/>
      <c r="E4" s="425"/>
      <c r="F4" s="425"/>
      <c r="G4" s="425"/>
      <c r="H4" s="425"/>
      <c r="I4" s="425"/>
      <c r="J4" s="425"/>
      <c r="K4" s="425"/>
      <c r="L4" s="425"/>
      <c r="M4" s="425"/>
      <c r="N4" s="425"/>
      <c r="O4" s="425"/>
      <c r="P4" s="425"/>
      <c r="Q4" s="425"/>
      <c r="R4" s="425"/>
      <c r="S4" s="425"/>
      <c r="T4" s="425"/>
      <c r="U4" s="425"/>
      <c r="V4" s="425"/>
      <c r="W4" s="425"/>
      <c r="X4" s="425"/>
      <c r="Y4" s="425"/>
      <c r="Z4" s="425"/>
      <c r="AA4" s="425"/>
      <c r="AB4" s="425"/>
      <c r="AC4" s="425"/>
      <c r="AD4" s="425"/>
      <c r="AE4" s="425"/>
      <c r="AF4" s="425"/>
      <c r="AG4" s="425"/>
      <c r="AH4" s="425"/>
      <c r="AI4" s="425"/>
      <c r="AJ4" s="425"/>
      <c r="AK4" s="26"/>
      <c r="AL4" s="26"/>
      <c r="AM4" s="26"/>
      <c r="AN4" s="26"/>
      <c r="AO4" s="26"/>
      <c r="AP4" s="26"/>
      <c r="AQ4" s="26"/>
      <c r="AR4" s="26"/>
      <c r="AS4" s="26"/>
      <c r="AT4" s="26"/>
      <c r="AU4" s="22"/>
      <c r="AV4" s="22"/>
      <c r="AW4" s="22"/>
      <c r="AX4" s="19"/>
    </row>
    <row r="5" spans="1:50" x14ac:dyDescent="0.2">
      <c r="A5" s="22"/>
      <c r="B5" s="517" t="s">
        <v>139</v>
      </c>
      <c r="C5" s="348"/>
      <c r="D5" s="348"/>
      <c r="E5" s="348"/>
      <c r="F5" s="348"/>
      <c r="G5" s="348"/>
      <c r="H5" s="348"/>
      <c r="I5" s="348"/>
      <c r="J5" s="348"/>
      <c r="K5" s="348"/>
      <c r="L5" s="349"/>
      <c r="M5" s="254"/>
      <c r="N5" s="977"/>
      <c r="O5" s="935" t="s">
        <v>140</v>
      </c>
      <c r="P5" s="920"/>
      <c r="Q5" s="920"/>
      <c r="R5" s="920"/>
      <c r="S5" s="920"/>
      <c r="T5" s="920"/>
      <c r="U5" s="920"/>
      <c r="V5" s="920"/>
      <c r="W5" s="920"/>
      <c r="X5" s="794"/>
      <c r="Y5" s="254"/>
      <c r="Z5" s="977"/>
      <c r="AA5" s="935" t="s">
        <v>141</v>
      </c>
      <c r="AB5" s="920"/>
      <c r="AC5" s="920"/>
      <c r="AD5" s="920"/>
      <c r="AE5" s="920"/>
      <c r="AF5" s="920"/>
      <c r="AG5" s="920"/>
      <c r="AH5" s="920"/>
      <c r="AI5" s="920"/>
      <c r="AJ5" s="920"/>
      <c r="AK5" s="254"/>
      <c r="AL5" s="977"/>
      <c r="AM5" s="920" t="s">
        <v>348</v>
      </c>
      <c r="AN5" s="920"/>
      <c r="AO5" s="920"/>
      <c r="AP5" s="920"/>
      <c r="AQ5" s="920"/>
      <c r="AR5" s="920"/>
      <c r="AS5" s="920"/>
      <c r="AT5" s="920"/>
      <c r="AU5" s="920"/>
      <c r="AV5" s="794"/>
      <c r="AW5" s="22"/>
      <c r="AX5" s="22"/>
    </row>
    <row r="6" spans="1:50" x14ac:dyDescent="0.2">
      <c r="A6" s="22"/>
      <c r="B6" s="350"/>
      <c r="C6" s="351"/>
      <c r="D6" s="351"/>
      <c r="E6" s="351"/>
      <c r="F6" s="351"/>
      <c r="G6" s="351"/>
      <c r="H6" s="351"/>
      <c r="I6" s="351"/>
      <c r="J6" s="351"/>
      <c r="K6" s="351"/>
      <c r="L6" s="352"/>
      <c r="M6" s="257"/>
      <c r="N6" s="978"/>
      <c r="O6" s="936"/>
      <c r="P6" s="921"/>
      <c r="Q6" s="921"/>
      <c r="R6" s="921"/>
      <c r="S6" s="921"/>
      <c r="T6" s="921"/>
      <c r="U6" s="921"/>
      <c r="V6" s="921"/>
      <c r="W6" s="921"/>
      <c r="X6" s="790"/>
      <c r="Y6" s="257"/>
      <c r="Z6" s="978"/>
      <c r="AA6" s="936"/>
      <c r="AB6" s="921"/>
      <c r="AC6" s="921"/>
      <c r="AD6" s="921"/>
      <c r="AE6" s="921"/>
      <c r="AF6" s="921"/>
      <c r="AG6" s="921"/>
      <c r="AH6" s="921"/>
      <c r="AI6" s="921"/>
      <c r="AJ6" s="921"/>
      <c r="AK6" s="257"/>
      <c r="AL6" s="978"/>
      <c r="AM6" s="921"/>
      <c r="AN6" s="921"/>
      <c r="AO6" s="921"/>
      <c r="AP6" s="921"/>
      <c r="AQ6" s="921"/>
      <c r="AR6" s="921"/>
      <c r="AS6" s="921"/>
      <c r="AT6" s="921"/>
      <c r="AU6" s="921"/>
      <c r="AV6" s="790"/>
      <c r="AW6" s="22"/>
      <c r="AX6" s="22"/>
    </row>
    <row r="7" spans="1:50" ht="13.5" customHeight="1" x14ac:dyDescent="0.2">
      <c r="A7" s="22"/>
      <c r="B7" s="350"/>
      <c r="C7" s="351"/>
      <c r="D7" s="351"/>
      <c r="E7" s="351"/>
      <c r="F7" s="351"/>
      <c r="G7" s="351"/>
      <c r="H7" s="351"/>
      <c r="I7" s="351"/>
      <c r="J7" s="351"/>
      <c r="K7" s="351"/>
      <c r="L7" s="352"/>
      <c r="M7" s="254"/>
      <c r="N7" s="977"/>
      <c r="O7" s="935" t="s">
        <v>142</v>
      </c>
      <c r="P7" s="920"/>
      <c r="Q7" s="920"/>
      <c r="R7" s="920"/>
      <c r="S7" s="920"/>
      <c r="T7" s="920"/>
      <c r="U7" s="920"/>
      <c r="V7" s="920"/>
      <c r="W7" s="920"/>
      <c r="X7" s="794"/>
      <c r="Y7" s="254"/>
      <c r="Z7" s="977"/>
      <c r="AA7" s="935" t="s">
        <v>138</v>
      </c>
      <c r="AB7" s="920"/>
      <c r="AC7" s="920"/>
      <c r="AD7" s="920"/>
      <c r="AE7" s="308"/>
      <c r="AF7" s="308"/>
      <c r="AG7" s="308"/>
      <c r="AH7" s="308"/>
      <c r="AI7" s="308"/>
      <c r="AJ7" s="308"/>
      <c r="AK7" s="308"/>
      <c r="AL7" s="308"/>
      <c r="AM7" s="308"/>
      <c r="AN7" s="308"/>
      <c r="AO7" s="308"/>
      <c r="AP7" s="308"/>
      <c r="AQ7" s="308"/>
      <c r="AR7" s="308"/>
      <c r="AS7" s="308"/>
      <c r="AT7" s="308"/>
      <c r="AU7" s="308"/>
      <c r="AV7" s="794" t="s">
        <v>333</v>
      </c>
      <c r="AW7" s="22"/>
      <c r="AX7" s="22"/>
    </row>
    <row r="8" spans="1:50" x14ac:dyDescent="0.2">
      <c r="A8" s="22"/>
      <c r="B8" s="353"/>
      <c r="C8" s="354"/>
      <c r="D8" s="354"/>
      <c r="E8" s="354"/>
      <c r="F8" s="354"/>
      <c r="G8" s="354"/>
      <c r="H8" s="354"/>
      <c r="I8" s="354"/>
      <c r="J8" s="354"/>
      <c r="K8" s="354"/>
      <c r="L8" s="355"/>
      <c r="M8" s="257"/>
      <c r="N8" s="978"/>
      <c r="O8" s="936"/>
      <c r="P8" s="921"/>
      <c r="Q8" s="921"/>
      <c r="R8" s="921"/>
      <c r="S8" s="921"/>
      <c r="T8" s="921"/>
      <c r="U8" s="921"/>
      <c r="V8" s="921"/>
      <c r="W8" s="921"/>
      <c r="X8" s="790"/>
      <c r="Y8" s="257"/>
      <c r="Z8" s="978"/>
      <c r="AA8" s="936"/>
      <c r="AB8" s="921"/>
      <c r="AC8" s="921"/>
      <c r="AD8" s="921"/>
      <c r="AE8" s="310"/>
      <c r="AF8" s="310"/>
      <c r="AG8" s="310"/>
      <c r="AH8" s="310"/>
      <c r="AI8" s="310"/>
      <c r="AJ8" s="310"/>
      <c r="AK8" s="310"/>
      <c r="AL8" s="310"/>
      <c r="AM8" s="310"/>
      <c r="AN8" s="310"/>
      <c r="AO8" s="310"/>
      <c r="AP8" s="310"/>
      <c r="AQ8" s="310"/>
      <c r="AR8" s="310"/>
      <c r="AS8" s="310"/>
      <c r="AT8" s="310"/>
      <c r="AU8" s="310"/>
      <c r="AV8" s="790"/>
      <c r="AW8" s="22"/>
      <c r="AX8" s="22"/>
    </row>
    <row r="9" spans="1:50" x14ac:dyDescent="0.2">
      <c r="A9" s="22"/>
      <c r="B9" s="347" t="s">
        <v>124</v>
      </c>
      <c r="C9" s="348"/>
      <c r="D9" s="348"/>
      <c r="E9" s="348"/>
      <c r="F9" s="348"/>
      <c r="G9" s="348"/>
      <c r="H9" s="348"/>
      <c r="I9" s="348"/>
      <c r="J9" s="348"/>
      <c r="K9" s="348"/>
      <c r="L9" s="348"/>
      <c r="M9" s="724" t="s">
        <v>452</v>
      </c>
      <c r="N9" s="725"/>
      <c r="O9" s="725"/>
      <c r="P9" s="725"/>
      <c r="Q9" s="726"/>
      <c r="R9" s="443"/>
      <c r="S9" s="443"/>
      <c r="T9" s="495"/>
      <c r="U9" s="519" t="s">
        <v>101</v>
      </c>
      <c r="V9" s="722"/>
      <c r="W9" s="724" t="s">
        <v>829</v>
      </c>
      <c r="X9" s="725"/>
      <c r="Y9" s="725"/>
      <c r="Z9" s="725"/>
      <c r="AA9" s="726"/>
      <c r="AB9" s="443"/>
      <c r="AC9" s="443"/>
      <c r="AD9" s="495"/>
      <c r="AE9" s="519" t="s">
        <v>101</v>
      </c>
      <c r="AF9" s="722"/>
      <c r="AG9" s="22"/>
      <c r="AH9" s="22"/>
      <c r="AI9" s="22"/>
      <c r="AJ9" s="22"/>
      <c r="AK9" s="22"/>
      <c r="AL9" s="22"/>
      <c r="AM9" s="22"/>
      <c r="AN9" s="22"/>
      <c r="AO9" s="22"/>
      <c r="AP9" s="22"/>
      <c r="AQ9" s="22"/>
      <c r="AR9" s="22"/>
      <c r="AS9" s="22"/>
      <c r="AT9" s="22"/>
      <c r="AU9" s="22"/>
      <c r="AV9" s="22"/>
      <c r="AW9" s="22"/>
      <c r="AX9" s="22"/>
    </row>
    <row r="10" spans="1:50" x14ac:dyDescent="0.2">
      <c r="A10" s="22"/>
      <c r="B10" s="353"/>
      <c r="C10" s="354"/>
      <c r="D10" s="354"/>
      <c r="E10" s="354"/>
      <c r="F10" s="354"/>
      <c r="G10" s="354"/>
      <c r="H10" s="354"/>
      <c r="I10" s="354"/>
      <c r="J10" s="354"/>
      <c r="K10" s="354"/>
      <c r="L10" s="354"/>
      <c r="M10" s="895"/>
      <c r="N10" s="896"/>
      <c r="O10" s="896"/>
      <c r="P10" s="896"/>
      <c r="Q10" s="897"/>
      <c r="R10" s="443"/>
      <c r="S10" s="443"/>
      <c r="T10" s="495"/>
      <c r="U10" s="519"/>
      <c r="V10" s="722"/>
      <c r="W10" s="895"/>
      <c r="X10" s="896"/>
      <c r="Y10" s="896"/>
      <c r="Z10" s="896"/>
      <c r="AA10" s="897"/>
      <c r="AB10" s="443"/>
      <c r="AC10" s="443"/>
      <c r="AD10" s="495"/>
      <c r="AE10" s="519"/>
      <c r="AF10" s="722"/>
      <c r="AG10" s="22"/>
      <c r="AH10" s="22"/>
      <c r="AI10" s="22"/>
      <c r="AJ10" s="22"/>
      <c r="AK10" s="22"/>
      <c r="AL10" s="22"/>
      <c r="AM10" s="22"/>
      <c r="AN10" s="22"/>
      <c r="AO10" s="22"/>
      <c r="AP10" s="22"/>
      <c r="AQ10" s="22"/>
      <c r="AR10" s="22"/>
      <c r="AS10" s="22"/>
      <c r="AT10" s="22"/>
      <c r="AU10" s="22"/>
      <c r="AV10" s="22"/>
      <c r="AW10" s="22"/>
      <c r="AX10" s="22"/>
    </row>
    <row r="11" spans="1:50" x14ac:dyDescent="0.2">
      <c r="A11" s="22"/>
      <c r="B11" s="347" t="s">
        <v>116</v>
      </c>
      <c r="C11" s="348"/>
      <c r="D11" s="348"/>
      <c r="E11" s="348"/>
      <c r="F11" s="348"/>
      <c r="G11" s="348"/>
      <c r="H11" s="348"/>
      <c r="I11" s="348"/>
      <c r="J11" s="348"/>
      <c r="K11" s="348"/>
      <c r="L11" s="349"/>
      <c r="M11" s="520"/>
      <c r="N11" s="521"/>
      <c r="O11" s="521"/>
      <c r="P11" s="521"/>
      <c r="Q11" s="521"/>
      <c r="R11" s="521"/>
      <c r="S11" s="521"/>
      <c r="T11" s="521"/>
      <c r="U11" s="521"/>
      <c r="V11" s="521"/>
      <c r="W11" s="521"/>
      <c r="X11" s="521"/>
      <c r="Y11" s="521"/>
      <c r="Z11" s="521"/>
      <c r="AA11" s="848"/>
      <c r="AB11" s="22"/>
      <c r="AC11" s="22"/>
      <c r="AD11" s="22"/>
      <c r="AE11" s="22"/>
      <c r="AF11" s="22"/>
      <c r="AG11" s="22"/>
      <c r="AH11" s="22"/>
      <c r="AI11" s="22"/>
      <c r="AJ11" s="22"/>
      <c r="AK11" s="22"/>
      <c r="AL11" s="22"/>
      <c r="AM11" s="22"/>
      <c r="AN11" s="22"/>
      <c r="AO11" s="22"/>
      <c r="AP11" s="22"/>
      <c r="AQ11" s="22"/>
      <c r="AR11" s="22"/>
      <c r="AS11" s="22"/>
      <c r="AT11" s="22"/>
      <c r="AU11" s="22"/>
      <c r="AV11" s="22"/>
      <c r="AW11" s="22"/>
      <c r="AX11" s="22"/>
    </row>
    <row r="12" spans="1:50" x14ac:dyDescent="0.2">
      <c r="A12" s="22"/>
      <c r="B12" s="353"/>
      <c r="C12" s="354"/>
      <c r="D12" s="354"/>
      <c r="E12" s="354"/>
      <c r="F12" s="354"/>
      <c r="G12" s="354"/>
      <c r="H12" s="354"/>
      <c r="I12" s="354"/>
      <c r="J12" s="354"/>
      <c r="K12" s="354"/>
      <c r="L12" s="355"/>
      <c r="M12" s="457"/>
      <c r="N12" s="310"/>
      <c r="O12" s="310"/>
      <c r="P12" s="310"/>
      <c r="Q12" s="310"/>
      <c r="R12" s="310"/>
      <c r="S12" s="310"/>
      <c r="T12" s="310"/>
      <c r="U12" s="310"/>
      <c r="V12" s="310"/>
      <c r="W12" s="310"/>
      <c r="X12" s="310"/>
      <c r="Y12" s="310"/>
      <c r="Z12" s="310"/>
      <c r="AA12" s="311"/>
      <c r="AB12" s="22"/>
      <c r="AC12" s="22"/>
      <c r="AD12" s="22"/>
      <c r="AE12" s="22"/>
      <c r="AF12" s="22"/>
      <c r="AG12" s="22"/>
      <c r="AH12" s="22"/>
      <c r="AI12" s="22"/>
      <c r="AJ12" s="22"/>
      <c r="AK12" s="22"/>
      <c r="AL12" s="22"/>
      <c r="AM12" s="22"/>
      <c r="AN12" s="22"/>
      <c r="AO12" s="22"/>
      <c r="AP12" s="22"/>
      <c r="AQ12" s="22"/>
      <c r="AR12" s="22"/>
      <c r="AS12" s="22"/>
      <c r="AT12" s="22"/>
      <c r="AU12" s="22"/>
      <c r="AV12" s="22"/>
      <c r="AW12" s="22"/>
      <c r="AX12" s="22"/>
    </row>
    <row r="13" spans="1:50" x14ac:dyDescent="0.2">
      <c r="A13" s="22"/>
      <c r="B13" s="347" t="s">
        <v>117</v>
      </c>
      <c r="C13" s="348"/>
      <c r="D13" s="348"/>
      <c r="E13" s="348"/>
      <c r="F13" s="348"/>
      <c r="G13" s="348"/>
      <c r="H13" s="348"/>
      <c r="I13" s="348"/>
      <c r="J13" s="348"/>
      <c r="K13" s="348"/>
      <c r="L13" s="349"/>
      <c r="M13" s="455"/>
      <c r="N13" s="308"/>
      <c r="O13" s="308"/>
      <c r="P13" s="308"/>
      <c r="Q13" s="308"/>
      <c r="R13" s="308"/>
      <c r="S13" s="308"/>
      <c r="T13" s="308"/>
      <c r="U13" s="308"/>
      <c r="V13" s="308"/>
      <c r="W13" s="308"/>
      <c r="X13" s="308"/>
      <c r="Y13" s="308"/>
      <c r="Z13" s="308"/>
      <c r="AA13" s="309"/>
      <c r="AB13" s="22"/>
      <c r="AC13" s="22"/>
      <c r="AD13" s="22"/>
      <c r="AE13" s="22"/>
      <c r="AF13" s="22"/>
      <c r="AG13" s="22"/>
      <c r="AH13" s="22"/>
      <c r="AI13" s="22"/>
      <c r="AJ13" s="22"/>
      <c r="AK13" s="22"/>
      <c r="AL13" s="22"/>
      <c r="AM13" s="22"/>
      <c r="AN13" s="22"/>
      <c r="AO13" s="22"/>
      <c r="AP13" s="22"/>
      <c r="AQ13" s="22"/>
      <c r="AR13" s="22"/>
      <c r="AS13" s="22"/>
      <c r="AT13" s="22"/>
      <c r="AU13" s="22"/>
      <c r="AV13" s="22"/>
      <c r="AW13" s="22"/>
      <c r="AX13" s="22"/>
    </row>
    <row r="14" spans="1:50" x14ac:dyDescent="0.2">
      <c r="A14" s="22"/>
      <c r="B14" s="353"/>
      <c r="C14" s="354"/>
      <c r="D14" s="354"/>
      <c r="E14" s="354"/>
      <c r="F14" s="354"/>
      <c r="G14" s="354"/>
      <c r="H14" s="354"/>
      <c r="I14" s="354"/>
      <c r="J14" s="354"/>
      <c r="K14" s="354"/>
      <c r="L14" s="355"/>
      <c r="M14" s="457"/>
      <c r="N14" s="310"/>
      <c r="O14" s="310"/>
      <c r="P14" s="310"/>
      <c r="Q14" s="310"/>
      <c r="R14" s="310"/>
      <c r="S14" s="310"/>
      <c r="T14" s="310"/>
      <c r="U14" s="310"/>
      <c r="V14" s="310"/>
      <c r="W14" s="310"/>
      <c r="X14" s="310"/>
      <c r="Y14" s="310"/>
      <c r="Z14" s="310"/>
      <c r="AA14" s="311"/>
      <c r="AB14" s="22"/>
      <c r="AC14" s="22"/>
      <c r="AD14" s="22"/>
      <c r="AE14" s="22"/>
      <c r="AF14" s="22"/>
      <c r="AG14" s="22"/>
      <c r="AH14" s="22"/>
      <c r="AI14" s="22"/>
      <c r="AJ14" s="22"/>
      <c r="AK14" s="22"/>
      <c r="AL14" s="22"/>
      <c r="AM14" s="22"/>
      <c r="AN14" s="22"/>
      <c r="AO14" s="22"/>
      <c r="AP14" s="22"/>
      <c r="AQ14" s="22"/>
      <c r="AR14" s="22"/>
      <c r="AS14" s="22"/>
      <c r="AT14" s="22"/>
      <c r="AU14" s="22"/>
      <c r="AV14" s="22"/>
      <c r="AW14" s="22"/>
      <c r="AX14" s="22"/>
    </row>
    <row r="15" spans="1:50" s="6" customFormat="1" ht="11.25" customHeight="1" x14ac:dyDescent="0.2">
      <c r="A15" s="19"/>
      <c r="B15" s="347" t="s">
        <v>120</v>
      </c>
      <c r="C15" s="348"/>
      <c r="D15" s="348"/>
      <c r="E15" s="348"/>
      <c r="F15" s="348"/>
      <c r="G15" s="348"/>
      <c r="H15" s="348"/>
      <c r="I15" s="348"/>
      <c r="J15" s="348"/>
      <c r="K15" s="348"/>
      <c r="L15" s="349"/>
      <c r="M15" s="427" t="s">
        <v>50</v>
      </c>
      <c r="N15" s="427"/>
      <c r="O15" s="427"/>
      <c r="P15" s="427" t="s">
        <v>51</v>
      </c>
      <c r="Q15" s="427"/>
      <c r="R15" s="427"/>
      <c r="S15" s="19"/>
      <c r="T15" s="19"/>
      <c r="U15" s="19"/>
      <c r="V15" s="19"/>
      <c r="W15" s="19"/>
      <c r="X15" s="22"/>
      <c r="Y15" s="22"/>
      <c r="Z15" s="22"/>
      <c r="AA15" s="22"/>
      <c r="AB15" s="27"/>
      <c r="AC15" s="27"/>
      <c r="AD15" s="19"/>
      <c r="AE15" s="19"/>
      <c r="AF15" s="19"/>
      <c r="AG15" s="19"/>
      <c r="AH15" s="19"/>
      <c r="AI15" s="19"/>
      <c r="AJ15" s="19"/>
      <c r="AK15" s="19"/>
      <c r="AL15" s="19"/>
      <c r="AM15" s="19"/>
      <c r="AN15" s="19"/>
      <c r="AO15" s="19"/>
      <c r="AP15" s="19"/>
      <c r="AQ15" s="19"/>
      <c r="AR15" s="19"/>
      <c r="AS15" s="19"/>
      <c r="AT15" s="19"/>
      <c r="AU15" s="19"/>
      <c r="AV15" s="19"/>
      <c r="AW15" s="19"/>
      <c r="AX15" s="19"/>
    </row>
    <row r="16" spans="1:50" s="6" customFormat="1" ht="11.25" customHeight="1" x14ac:dyDescent="0.2">
      <c r="A16" s="19"/>
      <c r="B16" s="353"/>
      <c r="C16" s="354"/>
      <c r="D16" s="354"/>
      <c r="E16" s="354"/>
      <c r="F16" s="354"/>
      <c r="G16" s="354"/>
      <c r="H16" s="354"/>
      <c r="I16" s="354"/>
      <c r="J16" s="354"/>
      <c r="K16" s="354"/>
      <c r="L16" s="355"/>
      <c r="M16" s="495"/>
      <c r="N16" s="496"/>
      <c r="O16" s="497"/>
      <c r="P16" s="495"/>
      <c r="Q16" s="496"/>
      <c r="R16" s="497"/>
      <c r="S16" s="19"/>
      <c r="T16" s="19" t="s">
        <v>56</v>
      </c>
      <c r="U16" s="19"/>
      <c r="V16" s="19"/>
      <c r="W16" s="19"/>
      <c r="X16" s="22"/>
      <c r="Y16" s="22"/>
      <c r="Z16" s="22"/>
      <c r="AA16" s="22"/>
      <c r="AB16" s="27"/>
      <c r="AC16" s="27"/>
      <c r="AD16" s="19"/>
      <c r="AE16" s="19"/>
      <c r="AF16" s="19"/>
      <c r="AG16" s="19"/>
      <c r="AH16" s="19"/>
      <c r="AI16" s="19"/>
      <c r="AJ16" s="19"/>
      <c r="AK16" s="19"/>
      <c r="AL16" s="19"/>
      <c r="AM16" s="19"/>
      <c r="AN16" s="19"/>
      <c r="AO16" s="19"/>
      <c r="AP16" s="19"/>
      <c r="AQ16" s="19"/>
      <c r="AR16" s="19"/>
      <c r="AS16" s="19"/>
      <c r="AT16" s="19"/>
      <c r="AU16" s="19"/>
      <c r="AV16" s="19"/>
      <c r="AW16" s="19"/>
      <c r="AX16" s="19"/>
    </row>
    <row r="17" spans="1:50" s="6" customFormat="1" ht="11.25" customHeight="1" x14ac:dyDescent="0.2">
      <c r="A17" s="19"/>
      <c r="B17" s="427" t="s">
        <v>119</v>
      </c>
      <c r="C17" s="427"/>
      <c r="D17" s="427"/>
      <c r="E17" s="427"/>
      <c r="F17" s="427"/>
      <c r="G17" s="427"/>
      <c r="H17" s="427"/>
      <c r="I17" s="427"/>
      <c r="J17" s="427"/>
      <c r="K17" s="427"/>
      <c r="L17" s="427"/>
      <c r="M17" s="844" t="s">
        <v>367</v>
      </c>
      <c r="N17" s="373"/>
      <c r="O17" s="308"/>
      <c r="P17" s="308"/>
      <c r="Q17" s="373" t="s">
        <v>44</v>
      </c>
      <c r="R17" s="308"/>
      <c r="S17" s="308"/>
      <c r="T17" s="373" t="s">
        <v>38</v>
      </c>
      <c r="U17" s="308"/>
      <c r="V17" s="308"/>
      <c r="W17" s="374" t="s">
        <v>37</v>
      </c>
      <c r="X17" s="22"/>
      <c r="Y17" s="22"/>
      <c r="Z17" s="22"/>
      <c r="AA17" s="22"/>
      <c r="AB17" s="27"/>
      <c r="AC17" s="27"/>
      <c r="AD17" s="19"/>
      <c r="AE17" s="19"/>
      <c r="AF17" s="19"/>
      <c r="AG17" s="19"/>
      <c r="AH17" s="19"/>
      <c r="AI17" s="19"/>
      <c r="AJ17" s="19"/>
      <c r="AK17" s="19"/>
      <c r="AL17" s="19"/>
      <c r="AM17" s="19"/>
      <c r="AN17" s="19"/>
      <c r="AO17" s="19"/>
      <c r="AP17" s="19"/>
      <c r="AQ17" s="19"/>
      <c r="AR17" s="19"/>
      <c r="AS17" s="19"/>
      <c r="AT17" s="19"/>
      <c r="AU17" s="19"/>
      <c r="AV17" s="19"/>
      <c r="AW17" s="19"/>
      <c r="AX17" s="19"/>
    </row>
    <row r="18" spans="1:50" x14ac:dyDescent="0.2">
      <c r="A18" s="22"/>
      <c r="B18" s="427"/>
      <c r="C18" s="427"/>
      <c r="D18" s="427"/>
      <c r="E18" s="427"/>
      <c r="F18" s="427"/>
      <c r="G18" s="427"/>
      <c r="H18" s="427"/>
      <c r="I18" s="427"/>
      <c r="J18" s="427"/>
      <c r="K18" s="427"/>
      <c r="L18" s="427"/>
      <c r="M18" s="847"/>
      <c r="N18" s="361"/>
      <c r="O18" s="310"/>
      <c r="P18" s="310"/>
      <c r="Q18" s="361"/>
      <c r="R18" s="310"/>
      <c r="S18" s="310"/>
      <c r="T18" s="361"/>
      <c r="U18" s="310"/>
      <c r="V18" s="310"/>
      <c r="W18" s="362"/>
      <c r="X18" s="22"/>
      <c r="Y18" s="22"/>
      <c r="Z18" s="22"/>
      <c r="AA18" s="22"/>
      <c r="AB18" s="22"/>
      <c r="AC18" s="22"/>
      <c r="AD18" s="22"/>
      <c r="AE18" s="22"/>
      <c r="AF18" s="22"/>
      <c r="AG18" s="22"/>
      <c r="AH18" s="22"/>
      <c r="AI18" s="22"/>
      <c r="AJ18" s="22"/>
      <c r="AK18" s="22"/>
      <c r="AL18" s="22"/>
      <c r="AM18" s="22"/>
      <c r="AN18" s="22"/>
      <c r="AO18" s="22"/>
      <c r="AP18" s="22"/>
      <c r="AQ18" s="22"/>
      <c r="AR18" s="22"/>
      <c r="AS18" s="22"/>
      <c r="AT18" s="22"/>
      <c r="AU18" s="22"/>
      <c r="AV18" s="22"/>
      <c r="AW18" s="22"/>
      <c r="AX18" s="22"/>
    </row>
    <row r="19" spans="1:50" x14ac:dyDescent="0.2">
      <c r="A19" s="22"/>
      <c r="B19" s="22"/>
      <c r="C19" s="22"/>
      <c r="D19" s="22"/>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c r="AL19" s="22"/>
      <c r="AM19" s="22"/>
      <c r="AN19" s="22"/>
      <c r="AO19" s="22"/>
      <c r="AP19" s="22"/>
      <c r="AQ19" s="22"/>
      <c r="AR19" s="22"/>
      <c r="AS19" s="22"/>
      <c r="AT19" s="22"/>
      <c r="AU19" s="22"/>
      <c r="AV19" s="22"/>
      <c r="AW19" s="22"/>
      <c r="AX19" s="22"/>
    </row>
    <row r="20" spans="1:50" s="6" customFormat="1" ht="11.25" customHeight="1" x14ac:dyDescent="0.2">
      <c r="A20" s="19"/>
      <c r="B20" s="425" t="s">
        <v>122</v>
      </c>
      <c r="C20" s="425"/>
      <c r="D20" s="425"/>
      <c r="E20" s="425"/>
      <c r="F20" s="425"/>
      <c r="G20" s="425"/>
      <c r="H20" s="425"/>
      <c r="I20" s="425"/>
      <c r="J20" s="425"/>
      <c r="K20" s="425"/>
      <c r="L20" s="425"/>
      <c r="M20" s="425"/>
      <c r="N20" s="425"/>
      <c r="O20" s="425"/>
      <c r="P20" s="425"/>
      <c r="Q20" s="425"/>
      <c r="R20" s="425"/>
      <c r="S20" s="425"/>
      <c r="T20" s="425"/>
      <c r="U20" s="425"/>
      <c r="V20" s="425"/>
      <c r="W20" s="425"/>
      <c r="X20" s="425"/>
      <c r="Y20" s="425"/>
      <c r="Z20" s="425"/>
      <c r="AA20" s="425"/>
      <c r="AB20" s="425"/>
      <c r="AC20" s="425"/>
      <c r="AD20" s="425"/>
      <c r="AE20" s="425"/>
      <c r="AF20" s="425"/>
      <c r="AG20" s="425"/>
      <c r="AH20" s="425"/>
      <c r="AI20" s="425"/>
      <c r="AJ20" s="425"/>
      <c r="AK20" s="19"/>
      <c r="AL20" s="19"/>
      <c r="AM20" s="19"/>
      <c r="AN20" s="19"/>
      <c r="AO20" s="19"/>
      <c r="AP20" s="19"/>
      <c r="AQ20" s="19"/>
      <c r="AR20" s="19"/>
      <c r="AS20" s="19"/>
      <c r="AT20" s="19"/>
      <c r="AU20" s="19"/>
      <c r="AV20" s="19"/>
      <c r="AW20" s="19"/>
      <c r="AX20" s="19"/>
    </row>
    <row r="21" spans="1:50" s="6" customFormat="1" ht="11.25" customHeight="1" x14ac:dyDescent="0.2">
      <c r="A21" s="19"/>
      <c r="B21" s="425"/>
      <c r="C21" s="425"/>
      <c r="D21" s="425"/>
      <c r="E21" s="425"/>
      <c r="F21" s="425"/>
      <c r="G21" s="425"/>
      <c r="H21" s="425"/>
      <c r="I21" s="425"/>
      <c r="J21" s="425"/>
      <c r="K21" s="425"/>
      <c r="L21" s="425"/>
      <c r="M21" s="425"/>
      <c r="N21" s="425"/>
      <c r="O21" s="425"/>
      <c r="P21" s="425"/>
      <c r="Q21" s="425"/>
      <c r="R21" s="425"/>
      <c r="S21" s="425"/>
      <c r="T21" s="425"/>
      <c r="U21" s="425"/>
      <c r="V21" s="425"/>
      <c r="W21" s="425"/>
      <c r="X21" s="425"/>
      <c r="Y21" s="425"/>
      <c r="Z21" s="425"/>
      <c r="AA21" s="425"/>
      <c r="AB21" s="425"/>
      <c r="AC21" s="425"/>
      <c r="AD21" s="425"/>
      <c r="AE21" s="425"/>
      <c r="AF21" s="425"/>
      <c r="AG21" s="425"/>
      <c r="AH21" s="425"/>
      <c r="AI21" s="425"/>
      <c r="AJ21" s="425"/>
      <c r="AK21" s="26"/>
      <c r="AL21" s="26"/>
      <c r="AM21" s="26"/>
      <c r="AN21" s="26"/>
      <c r="AO21" s="26"/>
      <c r="AP21" s="26"/>
      <c r="AQ21" s="26"/>
      <c r="AR21" s="26"/>
      <c r="AS21" s="26"/>
      <c r="AT21" s="26"/>
      <c r="AU21" s="22"/>
      <c r="AV21" s="22"/>
      <c r="AW21" s="22"/>
      <c r="AX21" s="19"/>
    </row>
    <row r="22" spans="1:50" s="6" customFormat="1" ht="11.25" customHeight="1" x14ac:dyDescent="0.2">
      <c r="A22" s="19"/>
      <c r="B22" s="347" t="s">
        <v>111</v>
      </c>
      <c r="C22" s="348"/>
      <c r="D22" s="348"/>
      <c r="E22" s="348"/>
      <c r="F22" s="348"/>
      <c r="G22" s="348"/>
      <c r="H22" s="348"/>
      <c r="I22" s="349"/>
      <c r="J22" s="443"/>
      <c r="K22" s="443"/>
      <c r="L22" s="495"/>
      <c r="M22" s="519" t="s">
        <v>112</v>
      </c>
      <c r="N22" s="722"/>
      <c r="O22" s="517" t="s">
        <v>114</v>
      </c>
      <c r="P22" s="348"/>
      <c r="Q22" s="348"/>
      <c r="R22" s="348"/>
      <c r="S22" s="348"/>
      <c r="T22" s="348"/>
      <c r="U22" s="348"/>
      <c r="V22" s="349"/>
      <c r="W22" s="254"/>
      <c r="X22" s="255"/>
      <c r="Y22" s="255"/>
      <c r="Z22" s="255"/>
      <c r="AA22" s="255"/>
      <c r="AB22" s="255"/>
      <c r="AC22" s="255"/>
      <c r="AD22" s="255"/>
      <c r="AE22" s="255"/>
      <c r="AF22" s="414" t="s">
        <v>61</v>
      </c>
      <c r="AG22" s="979"/>
      <c r="AH22" s="17"/>
      <c r="AI22" s="26"/>
      <c r="AJ22" s="26"/>
      <c r="AK22" s="26"/>
      <c r="AL22" s="26"/>
      <c r="AM22" s="26"/>
      <c r="AN22" s="26"/>
      <c r="AO22" s="26"/>
      <c r="AP22" s="26"/>
      <c r="AQ22" s="26"/>
      <c r="AR22" s="26"/>
      <c r="AS22" s="22"/>
      <c r="AT22" s="22"/>
      <c r="AU22" s="22"/>
      <c r="AV22" s="19"/>
      <c r="AW22" s="19"/>
      <c r="AX22" s="19"/>
    </row>
    <row r="23" spans="1:50" s="6" customFormat="1" ht="11.25" customHeight="1" x14ac:dyDescent="0.2">
      <c r="A23" s="19"/>
      <c r="B23" s="353"/>
      <c r="C23" s="354"/>
      <c r="D23" s="354"/>
      <c r="E23" s="354"/>
      <c r="F23" s="354"/>
      <c r="G23" s="354"/>
      <c r="H23" s="354"/>
      <c r="I23" s="355"/>
      <c r="J23" s="443"/>
      <c r="K23" s="443"/>
      <c r="L23" s="495"/>
      <c r="M23" s="519"/>
      <c r="N23" s="722"/>
      <c r="O23" s="353"/>
      <c r="P23" s="354"/>
      <c r="Q23" s="354"/>
      <c r="R23" s="354"/>
      <c r="S23" s="354"/>
      <c r="T23" s="354"/>
      <c r="U23" s="354"/>
      <c r="V23" s="355"/>
      <c r="W23" s="257"/>
      <c r="X23" s="258"/>
      <c r="Y23" s="258"/>
      <c r="Z23" s="258"/>
      <c r="AA23" s="258"/>
      <c r="AB23" s="258"/>
      <c r="AC23" s="258"/>
      <c r="AD23" s="258"/>
      <c r="AE23" s="258"/>
      <c r="AF23" s="415"/>
      <c r="AG23" s="980"/>
      <c r="AH23" s="19"/>
      <c r="AI23" s="19"/>
      <c r="AJ23" s="26"/>
      <c r="AK23" s="26"/>
      <c r="AL23" s="26"/>
      <c r="AM23" s="26"/>
      <c r="AN23" s="32"/>
      <c r="AO23" s="32"/>
      <c r="AP23" s="32"/>
      <c r="AQ23" s="32"/>
      <c r="AR23" s="32"/>
      <c r="AS23" s="32"/>
      <c r="AT23" s="32"/>
      <c r="AU23" s="32"/>
      <c r="AV23" s="32"/>
      <c r="AW23" s="32"/>
      <c r="AX23" s="26"/>
    </row>
    <row r="24" spans="1:50" x14ac:dyDescent="0.2">
      <c r="A24" s="22"/>
      <c r="B24" s="531" t="s">
        <v>110</v>
      </c>
      <c r="C24" s="705"/>
      <c r="D24" s="705"/>
      <c r="E24" s="705"/>
      <c r="F24" s="705"/>
      <c r="G24" s="705"/>
      <c r="H24" s="705"/>
      <c r="I24" s="705"/>
      <c r="J24" s="536" t="s">
        <v>109</v>
      </c>
      <c r="K24" s="705"/>
      <c r="L24" s="705"/>
      <c r="M24" s="705"/>
      <c r="N24" s="705"/>
      <c r="O24" s="705"/>
      <c r="P24" s="705"/>
      <c r="Q24" s="549"/>
      <c r="R24" s="531" t="s">
        <v>110</v>
      </c>
      <c r="S24" s="705"/>
      <c r="T24" s="705"/>
      <c r="U24" s="705"/>
      <c r="V24" s="705"/>
      <c r="W24" s="705"/>
      <c r="X24" s="705"/>
      <c r="Y24" s="705"/>
      <c r="Z24" s="536" t="s">
        <v>109</v>
      </c>
      <c r="AA24" s="705"/>
      <c r="AB24" s="705"/>
      <c r="AC24" s="705"/>
      <c r="AD24" s="705"/>
      <c r="AE24" s="705"/>
      <c r="AF24" s="705"/>
      <c r="AG24" s="549"/>
      <c r="AH24" s="531" t="s">
        <v>110</v>
      </c>
      <c r="AI24" s="705"/>
      <c r="AJ24" s="705"/>
      <c r="AK24" s="705"/>
      <c r="AL24" s="705"/>
      <c r="AM24" s="705"/>
      <c r="AN24" s="705"/>
      <c r="AO24" s="705"/>
      <c r="AP24" s="536" t="s">
        <v>109</v>
      </c>
      <c r="AQ24" s="705"/>
      <c r="AR24" s="705"/>
      <c r="AS24" s="705"/>
      <c r="AT24" s="705"/>
      <c r="AU24" s="705"/>
      <c r="AV24" s="705"/>
      <c r="AW24" s="549"/>
      <c r="AX24" s="22"/>
    </row>
    <row r="25" spans="1:50" x14ac:dyDescent="0.2">
      <c r="A25" s="22"/>
      <c r="B25" s="455"/>
      <c r="C25" s="308"/>
      <c r="D25" s="308"/>
      <c r="E25" s="308"/>
      <c r="F25" s="308"/>
      <c r="G25" s="308"/>
      <c r="H25" s="308"/>
      <c r="I25" s="308"/>
      <c r="J25" s="945"/>
      <c r="K25" s="308"/>
      <c r="L25" s="308"/>
      <c r="M25" s="308"/>
      <c r="N25" s="308"/>
      <c r="O25" s="308"/>
      <c r="P25" s="308"/>
      <c r="Q25" s="309"/>
      <c r="R25" s="455"/>
      <c r="S25" s="308"/>
      <c r="T25" s="308"/>
      <c r="U25" s="308"/>
      <c r="V25" s="308"/>
      <c r="W25" s="308"/>
      <c r="X25" s="308"/>
      <c r="Y25" s="308"/>
      <c r="Z25" s="945"/>
      <c r="AA25" s="308"/>
      <c r="AB25" s="308"/>
      <c r="AC25" s="308"/>
      <c r="AD25" s="308"/>
      <c r="AE25" s="308"/>
      <c r="AF25" s="308"/>
      <c r="AG25" s="309"/>
      <c r="AH25" s="455"/>
      <c r="AI25" s="308"/>
      <c r="AJ25" s="308"/>
      <c r="AK25" s="308"/>
      <c r="AL25" s="308"/>
      <c r="AM25" s="308"/>
      <c r="AN25" s="308"/>
      <c r="AO25" s="308"/>
      <c r="AP25" s="945"/>
      <c r="AQ25" s="308"/>
      <c r="AR25" s="308"/>
      <c r="AS25" s="308"/>
      <c r="AT25" s="308"/>
      <c r="AU25" s="308"/>
      <c r="AV25" s="308"/>
      <c r="AW25" s="309"/>
      <c r="AX25" s="22"/>
    </row>
    <row r="26" spans="1:50" x14ac:dyDescent="0.2">
      <c r="A26" s="22"/>
      <c r="B26" s="457"/>
      <c r="C26" s="310"/>
      <c r="D26" s="310"/>
      <c r="E26" s="310"/>
      <c r="F26" s="310"/>
      <c r="G26" s="310"/>
      <c r="H26" s="310"/>
      <c r="I26" s="310"/>
      <c r="J26" s="946"/>
      <c r="K26" s="310"/>
      <c r="L26" s="310"/>
      <c r="M26" s="310"/>
      <c r="N26" s="310"/>
      <c r="O26" s="310"/>
      <c r="P26" s="310"/>
      <c r="Q26" s="311"/>
      <c r="R26" s="457"/>
      <c r="S26" s="310"/>
      <c r="T26" s="310"/>
      <c r="U26" s="310"/>
      <c r="V26" s="310"/>
      <c r="W26" s="310"/>
      <c r="X26" s="310"/>
      <c r="Y26" s="310"/>
      <c r="Z26" s="946"/>
      <c r="AA26" s="310"/>
      <c r="AB26" s="310"/>
      <c r="AC26" s="310"/>
      <c r="AD26" s="310"/>
      <c r="AE26" s="310"/>
      <c r="AF26" s="310"/>
      <c r="AG26" s="311"/>
      <c r="AH26" s="457"/>
      <c r="AI26" s="310"/>
      <c r="AJ26" s="310"/>
      <c r="AK26" s="310"/>
      <c r="AL26" s="310"/>
      <c r="AM26" s="310"/>
      <c r="AN26" s="310"/>
      <c r="AO26" s="310"/>
      <c r="AP26" s="946"/>
      <c r="AQ26" s="310"/>
      <c r="AR26" s="310"/>
      <c r="AS26" s="310"/>
      <c r="AT26" s="310"/>
      <c r="AU26" s="310"/>
      <c r="AV26" s="310"/>
      <c r="AW26" s="311"/>
      <c r="AX26" s="22"/>
    </row>
    <row r="27" spans="1:50" x14ac:dyDescent="0.2">
      <c r="A27" s="22"/>
      <c r="B27" s="455"/>
      <c r="C27" s="308"/>
      <c r="D27" s="308"/>
      <c r="E27" s="308"/>
      <c r="F27" s="308"/>
      <c r="G27" s="308"/>
      <c r="H27" s="308"/>
      <c r="I27" s="308"/>
      <c r="J27" s="945"/>
      <c r="K27" s="308"/>
      <c r="L27" s="308"/>
      <c r="M27" s="308"/>
      <c r="N27" s="308"/>
      <c r="O27" s="308"/>
      <c r="P27" s="308"/>
      <c r="Q27" s="309"/>
      <c r="R27" s="455"/>
      <c r="S27" s="308"/>
      <c r="T27" s="308"/>
      <c r="U27" s="308"/>
      <c r="V27" s="308"/>
      <c r="W27" s="308"/>
      <c r="X27" s="308"/>
      <c r="Y27" s="308"/>
      <c r="Z27" s="945"/>
      <c r="AA27" s="308"/>
      <c r="AB27" s="308"/>
      <c r="AC27" s="308"/>
      <c r="AD27" s="308"/>
      <c r="AE27" s="308"/>
      <c r="AF27" s="308"/>
      <c r="AG27" s="309"/>
      <c r="AH27" s="455"/>
      <c r="AI27" s="308"/>
      <c r="AJ27" s="308"/>
      <c r="AK27" s="308"/>
      <c r="AL27" s="308"/>
      <c r="AM27" s="308"/>
      <c r="AN27" s="308"/>
      <c r="AO27" s="308"/>
      <c r="AP27" s="945"/>
      <c r="AQ27" s="308"/>
      <c r="AR27" s="308"/>
      <c r="AS27" s="308"/>
      <c r="AT27" s="308"/>
      <c r="AU27" s="308"/>
      <c r="AV27" s="308"/>
      <c r="AW27" s="309"/>
      <c r="AX27" s="22"/>
    </row>
    <row r="28" spans="1:50" x14ac:dyDescent="0.2">
      <c r="A28" s="22"/>
      <c r="B28" s="457"/>
      <c r="C28" s="310"/>
      <c r="D28" s="310"/>
      <c r="E28" s="310"/>
      <c r="F28" s="310"/>
      <c r="G28" s="310"/>
      <c r="H28" s="310"/>
      <c r="I28" s="310"/>
      <c r="J28" s="946"/>
      <c r="K28" s="310"/>
      <c r="L28" s="310"/>
      <c r="M28" s="310"/>
      <c r="N28" s="310"/>
      <c r="O28" s="310"/>
      <c r="P28" s="310"/>
      <c r="Q28" s="311"/>
      <c r="R28" s="457"/>
      <c r="S28" s="310"/>
      <c r="T28" s="310"/>
      <c r="U28" s="310"/>
      <c r="V28" s="310"/>
      <c r="W28" s="310"/>
      <c r="X28" s="310"/>
      <c r="Y28" s="310"/>
      <c r="Z28" s="946"/>
      <c r="AA28" s="310"/>
      <c r="AB28" s="310"/>
      <c r="AC28" s="310"/>
      <c r="AD28" s="310"/>
      <c r="AE28" s="310"/>
      <c r="AF28" s="310"/>
      <c r="AG28" s="311"/>
      <c r="AH28" s="457"/>
      <c r="AI28" s="310"/>
      <c r="AJ28" s="310"/>
      <c r="AK28" s="310"/>
      <c r="AL28" s="310"/>
      <c r="AM28" s="310"/>
      <c r="AN28" s="310"/>
      <c r="AO28" s="310"/>
      <c r="AP28" s="946"/>
      <c r="AQ28" s="310"/>
      <c r="AR28" s="310"/>
      <c r="AS28" s="310"/>
      <c r="AT28" s="310"/>
      <c r="AU28" s="310"/>
      <c r="AV28" s="310"/>
      <c r="AW28" s="311"/>
      <c r="AX28" s="22"/>
    </row>
    <row r="29" spans="1:50" x14ac:dyDescent="0.2">
      <c r="A29" s="22"/>
      <c r="B29" s="22"/>
      <c r="C29" s="22" t="s">
        <v>63</v>
      </c>
      <c r="D29" s="26"/>
      <c r="E29" s="26"/>
      <c r="F29" s="22" t="s">
        <v>113</v>
      </c>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row>
    <row r="30" spans="1:50" x14ac:dyDescent="0.2">
      <c r="A30" s="22"/>
      <c r="B30" s="22"/>
      <c r="C30" s="22" t="s">
        <v>64</v>
      </c>
      <c r="D30" s="22"/>
      <c r="E30" s="22"/>
      <c r="F30" s="22" t="s">
        <v>115</v>
      </c>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row>
    <row r="31" spans="1:50" x14ac:dyDescent="0.2">
      <c r="A31" s="22"/>
      <c r="B31" s="22"/>
      <c r="C31" s="22"/>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2"/>
    </row>
    <row r="32" spans="1:50" s="6" customFormat="1" ht="11.25" customHeight="1" x14ac:dyDescent="0.2">
      <c r="A32" s="19"/>
      <c r="B32" s="425" t="s">
        <v>123</v>
      </c>
      <c r="C32" s="425"/>
      <c r="D32" s="425"/>
      <c r="E32" s="425"/>
      <c r="F32" s="425"/>
      <c r="G32" s="425"/>
      <c r="H32" s="425"/>
      <c r="I32" s="425"/>
      <c r="J32" s="425"/>
      <c r="K32" s="425"/>
      <c r="L32" s="425"/>
      <c r="M32" s="425"/>
      <c r="N32" s="425"/>
      <c r="O32" s="425"/>
      <c r="P32" s="425"/>
      <c r="Q32" s="425"/>
      <c r="R32" s="425"/>
      <c r="S32" s="425"/>
      <c r="T32" s="425"/>
      <c r="U32" s="425"/>
      <c r="V32" s="425"/>
      <c r="W32" s="425"/>
      <c r="X32" s="425"/>
      <c r="Y32" s="425"/>
      <c r="Z32" s="425"/>
      <c r="AA32" s="425"/>
      <c r="AB32" s="425"/>
      <c r="AC32" s="425"/>
      <c r="AD32" s="425"/>
      <c r="AE32" s="425"/>
      <c r="AF32" s="425"/>
      <c r="AG32" s="425"/>
      <c r="AH32" s="425"/>
      <c r="AI32" s="425"/>
      <c r="AJ32" s="425"/>
      <c r="AK32" s="19"/>
      <c r="AL32" s="19"/>
      <c r="AM32" s="19"/>
      <c r="AN32" s="19"/>
      <c r="AO32" s="19"/>
      <c r="AP32" s="19"/>
      <c r="AQ32" s="19"/>
      <c r="AR32" s="19"/>
      <c r="AS32" s="19"/>
      <c r="AT32" s="19"/>
      <c r="AU32" s="19"/>
      <c r="AV32" s="19"/>
      <c r="AW32" s="19"/>
      <c r="AX32" s="19"/>
    </row>
    <row r="33" spans="1:50" s="6" customFormat="1" ht="11.25" customHeight="1" x14ac:dyDescent="0.2">
      <c r="A33" s="19"/>
      <c r="B33" s="425"/>
      <c r="C33" s="425"/>
      <c r="D33" s="425"/>
      <c r="E33" s="425"/>
      <c r="F33" s="425"/>
      <c r="G33" s="425"/>
      <c r="H33" s="425"/>
      <c r="I33" s="425"/>
      <c r="J33" s="425"/>
      <c r="K33" s="425"/>
      <c r="L33" s="425"/>
      <c r="M33" s="425"/>
      <c r="N33" s="425"/>
      <c r="O33" s="425"/>
      <c r="P33" s="425"/>
      <c r="Q33" s="425"/>
      <c r="R33" s="425"/>
      <c r="S33" s="425"/>
      <c r="T33" s="425"/>
      <c r="U33" s="425"/>
      <c r="V33" s="425"/>
      <c r="W33" s="425"/>
      <c r="X33" s="425"/>
      <c r="Y33" s="425"/>
      <c r="Z33" s="425"/>
      <c r="AA33" s="425"/>
      <c r="AB33" s="425"/>
      <c r="AC33" s="425"/>
      <c r="AD33" s="425"/>
      <c r="AE33" s="425"/>
      <c r="AF33" s="425"/>
      <c r="AG33" s="425"/>
      <c r="AH33" s="425"/>
      <c r="AI33" s="425"/>
      <c r="AJ33" s="425"/>
      <c r="AK33" s="26"/>
      <c r="AL33" s="26"/>
      <c r="AM33" s="26"/>
      <c r="AN33" s="26"/>
      <c r="AO33" s="26"/>
      <c r="AP33" s="26"/>
      <c r="AQ33" s="26"/>
      <c r="AR33" s="26"/>
      <c r="AS33" s="26"/>
      <c r="AT33" s="26"/>
      <c r="AU33" s="22"/>
      <c r="AV33" s="22"/>
      <c r="AW33" s="22"/>
      <c r="AX33" s="19"/>
    </row>
    <row r="34" spans="1:50" x14ac:dyDescent="0.2">
      <c r="A34" s="22"/>
      <c r="B34" s="347" t="s">
        <v>137</v>
      </c>
      <c r="C34" s="348"/>
      <c r="D34" s="348"/>
      <c r="E34" s="348"/>
      <c r="F34" s="348"/>
      <c r="G34" s="348"/>
      <c r="H34" s="348"/>
      <c r="I34" s="348"/>
      <c r="J34" s="348"/>
      <c r="K34" s="348"/>
      <c r="L34" s="349"/>
      <c r="M34" s="254"/>
      <c r="N34" s="977"/>
      <c r="O34" s="935" t="s">
        <v>134</v>
      </c>
      <c r="P34" s="920"/>
      <c r="Q34" s="920"/>
      <c r="R34" s="920"/>
      <c r="S34" s="920"/>
      <c r="T34" s="920"/>
      <c r="U34" s="920"/>
      <c r="V34" s="920"/>
      <c r="W34" s="920"/>
      <c r="X34" s="794"/>
      <c r="Y34" s="254"/>
      <c r="Z34" s="977"/>
      <c r="AA34" s="935" t="s">
        <v>348</v>
      </c>
      <c r="AB34" s="920"/>
      <c r="AC34" s="920"/>
      <c r="AD34" s="920"/>
      <c r="AE34" s="920"/>
      <c r="AF34" s="920"/>
      <c r="AG34" s="920"/>
      <c r="AH34" s="920"/>
      <c r="AI34" s="920"/>
      <c r="AJ34" s="920"/>
      <c r="AK34" s="254"/>
      <c r="AL34" s="977"/>
      <c r="AM34" s="920" t="s">
        <v>135</v>
      </c>
      <c r="AN34" s="920"/>
      <c r="AO34" s="920"/>
      <c r="AP34" s="920"/>
      <c r="AQ34" s="920"/>
      <c r="AR34" s="920"/>
      <c r="AS34" s="920"/>
      <c r="AT34" s="920"/>
      <c r="AU34" s="920"/>
      <c r="AV34" s="794"/>
      <c r="AW34" s="22"/>
      <c r="AX34" s="22"/>
    </row>
    <row r="35" spans="1:50" x14ac:dyDescent="0.2">
      <c r="A35" s="22"/>
      <c r="B35" s="350"/>
      <c r="C35" s="351"/>
      <c r="D35" s="351"/>
      <c r="E35" s="351"/>
      <c r="F35" s="351"/>
      <c r="G35" s="351"/>
      <c r="H35" s="351"/>
      <c r="I35" s="351"/>
      <c r="J35" s="351"/>
      <c r="K35" s="351"/>
      <c r="L35" s="352"/>
      <c r="M35" s="257"/>
      <c r="N35" s="978"/>
      <c r="O35" s="936"/>
      <c r="P35" s="921"/>
      <c r="Q35" s="921"/>
      <c r="R35" s="921"/>
      <c r="S35" s="921"/>
      <c r="T35" s="921"/>
      <c r="U35" s="921"/>
      <c r="V35" s="921"/>
      <c r="W35" s="921"/>
      <c r="X35" s="790"/>
      <c r="Y35" s="257"/>
      <c r="Z35" s="978"/>
      <c r="AA35" s="936"/>
      <c r="AB35" s="921"/>
      <c r="AC35" s="921"/>
      <c r="AD35" s="921"/>
      <c r="AE35" s="921"/>
      <c r="AF35" s="921"/>
      <c r="AG35" s="921"/>
      <c r="AH35" s="921"/>
      <c r="AI35" s="921"/>
      <c r="AJ35" s="921"/>
      <c r="AK35" s="257"/>
      <c r="AL35" s="978"/>
      <c r="AM35" s="921"/>
      <c r="AN35" s="921"/>
      <c r="AO35" s="921"/>
      <c r="AP35" s="921"/>
      <c r="AQ35" s="921"/>
      <c r="AR35" s="921"/>
      <c r="AS35" s="921"/>
      <c r="AT35" s="921"/>
      <c r="AU35" s="921"/>
      <c r="AV35" s="790"/>
      <c r="AW35" s="22"/>
      <c r="AX35" s="22"/>
    </row>
    <row r="36" spans="1:50" ht="13.5" customHeight="1" x14ac:dyDescent="0.2">
      <c r="A36" s="22"/>
      <c r="B36" s="350"/>
      <c r="C36" s="351"/>
      <c r="D36" s="351"/>
      <c r="E36" s="351"/>
      <c r="F36" s="351"/>
      <c r="G36" s="351"/>
      <c r="H36" s="351"/>
      <c r="I36" s="351"/>
      <c r="J36" s="351"/>
      <c r="K36" s="351"/>
      <c r="L36" s="352"/>
      <c r="M36" s="254"/>
      <c r="N36" s="977"/>
      <c r="O36" s="935" t="s">
        <v>136</v>
      </c>
      <c r="P36" s="920"/>
      <c r="Q36" s="920"/>
      <c r="R36" s="920"/>
      <c r="S36" s="920"/>
      <c r="T36" s="920"/>
      <c r="U36" s="920"/>
      <c r="V36" s="920"/>
      <c r="W36" s="920"/>
      <c r="X36" s="794"/>
      <c r="Y36" s="254"/>
      <c r="Z36" s="977"/>
      <c r="AA36" s="935" t="s">
        <v>138</v>
      </c>
      <c r="AB36" s="920"/>
      <c r="AC36" s="920"/>
      <c r="AD36" s="920"/>
      <c r="AE36" s="308"/>
      <c r="AF36" s="308"/>
      <c r="AG36" s="308"/>
      <c r="AH36" s="308"/>
      <c r="AI36" s="308"/>
      <c r="AJ36" s="308"/>
      <c r="AK36" s="308"/>
      <c r="AL36" s="308"/>
      <c r="AM36" s="308"/>
      <c r="AN36" s="308"/>
      <c r="AO36" s="308"/>
      <c r="AP36" s="308"/>
      <c r="AQ36" s="308"/>
      <c r="AR36" s="308"/>
      <c r="AS36" s="308"/>
      <c r="AT36" s="308"/>
      <c r="AU36" s="308"/>
      <c r="AV36" s="794" t="s">
        <v>333</v>
      </c>
      <c r="AW36" s="22"/>
      <c r="AX36" s="22"/>
    </row>
    <row r="37" spans="1:50" x14ac:dyDescent="0.2">
      <c r="A37" s="22"/>
      <c r="B37" s="353"/>
      <c r="C37" s="354"/>
      <c r="D37" s="354"/>
      <c r="E37" s="354"/>
      <c r="F37" s="354"/>
      <c r="G37" s="354"/>
      <c r="H37" s="354"/>
      <c r="I37" s="354"/>
      <c r="J37" s="354"/>
      <c r="K37" s="354"/>
      <c r="L37" s="355"/>
      <c r="M37" s="257"/>
      <c r="N37" s="978"/>
      <c r="O37" s="936"/>
      <c r="P37" s="921"/>
      <c r="Q37" s="921"/>
      <c r="R37" s="921"/>
      <c r="S37" s="921"/>
      <c r="T37" s="921"/>
      <c r="U37" s="921"/>
      <c r="V37" s="921"/>
      <c r="W37" s="921"/>
      <c r="X37" s="790"/>
      <c r="Y37" s="257"/>
      <c r="Z37" s="978"/>
      <c r="AA37" s="936"/>
      <c r="AB37" s="921"/>
      <c r="AC37" s="921"/>
      <c r="AD37" s="921"/>
      <c r="AE37" s="310"/>
      <c r="AF37" s="310"/>
      <c r="AG37" s="310"/>
      <c r="AH37" s="310"/>
      <c r="AI37" s="310"/>
      <c r="AJ37" s="310"/>
      <c r="AK37" s="310"/>
      <c r="AL37" s="310"/>
      <c r="AM37" s="310"/>
      <c r="AN37" s="310"/>
      <c r="AO37" s="310"/>
      <c r="AP37" s="310"/>
      <c r="AQ37" s="310"/>
      <c r="AR37" s="310"/>
      <c r="AS37" s="310"/>
      <c r="AT37" s="310"/>
      <c r="AU37" s="310"/>
      <c r="AV37" s="790"/>
      <c r="AW37" s="22"/>
      <c r="AX37" s="22"/>
    </row>
    <row r="38" spans="1:50" x14ac:dyDescent="0.2">
      <c r="A38" s="22"/>
      <c r="B38" s="347" t="s">
        <v>143</v>
      </c>
      <c r="C38" s="348"/>
      <c r="D38" s="348"/>
      <c r="E38" s="348"/>
      <c r="F38" s="348"/>
      <c r="G38" s="348"/>
      <c r="H38" s="348"/>
      <c r="I38" s="348"/>
      <c r="J38" s="348"/>
      <c r="K38" s="348"/>
      <c r="L38" s="348"/>
      <c r="M38" s="724" t="s">
        <v>452</v>
      </c>
      <c r="N38" s="725"/>
      <c r="O38" s="725"/>
      <c r="P38" s="725"/>
      <c r="Q38" s="726"/>
      <c r="R38" s="443"/>
      <c r="S38" s="443"/>
      <c r="T38" s="495"/>
      <c r="U38" s="519" t="s">
        <v>101</v>
      </c>
      <c r="V38" s="722"/>
      <c r="W38" s="724" t="s">
        <v>830</v>
      </c>
      <c r="X38" s="725"/>
      <c r="Y38" s="725"/>
      <c r="Z38" s="725"/>
      <c r="AA38" s="726"/>
      <c r="AB38" s="443"/>
      <c r="AC38" s="443"/>
      <c r="AD38" s="495"/>
      <c r="AE38" s="519" t="s">
        <v>101</v>
      </c>
      <c r="AF38" s="722"/>
      <c r="AG38" s="22"/>
      <c r="AH38" s="22"/>
      <c r="AI38" s="22"/>
      <c r="AJ38" s="22"/>
      <c r="AK38" s="22"/>
      <c r="AL38" s="22"/>
      <c r="AM38" s="22"/>
      <c r="AN38" s="22"/>
      <c r="AO38" s="22"/>
      <c r="AP38" s="22"/>
      <c r="AQ38" s="22"/>
      <c r="AR38" s="22"/>
      <c r="AS38" s="22"/>
      <c r="AT38" s="22"/>
      <c r="AU38" s="22"/>
      <c r="AV38" s="22"/>
      <c r="AW38" s="22"/>
      <c r="AX38" s="22"/>
    </row>
    <row r="39" spans="1:50" x14ac:dyDescent="0.2">
      <c r="A39" s="22"/>
      <c r="B39" s="353"/>
      <c r="C39" s="354"/>
      <c r="D39" s="354"/>
      <c r="E39" s="354"/>
      <c r="F39" s="354"/>
      <c r="G39" s="354"/>
      <c r="H39" s="354"/>
      <c r="I39" s="354"/>
      <c r="J39" s="354"/>
      <c r="K39" s="354"/>
      <c r="L39" s="354"/>
      <c r="M39" s="895"/>
      <c r="N39" s="896"/>
      <c r="O39" s="896"/>
      <c r="P39" s="896"/>
      <c r="Q39" s="897"/>
      <c r="R39" s="443"/>
      <c r="S39" s="443"/>
      <c r="T39" s="495"/>
      <c r="U39" s="519"/>
      <c r="V39" s="722"/>
      <c r="W39" s="895"/>
      <c r="X39" s="896"/>
      <c r="Y39" s="896"/>
      <c r="Z39" s="896"/>
      <c r="AA39" s="897"/>
      <c r="AB39" s="443"/>
      <c r="AC39" s="443"/>
      <c r="AD39" s="495"/>
      <c r="AE39" s="519"/>
      <c r="AF39" s="722"/>
      <c r="AG39" s="22"/>
      <c r="AH39" s="22"/>
      <c r="AI39" s="22"/>
      <c r="AJ39" s="22"/>
      <c r="AK39" s="22"/>
      <c r="AL39" s="22"/>
      <c r="AM39" s="22"/>
      <c r="AN39" s="22"/>
      <c r="AO39" s="22"/>
      <c r="AP39" s="22"/>
      <c r="AQ39" s="22"/>
      <c r="AR39" s="22"/>
      <c r="AS39" s="22"/>
      <c r="AT39" s="22"/>
      <c r="AU39" s="22"/>
      <c r="AV39" s="22"/>
      <c r="AW39" s="22"/>
      <c r="AX39" s="22"/>
    </row>
    <row r="40" spans="1:50" x14ac:dyDescent="0.2">
      <c r="A40" s="22"/>
      <c r="B40" s="22"/>
      <c r="C40" s="22"/>
      <c r="D40" s="22"/>
      <c r="E40" s="22"/>
      <c r="F40" s="22"/>
      <c r="G40" s="22"/>
      <c r="H40" s="22"/>
      <c r="I40" s="22"/>
      <c r="J40" s="22"/>
      <c r="K40" s="22"/>
      <c r="L40" s="22"/>
      <c r="M40" s="22"/>
      <c r="N40" s="22"/>
      <c r="O40" s="22"/>
      <c r="P40" s="22"/>
      <c r="Q40" s="22"/>
      <c r="R40" s="22"/>
      <c r="S40" s="22"/>
      <c r="T40" s="22"/>
      <c r="U40" s="22"/>
      <c r="V40" s="22"/>
      <c r="W40" s="22"/>
      <c r="X40" s="22"/>
      <c r="Y40" s="22"/>
      <c r="Z40" s="22"/>
      <c r="AA40" s="22"/>
      <c r="AB40" s="22"/>
      <c r="AC40" s="22"/>
      <c r="AD40" s="22"/>
      <c r="AE40" s="22"/>
      <c r="AF40" s="22"/>
      <c r="AG40" s="22"/>
      <c r="AH40" s="22"/>
      <c r="AI40" s="22"/>
      <c r="AJ40" s="22"/>
      <c r="AK40" s="22"/>
      <c r="AL40" s="22"/>
      <c r="AM40" s="22"/>
      <c r="AN40" s="22"/>
      <c r="AO40" s="22"/>
      <c r="AP40" s="22"/>
      <c r="AQ40" s="22"/>
      <c r="AR40" s="22"/>
      <c r="AS40" s="22"/>
      <c r="AT40" s="22"/>
      <c r="AU40" s="22"/>
      <c r="AV40" s="22"/>
      <c r="AW40" s="22"/>
      <c r="AX40" s="22"/>
    </row>
    <row r="41" spans="1:50" x14ac:dyDescent="0.2">
      <c r="A41" s="778" t="s">
        <v>742</v>
      </c>
      <c r="B41" s="778"/>
      <c r="C41" s="778"/>
      <c r="D41" s="778"/>
      <c r="E41" s="778"/>
      <c r="F41" s="778"/>
      <c r="G41" s="778"/>
      <c r="H41" s="778"/>
      <c r="I41" s="778"/>
      <c r="J41" s="778"/>
      <c r="K41" s="778"/>
      <c r="L41" s="778"/>
      <c r="M41" s="778"/>
      <c r="N41" s="778"/>
      <c r="O41" s="778"/>
      <c r="P41" s="778"/>
      <c r="Q41" s="778"/>
      <c r="R41" s="778"/>
      <c r="S41" s="778"/>
      <c r="T41" s="778"/>
      <c r="U41" s="778"/>
      <c r="V41" s="778"/>
      <c r="W41" s="778"/>
      <c r="X41" s="778"/>
      <c r="Y41" s="778"/>
      <c r="Z41" s="778"/>
      <c r="AA41" s="778"/>
      <c r="AB41" s="778"/>
      <c r="AC41" s="170"/>
      <c r="AD41" s="170"/>
      <c r="AE41" s="170"/>
      <c r="AF41" s="170"/>
      <c r="AG41" s="170"/>
      <c r="AH41" s="170"/>
      <c r="AI41" s="170"/>
      <c r="AJ41" s="170"/>
      <c r="AK41" s="170"/>
      <c r="AL41" s="170"/>
      <c r="AM41" s="170"/>
      <c r="AN41" s="170"/>
      <c r="AO41" s="170"/>
      <c r="AP41" s="170"/>
      <c r="AQ41" s="170"/>
      <c r="AR41" s="170"/>
      <c r="AS41" s="170"/>
      <c r="AT41" s="170"/>
      <c r="AU41" s="170"/>
      <c r="AV41" s="170"/>
      <c r="AW41" s="170"/>
      <c r="AX41" s="170"/>
    </row>
    <row r="42" spans="1:50" x14ac:dyDescent="0.2">
      <c r="A42" s="778"/>
      <c r="B42" s="778"/>
      <c r="C42" s="778"/>
      <c r="D42" s="778"/>
      <c r="E42" s="778"/>
      <c r="F42" s="778"/>
      <c r="G42" s="778"/>
      <c r="H42" s="778"/>
      <c r="I42" s="778"/>
      <c r="J42" s="778"/>
      <c r="K42" s="778"/>
      <c r="L42" s="778"/>
      <c r="M42" s="778"/>
      <c r="N42" s="778"/>
      <c r="O42" s="778"/>
      <c r="P42" s="778"/>
      <c r="Q42" s="778"/>
      <c r="R42" s="778"/>
      <c r="S42" s="778"/>
      <c r="T42" s="778"/>
      <c r="U42" s="778"/>
      <c r="V42" s="778"/>
      <c r="W42" s="778"/>
      <c r="X42" s="778"/>
      <c r="Y42" s="778"/>
      <c r="Z42" s="778"/>
      <c r="AA42" s="778"/>
      <c r="AB42" s="778"/>
      <c r="AC42" s="170"/>
      <c r="AD42" s="170"/>
      <c r="AE42" s="170"/>
      <c r="AF42" s="170"/>
      <c r="AG42" s="170"/>
      <c r="AH42" s="170"/>
      <c r="AI42" s="170"/>
      <c r="AJ42" s="170"/>
      <c r="AK42" s="170"/>
      <c r="AL42" s="170"/>
      <c r="AM42" s="170"/>
      <c r="AN42" s="170"/>
      <c r="AO42" s="170"/>
      <c r="AP42" s="170"/>
      <c r="AQ42" s="170"/>
      <c r="AR42" s="170"/>
      <c r="AS42" s="170"/>
      <c r="AT42" s="170"/>
      <c r="AU42" s="170"/>
      <c r="AV42" s="170"/>
      <c r="AW42" s="170"/>
      <c r="AX42" s="170"/>
    </row>
    <row r="43" spans="1:50" s="6" customFormat="1" ht="10.8" customHeight="1" x14ac:dyDescent="0.2">
      <c r="A43" s="42"/>
      <c r="B43" s="425" t="s">
        <v>831</v>
      </c>
      <c r="C43" s="425"/>
      <c r="D43" s="425"/>
      <c r="E43" s="425"/>
      <c r="F43" s="425"/>
      <c r="G43" s="425"/>
      <c r="H43" s="425"/>
      <c r="I43" s="425"/>
      <c r="J43" s="425"/>
      <c r="K43" s="425"/>
      <c r="L43" s="425"/>
      <c r="M43" s="425"/>
      <c r="N43" s="425"/>
      <c r="O43" s="425"/>
      <c r="P43" s="425"/>
      <c r="Q43" s="425"/>
      <c r="R43" s="425"/>
      <c r="S43" s="425"/>
      <c r="T43" s="425"/>
      <c r="U43" s="425"/>
      <c r="V43" s="425"/>
      <c r="W43" s="425"/>
      <c r="X43" s="425"/>
      <c r="Y43" s="425"/>
      <c r="Z43" s="425"/>
      <c r="AA43" s="425"/>
      <c r="AB43" s="425"/>
      <c r="AC43" s="425"/>
      <c r="AD43" s="425"/>
      <c r="AE43" s="425"/>
      <c r="AF43" s="425"/>
      <c r="AG43" s="425"/>
      <c r="AH43" s="19"/>
      <c r="AI43" s="19"/>
      <c r="AJ43" s="19"/>
      <c r="AK43" s="42"/>
      <c r="AL43" s="42"/>
      <c r="AM43" s="42"/>
      <c r="AN43" s="42"/>
      <c r="AO43" s="42"/>
      <c r="AP43" s="42"/>
      <c r="AQ43" s="42"/>
      <c r="AR43" s="42"/>
      <c r="AS43" s="42"/>
      <c r="AT43" s="42"/>
      <c r="AU43" s="42"/>
      <c r="AV43" s="42"/>
      <c r="AW43" s="42"/>
      <c r="AX43" s="42"/>
    </row>
    <row r="44" spans="1:50" s="6" customFormat="1" ht="11.25" customHeight="1" x14ac:dyDescent="0.2">
      <c r="A44" s="42"/>
      <c r="B44" s="425"/>
      <c r="C44" s="425"/>
      <c r="D44" s="425"/>
      <c r="E44" s="425"/>
      <c r="F44" s="425"/>
      <c r="G44" s="425"/>
      <c r="H44" s="425"/>
      <c r="I44" s="425"/>
      <c r="J44" s="425"/>
      <c r="K44" s="425"/>
      <c r="L44" s="425"/>
      <c r="M44" s="425"/>
      <c r="N44" s="425"/>
      <c r="O44" s="425"/>
      <c r="P44" s="425"/>
      <c r="Q44" s="425"/>
      <c r="R44" s="425"/>
      <c r="S44" s="425"/>
      <c r="T44" s="425"/>
      <c r="U44" s="425"/>
      <c r="V44" s="425"/>
      <c r="W44" s="425"/>
      <c r="X44" s="425"/>
      <c r="Y44" s="425"/>
      <c r="Z44" s="425"/>
      <c r="AA44" s="425"/>
      <c r="AB44" s="425"/>
      <c r="AC44" s="425"/>
      <c r="AD44" s="425"/>
      <c r="AE44" s="425"/>
      <c r="AF44" s="425"/>
      <c r="AG44" s="425"/>
      <c r="AH44" s="26"/>
      <c r="AI44" s="26"/>
      <c r="AJ44" s="26"/>
      <c r="AK44" s="43"/>
      <c r="AL44" s="43"/>
      <c r="AM44" s="43"/>
      <c r="AN44" s="43"/>
      <c r="AO44" s="43"/>
      <c r="AP44" s="143"/>
      <c r="AQ44" s="143"/>
      <c r="AR44" s="143"/>
      <c r="AS44" s="42"/>
      <c r="AT44" s="42"/>
      <c r="AU44" s="42"/>
      <c r="AV44" s="42"/>
      <c r="AW44" s="42"/>
      <c r="AX44" s="42"/>
    </row>
    <row r="45" spans="1:50" s="6" customFormat="1" ht="11.25" customHeight="1" x14ac:dyDescent="0.2">
      <c r="A45" s="42"/>
      <c r="B45" s="730" t="s">
        <v>740</v>
      </c>
      <c r="C45" s="731"/>
      <c r="D45" s="731"/>
      <c r="E45" s="731"/>
      <c r="F45" s="731"/>
      <c r="G45" s="731"/>
      <c r="H45" s="731"/>
      <c r="I45" s="731"/>
      <c r="J45" s="731"/>
      <c r="K45" s="731"/>
      <c r="L45" s="732"/>
      <c r="M45" s="427" t="s">
        <v>50</v>
      </c>
      <c r="N45" s="427"/>
      <c r="O45" s="427"/>
      <c r="P45" s="427" t="s">
        <v>51</v>
      </c>
      <c r="Q45" s="427"/>
      <c r="R45" s="427"/>
      <c r="S45" s="347" t="s">
        <v>741</v>
      </c>
      <c r="T45" s="348"/>
      <c r="U45" s="348"/>
      <c r="V45" s="348"/>
      <c r="W45" s="348"/>
      <c r="X45" s="348"/>
      <c r="Y45" s="348"/>
      <c r="Z45" s="348"/>
      <c r="AA45" s="348"/>
      <c r="AB45" s="348"/>
      <c r="AC45" s="349"/>
      <c r="AD45" s="765"/>
      <c r="AE45" s="766"/>
      <c r="AF45" s="766"/>
      <c r="AG45" s="766"/>
      <c r="AH45" s="766"/>
      <c r="AI45" s="766"/>
      <c r="AJ45" s="766"/>
      <c r="AK45" s="766"/>
      <c r="AL45" s="766"/>
      <c r="AM45" s="766"/>
      <c r="AN45" s="766"/>
      <c r="AO45" s="766"/>
      <c r="AP45" s="766"/>
      <c r="AQ45" s="766"/>
      <c r="AR45" s="767"/>
      <c r="AS45" s="43"/>
      <c r="AT45" s="43"/>
      <c r="AU45" s="43"/>
      <c r="AV45" s="43"/>
      <c r="AW45" s="42"/>
      <c r="AX45" s="42"/>
    </row>
    <row r="46" spans="1:50" x14ac:dyDescent="0.2">
      <c r="A46" s="42"/>
      <c r="B46" s="733"/>
      <c r="C46" s="734"/>
      <c r="D46" s="734"/>
      <c r="E46" s="734"/>
      <c r="F46" s="734"/>
      <c r="G46" s="734"/>
      <c r="H46" s="734"/>
      <c r="I46" s="734"/>
      <c r="J46" s="734"/>
      <c r="K46" s="734"/>
      <c r="L46" s="735"/>
      <c r="M46" s="495"/>
      <c r="N46" s="496"/>
      <c r="O46" s="497"/>
      <c r="P46" s="495"/>
      <c r="Q46" s="496"/>
      <c r="R46" s="497"/>
      <c r="S46" s="353"/>
      <c r="T46" s="354"/>
      <c r="U46" s="354"/>
      <c r="V46" s="354"/>
      <c r="W46" s="354"/>
      <c r="X46" s="354"/>
      <c r="Y46" s="354"/>
      <c r="Z46" s="354"/>
      <c r="AA46" s="354"/>
      <c r="AB46" s="354"/>
      <c r="AC46" s="355"/>
      <c r="AD46" s="768"/>
      <c r="AE46" s="769"/>
      <c r="AF46" s="769"/>
      <c r="AG46" s="769"/>
      <c r="AH46" s="769"/>
      <c r="AI46" s="769"/>
      <c r="AJ46" s="769"/>
      <c r="AK46" s="769"/>
      <c r="AL46" s="769"/>
      <c r="AM46" s="769"/>
      <c r="AN46" s="769"/>
      <c r="AO46" s="769"/>
      <c r="AP46" s="769"/>
      <c r="AQ46" s="769"/>
      <c r="AR46" s="770"/>
      <c r="AS46" s="42"/>
      <c r="AT46" s="42"/>
      <c r="AU46" s="42"/>
      <c r="AV46" s="42"/>
      <c r="AW46" s="42"/>
      <c r="AX46" s="42"/>
    </row>
    <row r="47" spans="1:50" s="204" customFormat="1" ht="13.5" customHeight="1" x14ac:dyDescent="0.2">
      <c r="A47" s="140"/>
      <c r="B47" s="141"/>
      <c r="C47" s="141"/>
      <c r="D47" s="141"/>
      <c r="E47" s="141"/>
      <c r="F47" s="141"/>
      <c r="G47" s="141"/>
      <c r="H47" s="141"/>
      <c r="I47" s="141"/>
      <c r="J47" s="141"/>
      <c r="K47" s="141"/>
      <c r="L47" s="141"/>
      <c r="M47" s="141"/>
      <c r="N47" s="141"/>
      <c r="O47" s="141"/>
      <c r="P47" s="141"/>
      <c r="Q47" s="141"/>
      <c r="R47" s="141"/>
      <c r="S47" s="141"/>
      <c r="T47" s="141"/>
      <c r="U47" s="141"/>
      <c r="V47" s="141"/>
      <c r="W47" s="142"/>
      <c r="X47" s="142"/>
      <c r="Y47" s="142"/>
      <c r="Z47" s="142"/>
      <c r="AA47" s="142"/>
      <c r="AB47" s="142"/>
      <c r="AC47" s="142"/>
      <c r="AD47" s="142"/>
      <c r="AE47" s="142"/>
      <c r="AF47" s="142"/>
      <c r="AG47" s="142"/>
      <c r="AH47" s="142"/>
      <c r="AI47" s="142"/>
      <c r="AJ47" s="142"/>
      <c r="AK47" s="142"/>
      <c r="AL47" s="142"/>
      <c r="AM47" s="142"/>
      <c r="AN47" s="142"/>
      <c r="AO47" s="142"/>
      <c r="AP47" s="142"/>
      <c r="AQ47" s="142"/>
      <c r="AR47" s="142"/>
      <c r="AS47" s="140"/>
      <c r="AT47" s="140"/>
      <c r="AU47" s="140"/>
      <c r="AV47" s="140"/>
      <c r="AW47" s="140"/>
      <c r="AX47" s="140"/>
    </row>
    <row r="48" spans="1:50" ht="13.2" x14ac:dyDescent="0.2">
      <c r="A48" s="170"/>
      <c r="B48" s="976" t="s">
        <v>743</v>
      </c>
      <c r="C48" s="976"/>
      <c r="D48" s="976"/>
      <c r="E48" s="976"/>
      <c r="F48" s="976"/>
      <c r="G48" s="976"/>
      <c r="H48" s="976"/>
      <c r="I48" s="976"/>
      <c r="J48" s="976"/>
      <c r="K48" s="976"/>
      <c r="L48" s="976"/>
      <c r="M48" s="976"/>
      <c r="N48" s="976"/>
      <c r="O48" s="976"/>
      <c r="P48" s="976"/>
      <c r="Q48" s="976"/>
      <c r="R48" s="976"/>
      <c r="S48" s="976"/>
      <c r="T48" s="976"/>
      <c r="U48" s="976"/>
      <c r="V48" s="976"/>
      <c r="W48" s="976"/>
      <c r="X48" s="976"/>
      <c r="Y48" s="976"/>
      <c r="Z48" s="976"/>
      <c r="AA48" s="976"/>
      <c r="AB48" s="976"/>
      <c r="AC48" s="976"/>
      <c r="AD48" s="976"/>
      <c r="AE48" s="976"/>
      <c r="AF48" s="976"/>
      <c r="AG48" s="976"/>
      <c r="AH48" s="88"/>
      <c r="AI48" s="88"/>
      <c r="AJ48" s="88"/>
      <c r="AK48" s="88"/>
      <c r="AL48" s="88"/>
      <c r="AM48" s="88"/>
      <c r="AN48" s="88"/>
      <c r="AO48" s="88"/>
      <c r="AP48" s="88"/>
      <c r="AQ48" s="88"/>
      <c r="AR48" s="88"/>
      <c r="AS48" s="170"/>
      <c r="AT48" s="170"/>
      <c r="AU48" s="170"/>
      <c r="AV48" s="170"/>
      <c r="AW48" s="170"/>
      <c r="AX48" s="170"/>
    </row>
    <row r="49" spans="1:50" ht="13.2" x14ac:dyDescent="0.2">
      <c r="A49" s="170"/>
      <c r="B49" s="976"/>
      <c r="C49" s="976"/>
      <c r="D49" s="976"/>
      <c r="E49" s="976"/>
      <c r="F49" s="976"/>
      <c r="G49" s="976"/>
      <c r="H49" s="976"/>
      <c r="I49" s="976"/>
      <c r="J49" s="976"/>
      <c r="K49" s="976"/>
      <c r="L49" s="976"/>
      <c r="M49" s="976"/>
      <c r="N49" s="976"/>
      <c r="O49" s="976"/>
      <c r="P49" s="976"/>
      <c r="Q49" s="976"/>
      <c r="R49" s="976"/>
      <c r="S49" s="976"/>
      <c r="T49" s="976"/>
      <c r="U49" s="976"/>
      <c r="V49" s="976"/>
      <c r="W49" s="976"/>
      <c r="X49" s="976"/>
      <c r="Y49" s="976"/>
      <c r="Z49" s="976"/>
      <c r="AA49" s="976"/>
      <c r="AB49" s="976"/>
      <c r="AC49" s="976"/>
      <c r="AD49" s="976"/>
      <c r="AE49" s="976"/>
      <c r="AF49" s="976"/>
      <c r="AG49" s="976"/>
      <c r="AH49" s="88"/>
      <c r="AI49" s="88"/>
      <c r="AJ49" s="42"/>
      <c r="AK49" s="690"/>
      <c r="AL49" s="690"/>
      <c r="AM49" s="690"/>
      <c r="AN49" s="690"/>
      <c r="AO49" s="690"/>
      <c r="AP49" s="690"/>
      <c r="AQ49" s="690"/>
      <c r="AR49" s="690"/>
      <c r="AS49" s="690"/>
      <c r="AT49" s="690"/>
      <c r="AU49" s="690"/>
      <c r="AV49" s="690"/>
      <c r="AW49" s="42"/>
      <c r="AX49" s="170"/>
    </row>
    <row r="50" spans="1:50" x14ac:dyDescent="0.2">
      <c r="A50" s="42"/>
      <c r="B50" s="445" t="s">
        <v>744</v>
      </c>
      <c r="C50" s="446"/>
      <c r="D50" s="446"/>
      <c r="E50" s="446"/>
      <c r="F50" s="446"/>
      <c r="G50" s="446"/>
      <c r="H50" s="446"/>
      <c r="I50" s="446"/>
      <c r="J50" s="446"/>
      <c r="K50" s="446"/>
      <c r="L50" s="446"/>
      <c r="M50" s="446"/>
      <c r="N50" s="446"/>
      <c r="O50" s="446"/>
      <c r="P50" s="446"/>
      <c r="Q50" s="447"/>
      <c r="R50" s="427" t="s">
        <v>50</v>
      </c>
      <c r="S50" s="427"/>
      <c r="T50" s="427"/>
      <c r="U50" s="427" t="s">
        <v>51</v>
      </c>
      <c r="V50" s="427"/>
      <c r="W50" s="427"/>
      <c r="X50" s="890" t="s">
        <v>409</v>
      </c>
      <c r="Y50" s="891"/>
      <c r="Z50" s="891"/>
      <c r="AA50" s="891"/>
      <c r="AB50" s="891"/>
      <c r="AC50" s="891"/>
      <c r="AD50" s="891"/>
      <c r="AE50" s="891"/>
      <c r="AF50" s="891"/>
      <c r="AG50" s="891"/>
      <c r="AH50" s="891"/>
      <c r="AI50" s="892"/>
      <c r="AJ50" s="70"/>
      <c r="AK50" s="418"/>
      <c r="AL50" s="418"/>
      <c r="AM50" s="418"/>
      <c r="AN50" s="418"/>
      <c r="AO50" s="418"/>
      <c r="AP50" s="42"/>
      <c r="AQ50" s="42"/>
      <c r="AR50" s="42"/>
      <c r="AS50" s="42"/>
      <c r="AT50" s="42"/>
      <c r="AU50" s="42"/>
      <c r="AV50" s="42"/>
      <c r="AW50" s="42"/>
      <c r="AX50" s="42"/>
    </row>
    <row r="51" spans="1:50" x14ac:dyDescent="0.2">
      <c r="A51" s="42"/>
      <c r="B51" s="448"/>
      <c r="C51" s="449"/>
      <c r="D51" s="449"/>
      <c r="E51" s="449"/>
      <c r="F51" s="449"/>
      <c r="G51" s="449"/>
      <c r="H51" s="449"/>
      <c r="I51" s="449"/>
      <c r="J51" s="449"/>
      <c r="K51" s="449"/>
      <c r="L51" s="449"/>
      <c r="M51" s="449"/>
      <c r="N51" s="449"/>
      <c r="O51" s="449"/>
      <c r="P51" s="449"/>
      <c r="Q51" s="450"/>
      <c r="R51" s="457"/>
      <c r="S51" s="310"/>
      <c r="T51" s="311"/>
      <c r="U51" s="457"/>
      <c r="V51" s="310"/>
      <c r="W51" s="311"/>
      <c r="X51" s="893" t="s">
        <v>367</v>
      </c>
      <c r="Y51" s="894"/>
      <c r="Z51" s="894"/>
      <c r="AA51" s="496"/>
      <c r="AB51" s="496"/>
      <c r="AC51" s="63" t="s">
        <v>44</v>
      </c>
      <c r="AD51" s="496"/>
      <c r="AE51" s="496"/>
      <c r="AF51" s="63" t="s">
        <v>410</v>
      </c>
      <c r="AG51" s="496"/>
      <c r="AH51" s="496"/>
      <c r="AI51" s="117" t="s">
        <v>37</v>
      </c>
      <c r="AJ51" s="70"/>
      <c r="AK51" s="418"/>
      <c r="AL51" s="418"/>
      <c r="AM51" s="418"/>
      <c r="AN51" s="418"/>
      <c r="AO51" s="418"/>
      <c r="AP51" s="42"/>
      <c r="AQ51" s="42"/>
      <c r="AR51" s="42"/>
      <c r="AS51" s="42"/>
      <c r="AT51" s="42"/>
      <c r="AU51" s="42"/>
      <c r="AV51" s="42"/>
      <c r="AW51" s="42"/>
      <c r="AX51" s="42"/>
    </row>
    <row r="52" spans="1:50" x14ac:dyDescent="0.2">
      <c r="A52" s="42"/>
      <c r="B52" s="889" t="s">
        <v>439</v>
      </c>
      <c r="C52" s="889"/>
      <c r="D52" s="889"/>
      <c r="E52" s="889"/>
      <c r="F52" s="889"/>
      <c r="G52" s="889"/>
      <c r="H52" s="889"/>
      <c r="I52" s="889"/>
      <c r="J52" s="889"/>
      <c r="K52" s="889"/>
      <c r="L52" s="889"/>
      <c r="M52" s="889"/>
      <c r="N52" s="889"/>
      <c r="O52" s="889"/>
      <c r="P52" s="889"/>
      <c r="Q52" s="889"/>
      <c r="R52" s="179"/>
      <c r="S52" s="179"/>
      <c r="T52" s="179"/>
      <c r="U52" s="179"/>
      <c r="V52" s="179"/>
      <c r="W52" s="179"/>
      <c r="X52" s="91"/>
      <c r="Y52" s="91"/>
      <c r="Z52" s="91"/>
      <c r="AA52" s="91"/>
      <c r="AB52" s="91"/>
      <c r="AC52" s="91"/>
      <c r="AD52" s="91"/>
      <c r="AE52" s="91"/>
      <c r="AF52" s="91"/>
      <c r="AG52" s="91"/>
      <c r="AH52" s="91"/>
      <c r="AI52" s="91"/>
      <c r="AJ52" s="91"/>
      <c r="AK52" s="91"/>
      <c r="AL52" s="91"/>
      <c r="AM52" s="91"/>
      <c r="AN52" s="91"/>
      <c r="AO52" s="91"/>
      <c r="AP52" s="42"/>
      <c r="AQ52" s="42"/>
      <c r="AR52" s="42"/>
      <c r="AS52" s="42"/>
      <c r="AT52" s="42"/>
      <c r="AU52" s="42"/>
      <c r="AV52" s="42"/>
      <c r="AW52" s="42"/>
      <c r="AX52" s="42"/>
    </row>
    <row r="53" spans="1:50" ht="10.8" customHeight="1" x14ac:dyDescent="0.2">
      <c r="A53" s="42"/>
      <c r="B53" s="772" t="s">
        <v>394</v>
      </c>
      <c r="C53" s="773"/>
      <c r="D53" s="773"/>
      <c r="E53" s="773"/>
      <c r="F53" s="773"/>
      <c r="G53" s="773"/>
      <c r="H53" s="773"/>
      <c r="I53" s="773"/>
      <c r="J53" s="773"/>
      <c r="K53" s="773"/>
      <c r="L53" s="773"/>
      <c r="M53" s="773"/>
      <c r="N53" s="773"/>
      <c r="O53" s="773"/>
      <c r="P53" s="773"/>
      <c r="Q53" s="774"/>
      <c r="R53" s="427" t="s">
        <v>50</v>
      </c>
      <c r="S53" s="427"/>
      <c r="T53" s="427"/>
      <c r="U53" s="427" t="s">
        <v>51</v>
      </c>
      <c r="V53" s="427"/>
      <c r="W53" s="427"/>
      <c r="X53" s="772" t="s">
        <v>394</v>
      </c>
      <c r="Y53" s="773"/>
      <c r="Z53" s="773"/>
      <c r="AA53" s="773"/>
      <c r="AB53" s="773"/>
      <c r="AC53" s="773"/>
      <c r="AD53" s="773"/>
      <c r="AE53" s="773"/>
      <c r="AF53" s="773"/>
      <c r="AG53" s="773"/>
      <c r="AH53" s="773"/>
      <c r="AI53" s="773"/>
      <c r="AJ53" s="773"/>
      <c r="AK53" s="773"/>
      <c r="AL53" s="773"/>
      <c r="AM53" s="774"/>
      <c r="AN53" s="427" t="s">
        <v>50</v>
      </c>
      <c r="AO53" s="427"/>
      <c r="AP53" s="427"/>
      <c r="AQ53" s="427" t="s">
        <v>369</v>
      </c>
      <c r="AR53" s="427"/>
      <c r="AS53" s="427"/>
      <c r="AT53" s="170"/>
      <c r="AU53" s="170"/>
      <c r="AV53" s="170"/>
      <c r="AW53" s="170"/>
      <c r="AX53" s="170"/>
    </row>
    <row r="54" spans="1:50" ht="10.8" customHeight="1" x14ac:dyDescent="0.2">
      <c r="A54" s="42"/>
      <c r="B54" s="517" t="s">
        <v>745</v>
      </c>
      <c r="C54" s="607"/>
      <c r="D54" s="607"/>
      <c r="E54" s="607"/>
      <c r="F54" s="607"/>
      <c r="G54" s="607"/>
      <c r="H54" s="607"/>
      <c r="I54" s="607"/>
      <c r="J54" s="607"/>
      <c r="K54" s="607"/>
      <c r="L54" s="607"/>
      <c r="M54" s="607"/>
      <c r="N54" s="607"/>
      <c r="O54" s="607"/>
      <c r="P54" s="607"/>
      <c r="Q54" s="608"/>
      <c r="R54" s="455"/>
      <c r="S54" s="308"/>
      <c r="T54" s="309"/>
      <c r="U54" s="455"/>
      <c r="V54" s="308"/>
      <c r="W54" s="309"/>
      <c r="X54" s="517" t="s">
        <v>746</v>
      </c>
      <c r="Y54" s="607"/>
      <c r="Z54" s="607"/>
      <c r="AA54" s="607"/>
      <c r="AB54" s="607"/>
      <c r="AC54" s="607"/>
      <c r="AD54" s="607"/>
      <c r="AE54" s="607"/>
      <c r="AF54" s="607"/>
      <c r="AG54" s="607"/>
      <c r="AH54" s="607"/>
      <c r="AI54" s="607"/>
      <c r="AJ54" s="607"/>
      <c r="AK54" s="607"/>
      <c r="AL54" s="607"/>
      <c r="AM54" s="608"/>
      <c r="AN54" s="455"/>
      <c r="AO54" s="308"/>
      <c r="AP54" s="309"/>
      <c r="AQ54" s="455"/>
      <c r="AR54" s="308"/>
      <c r="AS54" s="309"/>
      <c r="AT54" s="170"/>
      <c r="AU54" s="170"/>
      <c r="AV54" s="170"/>
      <c r="AW54" s="170"/>
      <c r="AX54" s="170"/>
    </row>
    <row r="55" spans="1:50" s="6" customFormat="1" ht="11.25" customHeight="1" x14ac:dyDescent="0.2">
      <c r="A55" s="42"/>
      <c r="B55" s="612"/>
      <c r="C55" s="613"/>
      <c r="D55" s="613"/>
      <c r="E55" s="613"/>
      <c r="F55" s="613"/>
      <c r="G55" s="613"/>
      <c r="H55" s="613"/>
      <c r="I55" s="613"/>
      <c r="J55" s="613"/>
      <c r="K55" s="613"/>
      <c r="L55" s="613"/>
      <c r="M55" s="613"/>
      <c r="N55" s="613"/>
      <c r="O55" s="613"/>
      <c r="P55" s="613"/>
      <c r="Q55" s="614"/>
      <c r="R55" s="457"/>
      <c r="S55" s="310"/>
      <c r="T55" s="311"/>
      <c r="U55" s="457"/>
      <c r="V55" s="310"/>
      <c r="W55" s="311"/>
      <c r="X55" s="612"/>
      <c r="Y55" s="613"/>
      <c r="Z55" s="613"/>
      <c r="AA55" s="613"/>
      <c r="AB55" s="613"/>
      <c r="AC55" s="613"/>
      <c r="AD55" s="613"/>
      <c r="AE55" s="613"/>
      <c r="AF55" s="613"/>
      <c r="AG55" s="613"/>
      <c r="AH55" s="613"/>
      <c r="AI55" s="613"/>
      <c r="AJ55" s="613"/>
      <c r="AK55" s="613"/>
      <c r="AL55" s="613"/>
      <c r="AM55" s="614"/>
      <c r="AN55" s="457"/>
      <c r="AO55" s="310"/>
      <c r="AP55" s="311"/>
      <c r="AQ55" s="457"/>
      <c r="AR55" s="310"/>
      <c r="AS55" s="311"/>
      <c r="AT55" s="42"/>
      <c r="AU55" s="42"/>
      <c r="AV55" s="42"/>
      <c r="AW55" s="42"/>
      <c r="AX55" s="42"/>
    </row>
    <row r="56" spans="1:50" s="6" customFormat="1" ht="11.25" customHeight="1" x14ac:dyDescent="0.2">
      <c r="A56" s="42"/>
      <c r="B56" s="517" t="s">
        <v>747</v>
      </c>
      <c r="C56" s="607"/>
      <c r="D56" s="607"/>
      <c r="E56" s="607"/>
      <c r="F56" s="607"/>
      <c r="G56" s="607"/>
      <c r="H56" s="607"/>
      <c r="I56" s="607"/>
      <c r="J56" s="607"/>
      <c r="K56" s="607"/>
      <c r="L56" s="607"/>
      <c r="M56" s="607"/>
      <c r="N56" s="607"/>
      <c r="O56" s="607"/>
      <c r="P56" s="607"/>
      <c r="Q56" s="608"/>
      <c r="R56" s="443"/>
      <c r="S56" s="443"/>
      <c r="T56" s="443"/>
      <c r="U56" s="443"/>
      <c r="V56" s="443"/>
      <c r="W56" s="443"/>
      <c r="X56" s="730" t="s">
        <v>748</v>
      </c>
      <c r="Y56" s="731"/>
      <c r="Z56" s="731"/>
      <c r="AA56" s="731"/>
      <c r="AB56" s="731"/>
      <c r="AC56" s="731"/>
      <c r="AD56" s="731"/>
      <c r="AE56" s="731"/>
      <c r="AF56" s="731"/>
      <c r="AG56" s="731"/>
      <c r="AH56" s="731"/>
      <c r="AI56" s="731"/>
      <c r="AJ56" s="731"/>
      <c r="AK56" s="731"/>
      <c r="AL56" s="731"/>
      <c r="AM56" s="732"/>
      <c r="AN56" s="862"/>
      <c r="AO56" s="863"/>
      <c r="AP56" s="864"/>
      <c r="AQ56" s="862"/>
      <c r="AR56" s="863"/>
      <c r="AS56" s="864"/>
      <c r="AT56" s="42"/>
      <c r="AU56" s="42"/>
      <c r="AV56" s="42"/>
      <c r="AW56" s="42"/>
      <c r="AX56" s="42"/>
    </row>
    <row r="57" spans="1:50" s="6" customFormat="1" ht="11.25" customHeight="1" x14ac:dyDescent="0.2">
      <c r="A57" s="42"/>
      <c r="B57" s="609"/>
      <c r="C57" s="610"/>
      <c r="D57" s="610"/>
      <c r="E57" s="610"/>
      <c r="F57" s="610"/>
      <c r="G57" s="610"/>
      <c r="H57" s="610"/>
      <c r="I57" s="610"/>
      <c r="J57" s="610"/>
      <c r="K57" s="610"/>
      <c r="L57" s="610"/>
      <c r="M57" s="610"/>
      <c r="N57" s="610"/>
      <c r="O57" s="610"/>
      <c r="P57" s="610"/>
      <c r="Q57" s="611"/>
      <c r="R57" s="443"/>
      <c r="S57" s="443"/>
      <c r="T57" s="443"/>
      <c r="U57" s="443"/>
      <c r="V57" s="443"/>
      <c r="W57" s="443"/>
      <c r="X57" s="973"/>
      <c r="Y57" s="974"/>
      <c r="Z57" s="974"/>
      <c r="AA57" s="974"/>
      <c r="AB57" s="974"/>
      <c r="AC57" s="974"/>
      <c r="AD57" s="974"/>
      <c r="AE57" s="974"/>
      <c r="AF57" s="974"/>
      <c r="AG57" s="974"/>
      <c r="AH57" s="974"/>
      <c r="AI57" s="974"/>
      <c r="AJ57" s="974"/>
      <c r="AK57" s="974"/>
      <c r="AL57" s="974"/>
      <c r="AM57" s="975"/>
      <c r="AN57" s="784"/>
      <c r="AO57" s="785"/>
      <c r="AP57" s="972"/>
      <c r="AQ57" s="784"/>
      <c r="AR57" s="785"/>
      <c r="AS57" s="972"/>
      <c r="AT57" s="42"/>
      <c r="AU57" s="42"/>
      <c r="AV57" s="42"/>
      <c r="AW57" s="42"/>
      <c r="AX57" s="42"/>
    </row>
    <row r="58" spans="1:50" s="6" customFormat="1" ht="11.25" customHeight="1" x14ac:dyDescent="0.2">
      <c r="A58" s="42"/>
      <c r="B58" s="612"/>
      <c r="C58" s="613"/>
      <c r="D58" s="613"/>
      <c r="E58" s="613"/>
      <c r="F58" s="613"/>
      <c r="G58" s="613"/>
      <c r="H58" s="613"/>
      <c r="I58" s="613"/>
      <c r="J58" s="613"/>
      <c r="K58" s="613"/>
      <c r="L58" s="613"/>
      <c r="M58" s="613"/>
      <c r="N58" s="613"/>
      <c r="O58" s="613"/>
      <c r="P58" s="613"/>
      <c r="Q58" s="614"/>
      <c r="R58" s="443"/>
      <c r="S58" s="443"/>
      <c r="T58" s="443"/>
      <c r="U58" s="443"/>
      <c r="V58" s="443"/>
      <c r="W58" s="443"/>
      <c r="X58" s="733"/>
      <c r="Y58" s="734"/>
      <c r="Z58" s="734"/>
      <c r="AA58" s="734"/>
      <c r="AB58" s="734"/>
      <c r="AC58" s="734"/>
      <c r="AD58" s="734"/>
      <c r="AE58" s="734"/>
      <c r="AF58" s="734"/>
      <c r="AG58" s="734"/>
      <c r="AH58" s="734"/>
      <c r="AI58" s="734"/>
      <c r="AJ58" s="734"/>
      <c r="AK58" s="734"/>
      <c r="AL58" s="734"/>
      <c r="AM58" s="735"/>
      <c r="AN58" s="877"/>
      <c r="AO58" s="878"/>
      <c r="AP58" s="879"/>
      <c r="AQ58" s="877"/>
      <c r="AR58" s="878"/>
      <c r="AS58" s="879"/>
      <c r="AT58" s="42"/>
      <c r="AU58" s="42"/>
      <c r="AV58" s="42"/>
      <c r="AW58" s="42"/>
      <c r="AX58" s="42"/>
    </row>
    <row r="59" spans="1:50" ht="10.8" customHeight="1" x14ac:dyDescent="0.2">
      <c r="A59" s="42"/>
      <c r="B59" s="517" t="s">
        <v>749</v>
      </c>
      <c r="C59" s="607"/>
      <c r="D59" s="607"/>
      <c r="E59" s="607"/>
      <c r="F59" s="607"/>
      <c r="G59" s="607"/>
      <c r="H59" s="607"/>
      <c r="I59" s="607"/>
      <c r="J59" s="607"/>
      <c r="K59" s="607"/>
      <c r="L59" s="607"/>
      <c r="M59" s="607"/>
      <c r="N59" s="607"/>
      <c r="O59" s="607"/>
      <c r="P59" s="607"/>
      <c r="Q59" s="608"/>
      <c r="R59" s="784"/>
      <c r="S59" s="785"/>
      <c r="T59" s="972"/>
      <c r="U59" s="784"/>
      <c r="V59" s="785"/>
      <c r="W59" s="972"/>
      <c r="X59" s="67"/>
      <c r="Y59" s="67"/>
      <c r="Z59" s="67"/>
      <c r="AA59" s="67"/>
      <c r="AB59" s="67"/>
      <c r="AC59" s="67"/>
      <c r="AD59" s="67"/>
      <c r="AE59" s="67"/>
      <c r="AF59" s="67"/>
      <c r="AG59" s="67"/>
      <c r="AH59" s="67"/>
      <c r="AI59" s="67"/>
      <c r="AJ59" s="67"/>
      <c r="AK59" s="67"/>
      <c r="AL59" s="67"/>
      <c r="AM59" s="67"/>
      <c r="AN59" s="68"/>
      <c r="AO59" s="68"/>
      <c r="AP59" s="68"/>
      <c r="AQ59" s="68"/>
      <c r="AR59" s="68"/>
      <c r="AS59" s="68"/>
      <c r="AT59" s="170"/>
      <c r="AU59" s="170"/>
      <c r="AV59" s="170"/>
      <c r="AW59" s="170"/>
      <c r="AX59" s="170"/>
    </row>
    <row r="60" spans="1:50" x14ac:dyDescent="0.2">
      <c r="A60" s="42"/>
      <c r="B60" s="612"/>
      <c r="C60" s="613"/>
      <c r="D60" s="613"/>
      <c r="E60" s="613"/>
      <c r="F60" s="613"/>
      <c r="G60" s="613"/>
      <c r="H60" s="613"/>
      <c r="I60" s="613"/>
      <c r="J60" s="613"/>
      <c r="K60" s="613"/>
      <c r="L60" s="613"/>
      <c r="M60" s="613"/>
      <c r="N60" s="613"/>
      <c r="O60" s="613"/>
      <c r="P60" s="613"/>
      <c r="Q60" s="614"/>
      <c r="R60" s="886"/>
      <c r="S60" s="887"/>
      <c r="T60" s="888"/>
      <c r="U60" s="886"/>
      <c r="V60" s="887"/>
      <c r="W60" s="888"/>
      <c r="X60" s="70"/>
      <c r="Y60" s="70"/>
      <c r="Z60" s="70"/>
      <c r="AA60" s="70"/>
      <c r="AB60" s="70"/>
      <c r="AC60" s="70"/>
      <c r="AD60" s="70"/>
      <c r="AE60" s="70"/>
      <c r="AF60" s="70"/>
      <c r="AG60" s="70"/>
      <c r="AH60" s="70"/>
      <c r="AI60" s="70"/>
      <c r="AJ60" s="70"/>
      <c r="AK60" s="70"/>
      <c r="AL60" s="70"/>
      <c r="AM60" s="70"/>
      <c r="AN60" s="170"/>
      <c r="AO60" s="170"/>
      <c r="AP60" s="170"/>
      <c r="AQ60" s="170"/>
      <c r="AR60" s="170"/>
      <c r="AS60" s="170"/>
      <c r="AT60" s="170"/>
      <c r="AU60" s="170"/>
      <c r="AV60" s="170"/>
      <c r="AW60" s="170"/>
      <c r="AX60" s="170"/>
    </row>
    <row r="61" spans="1:50" x14ac:dyDescent="0.2">
      <c r="A61" s="170"/>
      <c r="B61" s="170"/>
      <c r="C61" s="170"/>
      <c r="D61" s="170"/>
      <c r="E61" s="170"/>
      <c r="F61" s="170"/>
      <c r="G61" s="170"/>
      <c r="H61" s="170"/>
      <c r="I61" s="170"/>
      <c r="J61" s="170"/>
      <c r="K61" s="170"/>
      <c r="L61" s="170"/>
      <c r="M61" s="170"/>
      <c r="N61" s="170"/>
      <c r="O61" s="170"/>
      <c r="P61" s="170"/>
      <c r="Q61" s="170"/>
      <c r="R61" s="170"/>
      <c r="S61" s="170"/>
      <c r="T61" s="170"/>
      <c r="U61" s="170"/>
      <c r="V61" s="170"/>
      <c r="W61" s="170"/>
      <c r="X61" s="170"/>
      <c r="Y61" s="170"/>
      <c r="Z61" s="170"/>
      <c r="AA61" s="170"/>
      <c r="AB61" s="170"/>
      <c r="AC61" s="170"/>
      <c r="AD61" s="170"/>
      <c r="AE61" s="170"/>
      <c r="AF61" s="170"/>
      <c r="AG61" s="170"/>
      <c r="AH61" s="170"/>
      <c r="AI61" s="170"/>
      <c r="AJ61" s="170"/>
      <c r="AK61" s="170"/>
      <c r="AL61" s="170"/>
      <c r="AM61" s="170"/>
      <c r="AN61" s="170"/>
      <c r="AO61" s="170"/>
      <c r="AP61" s="170"/>
      <c r="AQ61" s="170"/>
      <c r="AR61" s="170"/>
      <c r="AS61" s="170"/>
      <c r="AT61" s="170"/>
      <c r="AU61" s="170"/>
      <c r="AV61" s="170"/>
      <c r="AW61" s="170"/>
      <c r="AX61" s="170"/>
    </row>
  </sheetData>
  <mergeCells count="132">
    <mergeCell ref="A1:AB2"/>
    <mergeCell ref="B3:AJ4"/>
    <mergeCell ref="B5:L8"/>
    <mergeCell ref="M5:N6"/>
    <mergeCell ref="O5:X6"/>
    <mergeCell ref="Y5:Z6"/>
    <mergeCell ref="M7:N8"/>
    <mergeCell ref="B15:L16"/>
    <mergeCell ref="M15:O15"/>
    <mergeCell ref="P15:R15"/>
    <mergeCell ref="M16:O16"/>
    <mergeCell ref="P16:R16"/>
    <mergeCell ref="B11:L12"/>
    <mergeCell ref="M11:AA12"/>
    <mergeCell ref="B13:L14"/>
    <mergeCell ref="M13:AA14"/>
    <mergeCell ref="B9:L10"/>
    <mergeCell ref="M9:Q10"/>
    <mergeCell ref="R9:T10"/>
    <mergeCell ref="AV7:AV8"/>
    <mergeCell ref="AA5:AJ6"/>
    <mergeCell ref="AK5:AL6"/>
    <mergeCell ref="U9:V10"/>
    <mergeCell ref="W9:AA10"/>
    <mergeCell ref="AB9:AD10"/>
    <mergeCell ref="AM5:AV6"/>
    <mergeCell ref="O7:X8"/>
    <mergeCell ref="Y7:Z8"/>
    <mergeCell ref="AA7:AD8"/>
    <mergeCell ref="AE7:AU8"/>
    <mergeCell ref="AE9:AF10"/>
    <mergeCell ref="B24:I24"/>
    <mergeCell ref="J24:Q24"/>
    <mergeCell ref="R24:Y24"/>
    <mergeCell ref="Z24:AG24"/>
    <mergeCell ref="AH24:AO24"/>
    <mergeCell ref="AP24:AW24"/>
    <mergeCell ref="U17:V18"/>
    <mergeCell ref="W17:W18"/>
    <mergeCell ref="B20:AJ21"/>
    <mergeCell ref="J22:L23"/>
    <mergeCell ref="M22:N23"/>
    <mergeCell ref="O22:V23"/>
    <mergeCell ref="W22:AE23"/>
    <mergeCell ref="AF22:AG23"/>
    <mergeCell ref="B17:L18"/>
    <mergeCell ref="M17:N18"/>
    <mergeCell ref="O17:P18"/>
    <mergeCell ref="Q17:Q18"/>
    <mergeCell ref="R17:S18"/>
    <mergeCell ref="T17:T18"/>
    <mergeCell ref="B22:I23"/>
    <mergeCell ref="O34:X35"/>
    <mergeCell ref="Y34:Z35"/>
    <mergeCell ref="AA34:AJ35"/>
    <mergeCell ref="AK34:AL35"/>
    <mergeCell ref="AM34:AV35"/>
    <mergeCell ref="AP27:AW28"/>
    <mergeCell ref="B25:I26"/>
    <mergeCell ref="J25:Q26"/>
    <mergeCell ref="R25:Y26"/>
    <mergeCell ref="Z25:AG26"/>
    <mergeCell ref="AH25:AO26"/>
    <mergeCell ref="AP25:AW26"/>
    <mergeCell ref="B27:I28"/>
    <mergeCell ref="J27:Q28"/>
    <mergeCell ref="R27:Y28"/>
    <mergeCell ref="Z27:AG28"/>
    <mergeCell ref="AH27:AO28"/>
    <mergeCell ref="B32:AJ33"/>
    <mergeCell ref="B34:L37"/>
    <mergeCell ref="M34:N35"/>
    <mergeCell ref="B43:AG44"/>
    <mergeCell ref="B45:L46"/>
    <mergeCell ref="M45:O45"/>
    <mergeCell ref="P45:R45"/>
    <mergeCell ref="M46:O46"/>
    <mergeCell ref="P46:R46"/>
    <mergeCell ref="AV36:AV37"/>
    <mergeCell ref="B38:L39"/>
    <mergeCell ref="M38:Q39"/>
    <mergeCell ref="R38:T39"/>
    <mergeCell ref="U38:V39"/>
    <mergeCell ref="W38:AA39"/>
    <mergeCell ref="AB38:AD39"/>
    <mergeCell ref="AE38:AF39"/>
    <mergeCell ref="M36:N37"/>
    <mergeCell ref="O36:X37"/>
    <mergeCell ref="Y36:Z37"/>
    <mergeCell ref="AA36:AD37"/>
    <mergeCell ref="AE36:AU37"/>
    <mergeCell ref="A41:AB42"/>
    <mergeCell ref="S45:AC46"/>
    <mergeCell ref="AD45:AR46"/>
    <mergeCell ref="B48:AG49"/>
    <mergeCell ref="AK49:AV49"/>
    <mergeCell ref="B50:Q51"/>
    <mergeCell ref="R50:T50"/>
    <mergeCell ref="U50:W50"/>
    <mergeCell ref="X50:AI50"/>
    <mergeCell ref="AK50:AM50"/>
    <mergeCell ref="AN50:AO50"/>
    <mergeCell ref="R51:T51"/>
    <mergeCell ref="U51:W51"/>
    <mergeCell ref="X51:Z51"/>
    <mergeCell ref="AA51:AB51"/>
    <mergeCell ref="AD51:AE51"/>
    <mergeCell ref="AG51:AH51"/>
    <mergeCell ref="AK51:AM51"/>
    <mergeCell ref="AN51:AO51"/>
    <mergeCell ref="AN56:AP58"/>
    <mergeCell ref="AQ56:AS58"/>
    <mergeCell ref="R59:T60"/>
    <mergeCell ref="U59:W60"/>
    <mergeCell ref="X56:AM58"/>
    <mergeCell ref="R56:T58"/>
    <mergeCell ref="U56:W58"/>
    <mergeCell ref="B56:Q58"/>
    <mergeCell ref="B59:Q60"/>
    <mergeCell ref="R54:T55"/>
    <mergeCell ref="U54:W55"/>
    <mergeCell ref="AN54:AP55"/>
    <mergeCell ref="AQ54:AS55"/>
    <mergeCell ref="B54:Q55"/>
    <mergeCell ref="X53:AM53"/>
    <mergeCell ref="X54:AM55"/>
    <mergeCell ref="B52:Q52"/>
    <mergeCell ref="B53:Q53"/>
    <mergeCell ref="R53:T53"/>
    <mergeCell ref="U53:W53"/>
    <mergeCell ref="AN53:AP53"/>
    <mergeCell ref="AQ53:AS53"/>
  </mergeCells>
  <phoneticPr fontId="2"/>
  <dataValidations count="1">
    <dataValidation type="list" allowBlank="1" showInputMessage="1" showErrorMessage="1" sqref="M5:N8 Y5:Z8 AK5:AL6 M16:R16 M34:N37 Y34:Z37 AK34:AL35 U54:W60 M46:R46 R54 R56:T60 R51:W51 AK51:AO51 AN54:AS58" xr:uid="{00000000-0002-0000-0D00-000000000000}">
      <formula1>"○"</formula1>
    </dataValidation>
  </dataValidations>
  <pageMargins left="0.59055118110236227" right="0.39370078740157483" top="0.39370078740157483" bottom="0.39370078740157483" header="0.51181102362204722" footer="0.19685039370078741"/>
  <pageSetup paperSize="9" orientation="portrait" r:id="rId1"/>
  <headerFooter alignWithMargins="0">
    <oddFooter>&amp;C&amp;P / &amp;N ページ&amp;R&amp;A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W186"/>
  <sheetViews>
    <sheetView view="pageBreakPreview" zoomScaleNormal="100" zoomScaleSheetLayoutView="100" zoomScalePageLayoutView="85" workbookViewId="0">
      <selection sqref="A1:E2"/>
    </sheetView>
  </sheetViews>
  <sheetFormatPr defaultRowHeight="13.2" x14ac:dyDescent="0.2"/>
  <cols>
    <col min="1" max="1" width="2.21875" style="169" customWidth="1"/>
    <col min="2" max="2" width="2" style="169" customWidth="1"/>
    <col min="3" max="3" width="78.5546875" style="169" customWidth="1"/>
    <col min="4" max="6" width="8.88671875" style="169" customWidth="1"/>
    <col min="7" max="16384" width="8.88671875" style="109"/>
  </cols>
  <sheetData>
    <row r="1" spans="1:49" s="11" customFormat="1" ht="11.25" customHeight="1" x14ac:dyDescent="0.2">
      <c r="A1" s="778" t="s">
        <v>955</v>
      </c>
      <c r="B1" s="778"/>
      <c r="C1" s="778"/>
      <c r="D1" s="778"/>
      <c r="E1" s="778"/>
      <c r="F1" s="144"/>
      <c r="G1" s="114"/>
      <c r="H1" s="114"/>
      <c r="I1" s="114"/>
      <c r="J1" s="114"/>
      <c r="K1" s="114"/>
      <c r="L1" s="114"/>
      <c r="M1" s="114"/>
      <c r="N1" s="114"/>
      <c r="O1" s="114"/>
      <c r="P1" s="114"/>
      <c r="Q1" s="114"/>
      <c r="R1" s="114"/>
      <c r="S1" s="114"/>
      <c r="T1" s="114"/>
      <c r="U1" s="114"/>
      <c r="V1" s="114"/>
      <c r="W1" s="114"/>
      <c r="X1" s="114"/>
      <c r="Y1" s="114"/>
      <c r="Z1" s="114"/>
      <c r="AA1" s="114"/>
      <c r="AB1" s="26"/>
      <c r="AC1" s="26"/>
      <c r="AD1" s="26"/>
      <c r="AE1" s="26"/>
      <c r="AF1" s="26"/>
      <c r="AG1" s="26"/>
      <c r="AH1" s="26"/>
      <c r="AI1" s="26"/>
      <c r="AJ1" s="26"/>
      <c r="AK1" s="26"/>
      <c r="AL1" s="26"/>
      <c r="AM1" s="26"/>
      <c r="AN1" s="26"/>
      <c r="AO1" s="26"/>
      <c r="AP1" s="26"/>
      <c r="AQ1" s="26"/>
      <c r="AR1" s="26"/>
      <c r="AS1" s="26"/>
      <c r="AT1" s="26"/>
      <c r="AU1" s="26"/>
      <c r="AV1" s="26"/>
      <c r="AW1" s="26"/>
    </row>
    <row r="2" spans="1:49" s="11" customFormat="1" ht="11.25" customHeight="1" x14ac:dyDescent="0.2">
      <c r="A2" s="778"/>
      <c r="B2" s="778"/>
      <c r="C2" s="778"/>
      <c r="D2" s="778"/>
      <c r="E2" s="778"/>
      <c r="F2" s="144"/>
      <c r="G2" s="114"/>
      <c r="H2" s="114"/>
      <c r="I2" s="114"/>
      <c r="J2" s="114"/>
      <c r="K2" s="114"/>
      <c r="L2" s="114"/>
      <c r="M2" s="114"/>
      <c r="N2" s="114"/>
      <c r="O2" s="114"/>
      <c r="P2" s="114"/>
      <c r="Q2" s="114"/>
      <c r="R2" s="114"/>
      <c r="S2" s="114"/>
      <c r="T2" s="114"/>
      <c r="U2" s="114"/>
      <c r="V2" s="114"/>
      <c r="W2" s="114"/>
      <c r="X2" s="114"/>
      <c r="Y2" s="114"/>
      <c r="Z2" s="114"/>
      <c r="AA2" s="114"/>
      <c r="AB2" s="26"/>
      <c r="AC2" s="26"/>
      <c r="AD2" s="26"/>
      <c r="AE2" s="26"/>
      <c r="AF2" s="26"/>
      <c r="AG2" s="26"/>
      <c r="AH2" s="26"/>
      <c r="AI2" s="26"/>
      <c r="AJ2" s="26"/>
      <c r="AK2" s="26"/>
      <c r="AL2" s="26"/>
      <c r="AM2" s="26"/>
      <c r="AN2" s="26"/>
      <c r="AO2" s="26"/>
      <c r="AP2" s="26"/>
      <c r="AQ2" s="26"/>
      <c r="AR2" s="26"/>
      <c r="AS2" s="26"/>
      <c r="AT2" s="26"/>
      <c r="AU2" s="26"/>
      <c r="AV2" s="26"/>
      <c r="AW2" s="26"/>
    </row>
    <row r="3" spans="1:49" s="11" customFormat="1" ht="37.799999999999997" customHeight="1" x14ac:dyDescent="0.2">
      <c r="A3" s="1009" t="s">
        <v>960</v>
      </c>
      <c r="B3" s="1009"/>
      <c r="C3" s="1009"/>
      <c r="D3" s="1009"/>
      <c r="E3" s="1009"/>
      <c r="F3" s="1009"/>
      <c r="G3" s="114"/>
      <c r="H3" s="114"/>
      <c r="I3" s="114"/>
      <c r="J3" s="114"/>
      <c r="K3" s="114"/>
      <c r="L3" s="114"/>
      <c r="M3" s="114"/>
      <c r="N3" s="114"/>
      <c r="O3" s="114"/>
      <c r="P3" s="114"/>
      <c r="Q3" s="114"/>
      <c r="R3" s="114"/>
      <c r="S3" s="114"/>
      <c r="T3" s="114"/>
      <c r="U3" s="114"/>
      <c r="V3" s="114"/>
      <c r="W3" s="114"/>
      <c r="X3" s="114"/>
      <c r="Y3" s="114"/>
      <c r="Z3" s="114"/>
      <c r="AA3" s="114"/>
      <c r="AB3" s="26"/>
      <c r="AC3" s="26"/>
      <c r="AD3" s="26"/>
      <c r="AE3" s="26"/>
      <c r="AF3" s="26"/>
      <c r="AG3" s="26"/>
      <c r="AH3" s="26"/>
      <c r="AI3" s="26"/>
      <c r="AJ3" s="26"/>
      <c r="AK3" s="26"/>
      <c r="AL3" s="26"/>
      <c r="AM3" s="26"/>
      <c r="AN3" s="26"/>
      <c r="AO3" s="26"/>
      <c r="AP3" s="26"/>
      <c r="AQ3" s="26"/>
      <c r="AR3" s="26"/>
      <c r="AS3" s="26"/>
      <c r="AT3" s="26"/>
      <c r="AU3" s="26"/>
      <c r="AV3" s="26"/>
      <c r="AW3" s="26"/>
    </row>
    <row r="4" spans="1:49" s="108" customFormat="1" ht="18.600000000000001" customHeight="1" x14ac:dyDescent="0.2">
      <c r="A4" s="1008" t="s">
        <v>707</v>
      </c>
      <c r="B4" s="1008"/>
      <c r="C4" s="1008"/>
      <c r="D4" s="151"/>
      <c r="E4" s="151"/>
      <c r="F4" s="151"/>
    </row>
    <row r="5" spans="1:49" s="108" customFormat="1" ht="36" x14ac:dyDescent="0.2">
      <c r="A5" s="1004" t="s">
        <v>497</v>
      </c>
      <c r="B5" s="1005"/>
      <c r="C5" s="1005"/>
      <c r="D5" s="152" t="s">
        <v>732</v>
      </c>
      <c r="E5" s="152" t="s">
        <v>733</v>
      </c>
      <c r="F5" s="152" t="s">
        <v>734</v>
      </c>
    </row>
    <row r="6" spans="1:49" s="108" customFormat="1" ht="15" customHeight="1" x14ac:dyDescent="0.2">
      <c r="A6" s="1012"/>
      <c r="B6" s="1010" t="s">
        <v>498</v>
      </c>
      <c r="C6" s="1011"/>
      <c r="D6" s="118" t="s">
        <v>496</v>
      </c>
      <c r="E6" s="118" t="s">
        <v>496</v>
      </c>
      <c r="F6" s="118" t="s">
        <v>496</v>
      </c>
    </row>
    <row r="7" spans="1:49" s="108" customFormat="1" ht="15" customHeight="1" x14ac:dyDescent="0.2">
      <c r="A7" s="1012"/>
      <c r="B7" s="1000"/>
      <c r="C7" s="131" t="s">
        <v>499</v>
      </c>
      <c r="D7" s="153"/>
      <c r="E7" s="154"/>
      <c r="F7" s="154"/>
    </row>
    <row r="8" spans="1:49" s="108" customFormat="1" ht="15" customHeight="1" x14ac:dyDescent="0.2">
      <c r="A8" s="1012"/>
      <c r="B8" s="1000"/>
      <c r="C8" s="132" t="s">
        <v>500</v>
      </c>
      <c r="D8" s="155"/>
      <c r="E8" s="156"/>
      <c r="F8" s="156"/>
    </row>
    <row r="9" spans="1:49" s="108" customFormat="1" ht="15" customHeight="1" x14ac:dyDescent="0.2">
      <c r="A9" s="1012"/>
      <c r="B9" s="1000"/>
      <c r="C9" s="132" t="s">
        <v>501</v>
      </c>
      <c r="D9" s="155"/>
      <c r="E9" s="156"/>
      <c r="F9" s="156"/>
    </row>
    <row r="10" spans="1:49" s="108" customFormat="1" ht="15" customHeight="1" x14ac:dyDescent="0.2">
      <c r="A10" s="1012"/>
      <c r="B10" s="1000"/>
      <c r="C10" s="132" t="s">
        <v>708</v>
      </c>
      <c r="D10" s="155"/>
      <c r="E10" s="156"/>
      <c r="F10" s="156"/>
    </row>
    <row r="11" spans="1:49" s="108" customFormat="1" ht="15" customHeight="1" x14ac:dyDescent="0.2">
      <c r="A11" s="1012"/>
      <c r="B11" s="1000"/>
      <c r="C11" s="132" t="s">
        <v>502</v>
      </c>
      <c r="D11" s="155"/>
      <c r="E11" s="156"/>
      <c r="F11" s="156"/>
    </row>
    <row r="12" spans="1:49" s="108" customFormat="1" ht="15" customHeight="1" x14ac:dyDescent="0.2">
      <c r="A12" s="1012"/>
      <c r="B12" s="1000"/>
      <c r="C12" s="132" t="s">
        <v>503</v>
      </c>
      <c r="D12" s="155"/>
      <c r="E12" s="156"/>
      <c r="F12" s="156"/>
    </row>
    <row r="13" spans="1:49" s="108" customFormat="1" ht="15" customHeight="1" x14ac:dyDescent="0.2">
      <c r="A13" s="1012"/>
      <c r="B13" s="1001"/>
      <c r="C13" s="133" t="s">
        <v>504</v>
      </c>
      <c r="D13" s="155"/>
      <c r="E13" s="156"/>
      <c r="F13" s="156"/>
    </row>
    <row r="14" spans="1:49" s="108" customFormat="1" ht="15" customHeight="1" x14ac:dyDescent="0.2">
      <c r="A14" s="1012"/>
      <c r="B14" s="1002" t="s">
        <v>505</v>
      </c>
      <c r="C14" s="1003"/>
      <c r="D14" s="118" t="s">
        <v>496</v>
      </c>
      <c r="E14" s="118" t="s">
        <v>496</v>
      </c>
      <c r="F14" s="118" t="s">
        <v>496</v>
      </c>
    </row>
    <row r="15" spans="1:49" s="108" customFormat="1" ht="15" customHeight="1" x14ac:dyDescent="0.2">
      <c r="A15" s="1012"/>
      <c r="B15" s="1000"/>
      <c r="C15" s="134" t="s">
        <v>506</v>
      </c>
      <c r="D15" s="153"/>
      <c r="E15" s="154"/>
      <c r="F15" s="154"/>
    </row>
    <row r="16" spans="1:49" s="108" customFormat="1" ht="15" customHeight="1" x14ac:dyDescent="0.2">
      <c r="A16" s="1012"/>
      <c r="B16" s="1001"/>
      <c r="C16" s="135" t="s">
        <v>507</v>
      </c>
      <c r="D16" s="155"/>
      <c r="E16" s="156"/>
      <c r="F16" s="156"/>
    </row>
    <row r="17" spans="1:6" s="108" customFormat="1" ht="15" customHeight="1" x14ac:dyDescent="0.2">
      <c r="A17" s="1012"/>
      <c r="B17" s="998" t="s">
        <v>508</v>
      </c>
      <c r="C17" s="999"/>
      <c r="D17" s="118" t="s">
        <v>496</v>
      </c>
      <c r="E17" s="118" t="s">
        <v>496</v>
      </c>
      <c r="F17" s="118" t="s">
        <v>496</v>
      </c>
    </row>
    <row r="18" spans="1:6" s="108" customFormat="1" ht="15" customHeight="1" x14ac:dyDescent="0.2">
      <c r="A18" s="1012"/>
      <c r="B18" s="1002" t="s">
        <v>509</v>
      </c>
      <c r="C18" s="1003"/>
      <c r="D18" s="118" t="s">
        <v>496</v>
      </c>
      <c r="E18" s="118" t="s">
        <v>496</v>
      </c>
      <c r="F18" s="118" t="s">
        <v>496</v>
      </c>
    </row>
    <row r="19" spans="1:6" s="108" customFormat="1" ht="15" customHeight="1" x14ac:dyDescent="0.2">
      <c r="A19" s="1012"/>
      <c r="B19" s="1000"/>
      <c r="C19" s="131" t="s">
        <v>510</v>
      </c>
      <c r="D19" s="153"/>
      <c r="E19" s="154"/>
      <c r="F19" s="154"/>
    </row>
    <row r="20" spans="1:6" s="108" customFormat="1" ht="15" customHeight="1" x14ac:dyDescent="0.2">
      <c r="A20" s="1012"/>
      <c r="B20" s="1000"/>
      <c r="C20" s="132" t="s">
        <v>511</v>
      </c>
      <c r="D20" s="155"/>
      <c r="E20" s="156"/>
      <c r="F20" s="156"/>
    </row>
    <row r="21" spans="1:6" s="108" customFormat="1" ht="15" customHeight="1" x14ac:dyDescent="0.2">
      <c r="A21" s="1012"/>
      <c r="B21" s="1000"/>
      <c r="C21" s="132" t="s">
        <v>512</v>
      </c>
      <c r="D21" s="155"/>
      <c r="E21" s="156"/>
      <c r="F21" s="156"/>
    </row>
    <row r="22" spans="1:6" s="108" customFormat="1" ht="15" customHeight="1" x14ac:dyDescent="0.2">
      <c r="A22" s="1013"/>
      <c r="B22" s="1001"/>
      <c r="C22" s="133" t="s">
        <v>513</v>
      </c>
      <c r="D22" s="155"/>
      <c r="E22" s="156"/>
      <c r="F22" s="156"/>
    </row>
    <row r="23" spans="1:6" s="108" customFormat="1" ht="36" x14ac:dyDescent="0.2">
      <c r="A23" s="1006" t="s">
        <v>514</v>
      </c>
      <c r="B23" s="1007"/>
      <c r="C23" s="1007"/>
      <c r="D23" s="152" t="s">
        <v>732</v>
      </c>
      <c r="E23" s="152" t="s">
        <v>733</v>
      </c>
      <c r="F23" s="152" t="s">
        <v>734</v>
      </c>
    </row>
    <row r="24" spans="1:6" s="108" customFormat="1" ht="15" customHeight="1" x14ac:dyDescent="0.2">
      <c r="A24" s="1012"/>
      <c r="B24" s="1002" t="s">
        <v>515</v>
      </c>
      <c r="C24" s="1003"/>
      <c r="D24" s="118" t="s">
        <v>496</v>
      </c>
      <c r="E24" s="118" t="s">
        <v>496</v>
      </c>
      <c r="F24" s="118" t="s">
        <v>496</v>
      </c>
    </row>
    <row r="25" spans="1:6" s="108" customFormat="1" ht="15" customHeight="1" x14ac:dyDescent="0.2">
      <c r="A25" s="1012"/>
      <c r="B25" s="1000"/>
      <c r="C25" s="131" t="s">
        <v>709</v>
      </c>
      <c r="D25" s="153"/>
      <c r="E25" s="154"/>
      <c r="F25" s="154"/>
    </row>
    <row r="26" spans="1:6" s="108" customFormat="1" ht="15" customHeight="1" x14ac:dyDescent="0.2">
      <c r="A26" s="1012"/>
      <c r="B26" s="1000"/>
      <c r="C26" s="132" t="s">
        <v>516</v>
      </c>
      <c r="D26" s="155"/>
      <c r="E26" s="156"/>
      <c r="F26" s="156"/>
    </row>
    <row r="27" spans="1:6" s="108" customFormat="1" ht="15" customHeight="1" x14ac:dyDescent="0.2">
      <c r="A27" s="1012"/>
      <c r="B27" s="1000"/>
      <c r="C27" s="132" t="s">
        <v>517</v>
      </c>
      <c r="D27" s="155"/>
      <c r="E27" s="156"/>
      <c r="F27" s="156"/>
    </row>
    <row r="28" spans="1:6" s="108" customFormat="1" ht="15" customHeight="1" x14ac:dyDescent="0.2">
      <c r="A28" s="1012"/>
      <c r="B28" s="1000"/>
      <c r="C28" s="132" t="s">
        <v>502</v>
      </c>
      <c r="D28" s="155"/>
      <c r="E28" s="156"/>
      <c r="F28" s="156"/>
    </row>
    <row r="29" spans="1:6" s="108" customFormat="1" ht="15" customHeight="1" x14ac:dyDescent="0.2">
      <c r="A29" s="1012"/>
      <c r="B29" s="1000"/>
      <c r="C29" s="132" t="s">
        <v>503</v>
      </c>
      <c r="D29" s="155"/>
      <c r="E29" s="156"/>
      <c r="F29" s="156"/>
    </row>
    <row r="30" spans="1:6" s="108" customFormat="1" ht="15" customHeight="1" x14ac:dyDescent="0.2">
      <c r="A30" s="1012"/>
      <c r="B30" s="1000"/>
      <c r="C30" s="132" t="s">
        <v>518</v>
      </c>
      <c r="D30" s="155"/>
      <c r="E30" s="156"/>
      <c r="F30" s="156"/>
    </row>
    <row r="31" spans="1:6" s="108" customFormat="1" ht="15" customHeight="1" x14ac:dyDescent="0.2">
      <c r="A31" s="1012"/>
      <c r="B31" s="1001"/>
      <c r="C31" s="133" t="s">
        <v>504</v>
      </c>
      <c r="D31" s="155"/>
      <c r="E31" s="156"/>
      <c r="F31" s="156"/>
    </row>
    <row r="32" spans="1:6" s="108" customFormat="1" ht="15" customHeight="1" x14ac:dyDescent="0.2">
      <c r="A32" s="1012"/>
      <c r="B32" s="1002" t="s">
        <v>710</v>
      </c>
      <c r="C32" s="1003"/>
      <c r="D32" s="118" t="s">
        <v>496</v>
      </c>
      <c r="E32" s="118" t="s">
        <v>496</v>
      </c>
      <c r="F32" s="118" t="s">
        <v>496</v>
      </c>
    </row>
    <row r="33" spans="1:6" s="108" customFormat="1" ht="15" customHeight="1" x14ac:dyDescent="0.2">
      <c r="A33" s="1012"/>
      <c r="B33" s="157"/>
      <c r="C33" s="120" t="s">
        <v>519</v>
      </c>
      <c r="D33" s="158"/>
      <c r="E33" s="159"/>
      <c r="F33" s="159"/>
    </row>
    <row r="34" spans="1:6" s="108" customFormat="1" ht="15" customHeight="1" x14ac:dyDescent="0.2">
      <c r="A34" s="1012"/>
      <c r="B34" s="998" t="s">
        <v>520</v>
      </c>
      <c r="C34" s="999"/>
      <c r="D34" s="118" t="s">
        <v>496</v>
      </c>
      <c r="E34" s="118" t="s">
        <v>496</v>
      </c>
      <c r="F34" s="118" t="s">
        <v>496</v>
      </c>
    </row>
    <row r="35" spans="1:6" s="108" customFormat="1" ht="15" customHeight="1" x14ac:dyDescent="0.2">
      <c r="A35" s="1012"/>
      <c r="B35" s="1002" t="s">
        <v>521</v>
      </c>
      <c r="C35" s="1003"/>
      <c r="D35" s="118" t="s">
        <v>496</v>
      </c>
      <c r="E35" s="118" t="s">
        <v>496</v>
      </c>
      <c r="F35" s="118" t="s">
        <v>496</v>
      </c>
    </row>
    <row r="36" spans="1:6" s="108" customFormat="1" ht="15" customHeight="1" x14ac:dyDescent="0.2">
      <c r="A36" s="1012"/>
      <c r="B36" s="1000"/>
      <c r="C36" s="131" t="s">
        <v>506</v>
      </c>
      <c r="D36" s="153"/>
      <c r="E36" s="154"/>
      <c r="F36" s="154"/>
    </row>
    <row r="37" spans="1:6" s="108" customFormat="1" ht="15" customHeight="1" x14ac:dyDescent="0.2">
      <c r="A37" s="1012"/>
      <c r="B37" s="1001"/>
      <c r="C37" s="133" t="s">
        <v>507</v>
      </c>
      <c r="D37" s="160"/>
      <c r="E37" s="161"/>
      <c r="F37" s="161"/>
    </row>
    <row r="38" spans="1:6" s="108" customFormat="1" ht="15" customHeight="1" x14ac:dyDescent="0.2">
      <c r="A38" s="1012"/>
      <c r="B38" s="1002" t="s">
        <v>522</v>
      </c>
      <c r="C38" s="1003"/>
      <c r="D38" s="118" t="s">
        <v>496</v>
      </c>
      <c r="E38" s="118" t="s">
        <v>496</v>
      </c>
      <c r="F38" s="118" t="s">
        <v>496</v>
      </c>
    </row>
    <row r="39" spans="1:6" s="108" customFormat="1" ht="15" customHeight="1" x14ac:dyDescent="0.2">
      <c r="A39" s="1012"/>
      <c r="B39" s="1000"/>
      <c r="C39" s="131" t="s">
        <v>523</v>
      </c>
      <c r="D39" s="153"/>
      <c r="E39" s="154"/>
      <c r="F39" s="154"/>
    </row>
    <row r="40" spans="1:6" s="108" customFormat="1" ht="15" customHeight="1" x14ac:dyDescent="0.2">
      <c r="A40" s="1012"/>
      <c r="B40" s="1000"/>
      <c r="C40" s="132" t="s">
        <v>524</v>
      </c>
      <c r="D40" s="155"/>
      <c r="E40" s="156"/>
      <c r="F40" s="156"/>
    </row>
    <row r="41" spans="1:6" s="108" customFormat="1" ht="15" customHeight="1" x14ac:dyDescent="0.2">
      <c r="A41" s="1012"/>
      <c r="B41" s="1001"/>
      <c r="C41" s="133" t="s">
        <v>525</v>
      </c>
      <c r="D41" s="160"/>
      <c r="E41" s="161"/>
      <c r="F41" s="161"/>
    </row>
    <row r="42" spans="1:6" s="108" customFormat="1" ht="15" customHeight="1" x14ac:dyDescent="0.2">
      <c r="A42" s="1012"/>
      <c r="B42" s="998" t="s">
        <v>526</v>
      </c>
      <c r="C42" s="999"/>
      <c r="D42" s="118" t="s">
        <v>496</v>
      </c>
      <c r="E42" s="118" t="s">
        <v>496</v>
      </c>
      <c r="F42" s="118" t="s">
        <v>496</v>
      </c>
    </row>
    <row r="43" spans="1:6" s="108" customFormat="1" ht="15" customHeight="1" x14ac:dyDescent="0.2">
      <c r="A43" s="1012"/>
      <c r="B43" s="1002" t="s">
        <v>527</v>
      </c>
      <c r="C43" s="1003"/>
      <c r="D43" s="118" t="s">
        <v>496</v>
      </c>
      <c r="E43" s="118" t="s">
        <v>496</v>
      </c>
      <c r="F43" s="118" t="s">
        <v>496</v>
      </c>
    </row>
    <row r="44" spans="1:6" s="108" customFormat="1" ht="15" customHeight="1" x14ac:dyDescent="0.2">
      <c r="A44" s="1012"/>
      <c r="B44" s="1000"/>
      <c r="C44" s="131" t="s">
        <v>528</v>
      </c>
      <c r="D44" s="153"/>
      <c r="E44" s="154"/>
      <c r="F44" s="154"/>
    </row>
    <row r="45" spans="1:6" s="108" customFormat="1" ht="15" customHeight="1" x14ac:dyDescent="0.2">
      <c r="A45" s="1012"/>
      <c r="B45" s="1000"/>
      <c r="C45" s="132" t="s">
        <v>529</v>
      </c>
      <c r="D45" s="155"/>
      <c r="E45" s="156"/>
      <c r="F45" s="156"/>
    </row>
    <row r="46" spans="1:6" s="108" customFormat="1" ht="15" customHeight="1" x14ac:dyDescent="0.2">
      <c r="A46" s="1012"/>
      <c r="B46" s="1001"/>
      <c r="C46" s="133" t="s">
        <v>530</v>
      </c>
      <c r="D46" s="160"/>
      <c r="E46" s="161"/>
      <c r="F46" s="161"/>
    </row>
    <row r="47" spans="1:6" s="108" customFormat="1" ht="15" customHeight="1" x14ac:dyDescent="0.2">
      <c r="A47" s="1012"/>
      <c r="B47" s="998" t="s">
        <v>531</v>
      </c>
      <c r="C47" s="999"/>
      <c r="D47" s="118" t="s">
        <v>496</v>
      </c>
      <c r="E47" s="118" t="s">
        <v>496</v>
      </c>
      <c r="F47" s="118" t="s">
        <v>496</v>
      </c>
    </row>
    <row r="48" spans="1:6" s="108" customFormat="1" ht="15" customHeight="1" x14ac:dyDescent="0.2">
      <c r="A48" s="982"/>
      <c r="B48" s="986" t="s">
        <v>711</v>
      </c>
      <c r="C48" s="987"/>
      <c r="D48" s="162" t="s">
        <v>496</v>
      </c>
      <c r="E48" s="162" t="s">
        <v>496</v>
      </c>
      <c r="F48" s="162" t="s">
        <v>496</v>
      </c>
    </row>
    <row r="49" spans="1:6" s="108" customFormat="1" ht="60" customHeight="1" x14ac:dyDescent="0.2">
      <c r="A49" s="982"/>
      <c r="B49" s="984"/>
      <c r="C49" s="125" t="s">
        <v>640</v>
      </c>
      <c r="D49" s="163"/>
      <c r="E49" s="164"/>
      <c r="F49" s="164"/>
    </row>
    <row r="50" spans="1:6" s="108" customFormat="1" ht="30" customHeight="1" x14ac:dyDescent="0.2">
      <c r="A50" s="982"/>
      <c r="B50" s="984"/>
      <c r="C50" s="127" t="s">
        <v>641</v>
      </c>
      <c r="D50" s="163"/>
      <c r="E50" s="164"/>
      <c r="F50" s="164"/>
    </row>
    <row r="51" spans="1:6" s="108" customFormat="1" ht="15" customHeight="1" x14ac:dyDescent="0.2">
      <c r="A51" s="982"/>
      <c r="B51" s="984"/>
      <c r="C51" s="127" t="s">
        <v>642</v>
      </c>
      <c r="D51" s="163"/>
      <c r="E51" s="164"/>
      <c r="F51" s="164"/>
    </row>
    <row r="52" spans="1:6" s="108" customFormat="1" ht="45" customHeight="1" x14ac:dyDescent="0.2">
      <c r="A52" s="982"/>
      <c r="B52" s="984"/>
      <c r="C52" s="127" t="s">
        <v>651</v>
      </c>
      <c r="D52" s="163"/>
      <c r="E52" s="164"/>
      <c r="F52" s="164"/>
    </row>
    <row r="53" spans="1:6" s="108" customFormat="1" ht="30" customHeight="1" x14ac:dyDescent="0.2">
      <c r="A53" s="982"/>
      <c r="B53" s="984"/>
      <c r="C53" s="127" t="s">
        <v>643</v>
      </c>
      <c r="D53" s="163"/>
      <c r="E53" s="164"/>
      <c r="F53" s="164"/>
    </row>
    <row r="54" spans="1:6" s="108" customFormat="1" ht="15" customHeight="1" x14ac:dyDescent="0.2">
      <c r="A54" s="982"/>
      <c r="B54" s="984"/>
      <c r="C54" s="129" t="s">
        <v>644</v>
      </c>
      <c r="D54" s="164"/>
      <c r="E54" s="164"/>
      <c r="F54" s="164"/>
    </row>
    <row r="55" spans="1:6" s="108" customFormat="1" ht="15" customHeight="1" x14ac:dyDescent="0.2">
      <c r="A55" s="982"/>
      <c r="B55" s="984"/>
      <c r="C55" s="130" t="s">
        <v>645</v>
      </c>
      <c r="D55" s="164"/>
      <c r="E55" s="164"/>
      <c r="F55" s="164"/>
    </row>
    <row r="56" spans="1:6" s="108" customFormat="1" ht="36" x14ac:dyDescent="0.2">
      <c r="A56" s="1014" t="s">
        <v>532</v>
      </c>
      <c r="B56" s="1015"/>
      <c r="C56" s="1015"/>
      <c r="D56" s="152" t="s">
        <v>732</v>
      </c>
      <c r="E56" s="152" t="s">
        <v>733</v>
      </c>
      <c r="F56" s="152" t="s">
        <v>734</v>
      </c>
    </row>
    <row r="57" spans="1:6" s="108" customFormat="1" ht="15" customHeight="1" x14ac:dyDescent="0.2">
      <c r="A57" s="982"/>
      <c r="B57" s="986" t="s">
        <v>533</v>
      </c>
      <c r="C57" s="987"/>
      <c r="D57" s="118" t="s">
        <v>496</v>
      </c>
      <c r="E57" s="118" t="s">
        <v>496</v>
      </c>
      <c r="F57" s="118" t="s">
        <v>496</v>
      </c>
    </row>
    <row r="58" spans="1:6" s="108" customFormat="1" ht="15" customHeight="1" x14ac:dyDescent="0.2">
      <c r="A58" s="982"/>
      <c r="B58" s="984"/>
      <c r="C58" s="125" t="s">
        <v>534</v>
      </c>
      <c r="D58" s="164"/>
      <c r="E58" s="164"/>
      <c r="F58" s="164"/>
    </row>
    <row r="59" spans="1:6" s="108" customFormat="1" ht="15" customHeight="1" x14ac:dyDescent="0.2">
      <c r="A59" s="982"/>
      <c r="B59" s="984"/>
      <c r="C59" s="127" t="s">
        <v>535</v>
      </c>
      <c r="D59" s="164"/>
      <c r="E59" s="164"/>
      <c r="F59" s="164"/>
    </row>
    <row r="60" spans="1:6" s="108" customFormat="1" ht="15" customHeight="1" x14ac:dyDescent="0.2">
      <c r="A60" s="982"/>
      <c r="B60" s="984"/>
      <c r="C60" s="127" t="s">
        <v>536</v>
      </c>
      <c r="D60" s="164"/>
      <c r="E60" s="164"/>
      <c r="F60" s="164"/>
    </row>
    <row r="61" spans="1:6" s="108" customFormat="1" ht="15" customHeight="1" x14ac:dyDescent="0.2">
      <c r="A61" s="982"/>
      <c r="B61" s="984"/>
      <c r="C61" s="127" t="s">
        <v>669</v>
      </c>
      <c r="D61" s="164"/>
      <c r="E61" s="164"/>
      <c r="F61" s="164"/>
    </row>
    <row r="62" spans="1:6" s="108" customFormat="1" ht="15" customHeight="1" x14ac:dyDescent="0.2">
      <c r="A62" s="982"/>
      <c r="B62" s="984"/>
      <c r="C62" s="127" t="s">
        <v>537</v>
      </c>
      <c r="D62" s="164"/>
      <c r="E62" s="164"/>
      <c r="F62" s="164"/>
    </row>
    <row r="63" spans="1:6" s="108" customFormat="1" ht="15" customHeight="1" x14ac:dyDescent="0.2">
      <c r="A63" s="982"/>
      <c r="B63" s="984"/>
      <c r="C63" s="127" t="s">
        <v>538</v>
      </c>
      <c r="D63" s="164"/>
      <c r="E63" s="164"/>
      <c r="F63" s="164"/>
    </row>
    <row r="64" spans="1:6" s="108" customFormat="1" ht="15" customHeight="1" x14ac:dyDescent="0.2">
      <c r="A64" s="982"/>
      <c r="B64" s="984"/>
      <c r="C64" s="127" t="s">
        <v>670</v>
      </c>
      <c r="D64" s="164"/>
      <c r="E64" s="164"/>
      <c r="F64" s="164"/>
    </row>
    <row r="65" spans="1:6" s="108" customFormat="1" ht="15" customHeight="1" x14ac:dyDescent="0.2">
      <c r="A65" s="982"/>
      <c r="B65" s="984"/>
      <c r="C65" s="127" t="s">
        <v>539</v>
      </c>
      <c r="D65" s="164"/>
      <c r="E65" s="164"/>
      <c r="F65" s="164"/>
    </row>
    <row r="66" spans="1:6" s="108" customFormat="1" ht="15" customHeight="1" x14ac:dyDescent="0.2">
      <c r="A66" s="982"/>
      <c r="B66" s="993"/>
      <c r="C66" s="126" t="s">
        <v>540</v>
      </c>
      <c r="D66" s="164"/>
      <c r="E66" s="164"/>
      <c r="F66" s="164"/>
    </row>
    <row r="67" spans="1:6" s="108" customFormat="1" ht="15" customHeight="1" x14ac:dyDescent="0.2">
      <c r="A67" s="982"/>
      <c r="B67" s="986" t="s">
        <v>541</v>
      </c>
      <c r="C67" s="987"/>
      <c r="D67" s="118" t="s">
        <v>496</v>
      </c>
      <c r="E67" s="118" t="s">
        <v>496</v>
      </c>
      <c r="F67" s="118" t="s">
        <v>496</v>
      </c>
    </row>
    <row r="68" spans="1:6" s="108" customFormat="1" ht="15" customHeight="1" x14ac:dyDescent="0.2">
      <c r="A68" s="982"/>
      <c r="B68" s="984"/>
      <c r="C68" s="125" t="s">
        <v>542</v>
      </c>
      <c r="D68" s="164"/>
      <c r="E68" s="164"/>
      <c r="F68" s="164"/>
    </row>
    <row r="69" spans="1:6" s="108" customFormat="1" ht="15" customHeight="1" x14ac:dyDescent="0.2">
      <c r="A69" s="982"/>
      <c r="B69" s="984"/>
      <c r="C69" s="127" t="s">
        <v>543</v>
      </c>
      <c r="D69" s="164"/>
      <c r="E69" s="164"/>
      <c r="F69" s="164"/>
    </row>
    <row r="70" spans="1:6" s="108" customFormat="1" ht="15" customHeight="1" x14ac:dyDescent="0.2">
      <c r="A70" s="982"/>
      <c r="B70" s="993"/>
      <c r="C70" s="126" t="s">
        <v>544</v>
      </c>
      <c r="D70" s="164"/>
      <c r="E70" s="164"/>
      <c r="F70" s="164"/>
    </row>
    <row r="71" spans="1:6" s="108" customFormat="1" ht="15" customHeight="1" x14ac:dyDescent="0.2">
      <c r="A71" s="982"/>
      <c r="B71" s="996" t="s">
        <v>545</v>
      </c>
      <c r="C71" s="997"/>
      <c r="D71" s="118" t="s">
        <v>496</v>
      </c>
      <c r="E71" s="118" t="s">
        <v>496</v>
      </c>
      <c r="F71" s="118" t="s">
        <v>496</v>
      </c>
    </row>
    <row r="72" spans="1:6" s="108" customFormat="1" ht="15" customHeight="1" x14ac:dyDescent="0.2">
      <c r="A72" s="982"/>
      <c r="B72" s="986" t="s">
        <v>546</v>
      </c>
      <c r="C72" s="987"/>
      <c r="D72" s="118" t="s">
        <v>496</v>
      </c>
      <c r="E72" s="118" t="s">
        <v>496</v>
      </c>
      <c r="F72" s="118" t="s">
        <v>496</v>
      </c>
    </row>
    <row r="73" spans="1:6" s="108" customFormat="1" ht="15" customHeight="1" x14ac:dyDescent="0.2">
      <c r="A73" s="982"/>
      <c r="B73" s="984"/>
      <c r="C73" s="125" t="s">
        <v>547</v>
      </c>
      <c r="D73" s="164"/>
      <c r="E73" s="164"/>
      <c r="F73" s="164"/>
    </row>
    <row r="74" spans="1:6" s="108" customFormat="1" ht="15" customHeight="1" x14ac:dyDescent="0.2">
      <c r="A74" s="982"/>
      <c r="B74" s="984"/>
      <c r="C74" s="127" t="s">
        <v>548</v>
      </c>
      <c r="D74" s="164"/>
      <c r="E74" s="164"/>
      <c r="F74" s="164"/>
    </row>
    <row r="75" spans="1:6" s="108" customFormat="1" ht="15" customHeight="1" x14ac:dyDescent="0.2">
      <c r="A75" s="982"/>
      <c r="B75" s="984"/>
      <c r="C75" s="127" t="s">
        <v>549</v>
      </c>
      <c r="D75" s="164"/>
      <c r="E75" s="164"/>
      <c r="F75" s="164"/>
    </row>
    <row r="76" spans="1:6" s="108" customFormat="1" ht="15" customHeight="1" x14ac:dyDescent="0.2">
      <c r="A76" s="982"/>
      <c r="B76" s="984"/>
      <c r="C76" s="127" t="s">
        <v>550</v>
      </c>
      <c r="D76" s="164"/>
      <c r="E76" s="164"/>
      <c r="F76" s="164"/>
    </row>
    <row r="77" spans="1:6" s="108" customFormat="1" ht="15" customHeight="1" x14ac:dyDescent="0.2">
      <c r="A77" s="982"/>
      <c r="B77" s="984"/>
      <c r="C77" s="127" t="s">
        <v>551</v>
      </c>
      <c r="D77" s="164"/>
      <c r="E77" s="164"/>
      <c r="F77" s="164"/>
    </row>
    <row r="78" spans="1:6" s="108" customFormat="1" ht="15" customHeight="1" x14ac:dyDescent="0.2">
      <c r="A78" s="982"/>
      <c r="B78" s="984"/>
      <c r="C78" s="127" t="s">
        <v>552</v>
      </c>
      <c r="D78" s="164"/>
      <c r="E78" s="164"/>
      <c r="F78" s="164"/>
    </row>
    <row r="79" spans="1:6" s="108" customFormat="1" ht="15" customHeight="1" x14ac:dyDescent="0.2">
      <c r="A79" s="982"/>
      <c r="B79" s="984"/>
      <c r="C79" s="127" t="s">
        <v>553</v>
      </c>
      <c r="D79" s="164"/>
      <c r="E79" s="164"/>
      <c r="F79" s="164"/>
    </row>
    <row r="80" spans="1:6" s="108" customFormat="1" ht="28.2" customHeight="1" x14ac:dyDescent="0.2">
      <c r="A80" s="982"/>
      <c r="B80" s="984"/>
      <c r="C80" s="127" t="s">
        <v>554</v>
      </c>
      <c r="D80" s="164"/>
      <c r="E80" s="164"/>
      <c r="F80" s="164"/>
    </row>
    <row r="81" spans="1:6" s="108" customFormat="1" ht="15" customHeight="1" x14ac:dyDescent="0.2">
      <c r="A81" s="982"/>
      <c r="B81" s="993"/>
      <c r="C81" s="126" t="s">
        <v>555</v>
      </c>
      <c r="D81" s="164"/>
      <c r="E81" s="164"/>
      <c r="F81" s="164"/>
    </row>
    <row r="82" spans="1:6" s="108" customFormat="1" ht="15" customHeight="1" x14ac:dyDescent="0.2">
      <c r="A82" s="982"/>
      <c r="B82" s="986" t="s">
        <v>639</v>
      </c>
      <c r="C82" s="987"/>
      <c r="D82" s="162" t="s">
        <v>496</v>
      </c>
      <c r="E82" s="162" t="s">
        <v>496</v>
      </c>
      <c r="F82" s="162" t="s">
        <v>496</v>
      </c>
    </row>
    <row r="83" spans="1:6" s="108" customFormat="1" ht="30" customHeight="1" x14ac:dyDescent="0.2">
      <c r="A83" s="982"/>
      <c r="B83" s="982"/>
      <c r="C83" s="149" t="s">
        <v>650</v>
      </c>
      <c r="D83" s="163"/>
      <c r="E83" s="164"/>
      <c r="F83" s="164"/>
    </row>
    <row r="84" spans="1:6" s="108" customFormat="1" ht="15" customHeight="1" x14ac:dyDescent="0.2">
      <c r="A84" s="982"/>
      <c r="B84" s="984"/>
      <c r="C84" s="129" t="s">
        <v>646</v>
      </c>
      <c r="D84" s="163"/>
      <c r="E84" s="164"/>
      <c r="F84" s="164"/>
    </row>
    <row r="85" spans="1:6" s="108" customFormat="1" ht="15" customHeight="1" x14ac:dyDescent="0.2">
      <c r="A85" s="982"/>
      <c r="B85" s="984"/>
      <c r="C85" s="130" t="s">
        <v>647</v>
      </c>
      <c r="D85" s="164"/>
      <c r="E85" s="164"/>
      <c r="F85" s="164"/>
    </row>
    <row r="86" spans="1:6" s="108" customFormat="1" ht="36" x14ac:dyDescent="0.2">
      <c r="A86" s="989" t="s">
        <v>556</v>
      </c>
      <c r="B86" s="989"/>
      <c r="C86" s="989"/>
      <c r="D86" s="152" t="s">
        <v>732</v>
      </c>
      <c r="E86" s="152" t="s">
        <v>733</v>
      </c>
      <c r="F86" s="152" t="s">
        <v>734</v>
      </c>
    </row>
    <row r="87" spans="1:6" s="108" customFormat="1" ht="15" customHeight="1" x14ac:dyDescent="0.2">
      <c r="A87" s="982"/>
      <c r="B87" s="994" t="s">
        <v>557</v>
      </c>
      <c r="C87" s="995"/>
      <c r="D87" s="118" t="s">
        <v>496</v>
      </c>
      <c r="E87" s="118" t="s">
        <v>496</v>
      </c>
      <c r="F87" s="118" t="s">
        <v>496</v>
      </c>
    </row>
    <row r="88" spans="1:6" s="108" customFormat="1" ht="15" customHeight="1" x14ac:dyDescent="0.2">
      <c r="A88" s="982"/>
      <c r="B88" s="986" t="s">
        <v>558</v>
      </c>
      <c r="C88" s="987"/>
      <c r="D88" s="118" t="s">
        <v>496</v>
      </c>
      <c r="E88" s="118" t="s">
        <v>496</v>
      </c>
      <c r="F88" s="118" t="s">
        <v>496</v>
      </c>
    </row>
    <row r="89" spans="1:6" s="108" customFormat="1" ht="15" customHeight="1" x14ac:dyDescent="0.2">
      <c r="A89" s="982"/>
      <c r="B89" s="984"/>
      <c r="C89" s="125" t="s">
        <v>559</v>
      </c>
      <c r="D89" s="164"/>
      <c r="E89" s="164"/>
      <c r="F89" s="164"/>
    </row>
    <row r="90" spans="1:6" s="108" customFormat="1" ht="15" customHeight="1" x14ac:dyDescent="0.2">
      <c r="A90" s="982"/>
      <c r="B90" s="984"/>
      <c r="C90" s="127" t="s">
        <v>560</v>
      </c>
      <c r="D90" s="164"/>
      <c r="E90" s="164"/>
      <c r="F90" s="164"/>
    </row>
    <row r="91" spans="1:6" s="108" customFormat="1" ht="15" customHeight="1" x14ac:dyDescent="0.2">
      <c r="A91" s="982"/>
      <c r="B91" s="993"/>
      <c r="C91" s="128" t="s">
        <v>659</v>
      </c>
      <c r="D91" s="164"/>
      <c r="E91" s="164"/>
      <c r="F91" s="164"/>
    </row>
    <row r="92" spans="1:6" s="108" customFormat="1" ht="15" customHeight="1" x14ac:dyDescent="0.2">
      <c r="A92" s="982"/>
      <c r="B92" s="996" t="s">
        <v>561</v>
      </c>
      <c r="C92" s="997"/>
      <c r="D92" s="118" t="s">
        <v>496</v>
      </c>
      <c r="E92" s="118" t="s">
        <v>496</v>
      </c>
      <c r="F92" s="118" t="s">
        <v>496</v>
      </c>
    </row>
    <row r="93" spans="1:6" s="108" customFormat="1" ht="15" customHeight="1" x14ac:dyDescent="0.2">
      <c r="A93" s="982"/>
      <c r="B93" s="986" t="s">
        <v>562</v>
      </c>
      <c r="C93" s="987"/>
      <c r="D93" s="118" t="s">
        <v>496</v>
      </c>
      <c r="E93" s="118" t="s">
        <v>496</v>
      </c>
      <c r="F93" s="118" t="s">
        <v>496</v>
      </c>
    </row>
    <row r="94" spans="1:6" s="108" customFormat="1" ht="15" customHeight="1" x14ac:dyDescent="0.2">
      <c r="A94" s="982"/>
      <c r="B94" s="984"/>
      <c r="C94" s="125" t="s">
        <v>563</v>
      </c>
      <c r="D94" s="164"/>
      <c r="E94" s="164"/>
      <c r="F94" s="164"/>
    </row>
    <row r="95" spans="1:6" s="108" customFormat="1" ht="15" customHeight="1" x14ac:dyDescent="0.2">
      <c r="A95" s="982"/>
      <c r="B95" s="984"/>
      <c r="C95" s="127" t="s">
        <v>564</v>
      </c>
      <c r="D95" s="164"/>
      <c r="E95" s="164"/>
      <c r="F95" s="164"/>
    </row>
    <row r="96" spans="1:6" s="108" customFormat="1" ht="15" customHeight="1" x14ac:dyDescent="0.2">
      <c r="A96" s="982"/>
      <c r="B96" s="984"/>
      <c r="C96" s="127" t="s">
        <v>565</v>
      </c>
      <c r="D96" s="164"/>
      <c r="E96" s="164"/>
      <c r="F96" s="164"/>
    </row>
    <row r="97" spans="1:6" s="108" customFormat="1" ht="15" customHeight="1" x14ac:dyDescent="0.2">
      <c r="A97" s="982"/>
      <c r="B97" s="984"/>
      <c r="C97" s="127" t="s">
        <v>566</v>
      </c>
      <c r="D97" s="164"/>
      <c r="E97" s="164"/>
      <c r="F97" s="164"/>
    </row>
    <row r="98" spans="1:6" s="108" customFormat="1" ht="15" customHeight="1" x14ac:dyDescent="0.2">
      <c r="A98" s="982"/>
      <c r="B98" s="984"/>
      <c r="C98" s="127" t="s">
        <v>567</v>
      </c>
      <c r="D98" s="164"/>
      <c r="E98" s="164"/>
      <c r="F98" s="164"/>
    </row>
    <row r="99" spans="1:6" s="108" customFormat="1" ht="15" customHeight="1" x14ac:dyDescent="0.2">
      <c r="A99" s="982"/>
      <c r="B99" s="984"/>
      <c r="C99" s="127" t="s">
        <v>568</v>
      </c>
      <c r="D99" s="164"/>
      <c r="E99" s="164"/>
      <c r="F99" s="164"/>
    </row>
    <row r="100" spans="1:6" s="108" customFormat="1" ht="15" customHeight="1" x14ac:dyDescent="0.2">
      <c r="A100" s="982"/>
      <c r="B100" s="993"/>
      <c r="C100" s="126" t="s">
        <v>569</v>
      </c>
      <c r="D100" s="164"/>
      <c r="E100" s="164"/>
      <c r="F100" s="164"/>
    </row>
    <row r="101" spans="1:6" s="108" customFormat="1" ht="15" customHeight="1" x14ac:dyDescent="0.2">
      <c r="A101" s="982"/>
      <c r="B101" s="986" t="s">
        <v>570</v>
      </c>
      <c r="C101" s="987"/>
      <c r="D101" s="118" t="s">
        <v>496</v>
      </c>
      <c r="E101" s="118" t="s">
        <v>496</v>
      </c>
      <c r="F101" s="118" t="s">
        <v>496</v>
      </c>
    </row>
    <row r="102" spans="1:6" s="108" customFormat="1" ht="15" customHeight="1" x14ac:dyDescent="0.2">
      <c r="A102" s="982"/>
      <c r="B102" s="984"/>
      <c r="C102" s="125" t="s">
        <v>571</v>
      </c>
      <c r="D102" s="164"/>
      <c r="E102" s="164"/>
      <c r="F102" s="164"/>
    </row>
    <row r="103" spans="1:6" s="108" customFormat="1" ht="15" customHeight="1" x14ac:dyDescent="0.2">
      <c r="A103" s="982"/>
      <c r="B103" s="984"/>
      <c r="C103" s="127" t="s">
        <v>572</v>
      </c>
      <c r="D103" s="164"/>
      <c r="E103" s="164"/>
      <c r="F103" s="164"/>
    </row>
    <row r="104" spans="1:6" s="108" customFormat="1" ht="15" customHeight="1" x14ac:dyDescent="0.2">
      <c r="A104" s="982"/>
      <c r="B104" s="984"/>
      <c r="C104" s="127" t="s">
        <v>573</v>
      </c>
      <c r="D104" s="164"/>
      <c r="E104" s="164"/>
      <c r="F104" s="164"/>
    </row>
    <row r="105" spans="1:6" s="108" customFormat="1" ht="15" customHeight="1" x14ac:dyDescent="0.2">
      <c r="A105" s="982"/>
      <c r="B105" s="984"/>
      <c r="C105" s="127" t="s">
        <v>574</v>
      </c>
      <c r="D105" s="164"/>
      <c r="E105" s="164"/>
      <c r="F105" s="164"/>
    </row>
    <row r="106" spans="1:6" s="108" customFormat="1" ht="15" customHeight="1" x14ac:dyDescent="0.2">
      <c r="A106" s="982"/>
      <c r="B106" s="984"/>
      <c r="C106" s="127" t="s">
        <v>575</v>
      </c>
      <c r="D106" s="164"/>
      <c r="E106" s="164"/>
      <c r="F106" s="164"/>
    </row>
    <row r="107" spans="1:6" s="108" customFormat="1" ht="15" customHeight="1" x14ac:dyDescent="0.2">
      <c r="A107" s="982"/>
      <c r="B107" s="984"/>
      <c r="C107" s="127" t="s">
        <v>576</v>
      </c>
      <c r="D107" s="164"/>
      <c r="E107" s="164"/>
      <c r="F107" s="164"/>
    </row>
    <row r="108" spans="1:6" s="108" customFormat="1" ht="15" customHeight="1" x14ac:dyDescent="0.2">
      <c r="A108" s="982"/>
      <c r="B108" s="984"/>
      <c r="C108" s="127" t="s">
        <v>577</v>
      </c>
      <c r="D108" s="164"/>
      <c r="E108" s="164"/>
      <c r="F108" s="164"/>
    </row>
    <row r="109" spans="1:6" s="108" customFormat="1" ht="15" customHeight="1" x14ac:dyDescent="0.2">
      <c r="A109" s="982"/>
      <c r="B109" s="993"/>
      <c r="C109" s="126" t="s">
        <v>578</v>
      </c>
      <c r="D109" s="164"/>
      <c r="E109" s="164"/>
      <c r="F109" s="164"/>
    </row>
    <row r="110" spans="1:6" s="108" customFormat="1" ht="15" customHeight="1" x14ac:dyDescent="0.2">
      <c r="A110" s="982"/>
      <c r="B110" s="986" t="s">
        <v>579</v>
      </c>
      <c r="C110" s="987"/>
      <c r="D110" s="118" t="s">
        <v>496</v>
      </c>
      <c r="E110" s="118" t="s">
        <v>496</v>
      </c>
      <c r="F110" s="118" t="s">
        <v>496</v>
      </c>
    </row>
    <row r="111" spans="1:6" s="108" customFormat="1" ht="15" customHeight="1" x14ac:dyDescent="0.2">
      <c r="A111" s="982"/>
      <c r="B111" s="150"/>
      <c r="C111" s="119" t="s">
        <v>580</v>
      </c>
      <c r="D111" s="164"/>
      <c r="E111" s="164"/>
      <c r="F111" s="164"/>
    </row>
    <row r="112" spans="1:6" s="108" customFormat="1" ht="15" customHeight="1" x14ac:dyDescent="0.2">
      <c r="A112" s="982"/>
      <c r="B112" s="986" t="s">
        <v>581</v>
      </c>
      <c r="C112" s="987"/>
      <c r="D112" s="118" t="s">
        <v>496</v>
      </c>
      <c r="E112" s="118" t="s">
        <v>496</v>
      </c>
      <c r="F112" s="118" t="s">
        <v>496</v>
      </c>
    </row>
    <row r="113" spans="1:6" s="108" customFormat="1" ht="15" customHeight="1" x14ac:dyDescent="0.2">
      <c r="A113" s="982"/>
      <c r="B113" s="984"/>
      <c r="C113" s="125" t="s">
        <v>582</v>
      </c>
      <c r="D113" s="164"/>
      <c r="E113" s="164"/>
      <c r="F113" s="164"/>
    </row>
    <row r="114" spans="1:6" s="108" customFormat="1" ht="15" customHeight="1" x14ac:dyDescent="0.2">
      <c r="A114" s="982"/>
      <c r="B114" s="984"/>
      <c r="C114" s="127" t="s">
        <v>502</v>
      </c>
      <c r="D114" s="164"/>
      <c r="E114" s="164"/>
      <c r="F114" s="164"/>
    </row>
    <row r="115" spans="1:6" s="108" customFormat="1" ht="15" customHeight="1" x14ac:dyDescent="0.2">
      <c r="A115" s="982"/>
      <c r="B115" s="984"/>
      <c r="C115" s="127" t="s">
        <v>583</v>
      </c>
      <c r="D115" s="164"/>
      <c r="E115" s="164"/>
      <c r="F115" s="164"/>
    </row>
    <row r="116" spans="1:6" s="108" customFormat="1" ht="15" customHeight="1" x14ac:dyDescent="0.2">
      <c r="A116" s="982"/>
      <c r="B116" s="993"/>
      <c r="C116" s="126" t="s">
        <v>584</v>
      </c>
      <c r="D116" s="164"/>
      <c r="E116" s="164"/>
      <c r="F116" s="164"/>
    </row>
    <row r="117" spans="1:6" s="108" customFormat="1" ht="15" customHeight="1" x14ac:dyDescent="0.2">
      <c r="A117" s="982"/>
      <c r="B117" s="986" t="s">
        <v>585</v>
      </c>
      <c r="C117" s="987"/>
      <c r="D117" s="118" t="s">
        <v>496</v>
      </c>
      <c r="E117" s="118" t="s">
        <v>496</v>
      </c>
      <c r="F117" s="118" t="s">
        <v>496</v>
      </c>
    </row>
    <row r="118" spans="1:6" s="108" customFormat="1" ht="15" customHeight="1" x14ac:dyDescent="0.2">
      <c r="A118" s="982"/>
      <c r="B118" s="150"/>
      <c r="C118" s="119" t="s">
        <v>586</v>
      </c>
      <c r="D118" s="164"/>
      <c r="E118" s="164"/>
      <c r="F118" s="164"/>
    </row>
    <row r="119" spans="1:6" s="108" customFormat="1" ht="15" customHeight="1" x14ac:dyDescent="0.2">
      <c r="A119" s="982"/>
      <c r="B119" s="986" t="s">
        <v>587</v>
      </c>
      <c r="C119" s="987"/>
      <c r="D119" s="118" t="s">
        <v>496</v>
      </c>
      <c r="E119" s="118" t="s">
        <v>496</v>
      </c>
      <c r="F119" s="118" t="s">
        <v>496</v>
      </c>
    </row>
    <row r="120" spans="1:6" s="108" customFormat="1" ht="15" customHeight="1" x14ac:dyDescent="0.2">
      <c r="A120" s="982"/>
      <c r="B120" s="150"/>
      <c r="C120" s="119" t="s">
        <v>588</v>
      </c>
      <c r="D120" s="164"/>
      <c r="E120" s="164"/>
      <c r="F120" s="164"/>
    </row>
    <row r="121" spans="1:6" s="108" customFormat="1" ht="15" customHeight="1" x14ac:dyDescent="0.2">
      <c r="A121" s="982"/>
      <c r="B121" s="986" t="s">
        <v>589</v>
      </c>
      <c r="C121" s="987"/>
      <c r="D121" s="118" t="s">
        <v>496</v>
      </c>
      <c r="E121" s="118" t="s">
        <v>496</v>
      </c>
      <c r="F121" s="118" t="s">
        <v>496</v>
      </c>
    </row>
    <row r="122" spans="1:6" s="108" customFormat="1" ht="15" customHeight="1" x14ac:dyDescent="0.2">
      <c r="A122" s="982"/>
      <c r="B122" s="984"/>
      <c r="C122" s="125" t="s">
        <v>590</v>
      </c>
      <c r="D122" s="164"/>
      <c r="E122" s="164"/>
      <c r="F122" s="164"/>
    </row>
    <row r="123" spans="1:6" s="108" customFormat="1" ht="15" customHeight="1" x14ac:dyDescent="0.2">
      <c r="A123" s="982"/>
      <c r="B123" s="993"/>
      <c r="C123" s="126" t="s">
        <v>591</v>
      </c>
      <c r="D123" s="164"/>
      <c r="E123" s="164"/>
      <c r="F123" s="164"/>
    </row>
    <row r="124" spans="1:6" s="108" customFormat="1" ht="15" customHeight="1" x14ac:dyDescent="0.2">
      <c r="A124" s="982"/>
      <c r="B124" s="986" t="s">
        <v>639</v>
      </c>
      <c r="C124" s="987"/>
      <c r="D124" s="162" t="s">
        <v>496</v>
      </c>
      <c r="E124" s="162" t="s">
        <v>496</v>
      </c>
      <c r="F124" s="162" t="s">
        <v>496</v>
      </c>
    </row>
    <row r="125" spans="1:6" s="108" customFormat="1" ht="30" customHeight="1" x14ac:dyDescent="0.2">
      <c r="A125" s="982"/>
      <c r="B125" s="982"/>
      <c r="C125" s="136" t="s">
        <v>648</v>
      </c>
      <c r="D125" s="116"/>
      <c r="E125" s="164"/>
      <c r="F125" s="164"/>
    </row>
    <row r="126" spans="1:6" s="108" customFormat="1" ht="30" customHeight="1" x14ac:dyDescent="0.2">
      <c r="A126" s="982"/>
      <c r="B126" s="982"/>
      <c r="C126" s="137" t="s">
        <v>661</v>
      </c>
      <c r="D126" s="116"/>
      <c r="E126" s="164"/>
      <c r="F126" s="164"/>
    </row>
    <row r="127" spans="1:6" s="108" customFormat="1" ht="54" customHeight="1" x14ac:dyDescent="0.2">
      <c r="A127" s="982"/>
      <c r="B127" s="982"/>
      <c r="C127" s="137" t="s">
        <v>662</v>
      </c>
      <c r="D127" s="116"/>
      <c r="E127" s="164"/>
      <c r="F127" s="164"/>
    </row>
    <row r="128" spans="1:6" s="108" customFormat="1" ht="30" customHeight="1" x14ac:dyDescent="0.2">
      <c r="A128" s="982"/>
      <c r="B128" s="982"/>
      <c r="C128" s="137" t="s">
        <v>658</v>
      </c>
      <c r="D128" s="116"/>
      <c r="E128" s="164"/>
      <c r="F128" s="164"/>
    </row>
    <row r="129" spans="1:6" s="108" customFormat="1" ht="30" customHeight="1" x14ac:dyDescent="0.2">
      <c r="A129" s="982"/>
      <c r="B129" s="982"/>
      <c r="C129" s="137" t="s">
        <v>663</v>
      </c>
      <c r="D129" s="116"/>
      <c r="E129" s="164"/>
      <c r="F129" s="164"/>
    </row>
    <row r="130" spans="1:6" s="108" customFormat="1" ht="30" customHeight="1" x14ac:dyDescent="0.2">
      <c r="A130" s="982"/>
      <c r="B130" s="982"/>
      <c r="C130" s="137" t="s">
        <v>664</v>
      </c>
      <c r="D130" s="116"/>
      <c r="E130" s="164"/>
      <c r="F130" s="164"/>
    </row>
    <row r="131" spans="1:6" s="108" customFormat="1" ht="30" customHeight="1" x14ac:dyDescent="0.2">
      <c r="A131" s="982"/>
      <c r="B131" s="982"/>
      <c r="C131" s="137" t="s">
        <v>671</v>
      </c>
      <c r="D131" s="116"/>
      <c r="E131" s="164"/>
      <c r="F131" s="164"/>
    </row>
    <row r="132" spans="1:6" s="108" customFormat="1" ht="30" customHeight="1" x14ac:dyDescent="0.2">
      <c r="A132" s="982"/>
      <c r="B132" s="982"/>
      <c r="C132" s="137" t="s">
        <v>649</v>
      </c>
      <c r="D132" s="116"/>
      <c r="E132" s="164"/>
      <c r="F132" s="164"/>
    </row>
    <row r="133" spans="1:6" s="108" customFormat="1" ht="53.4" customHeight="1" x14ac:dyDescent="0.2">
      <c r="A133" s="982"/>
      <c r="B133" s="982"/>
      <c r="C133" s="137" t="s">
        <v>665</v>
      </c>
      <c r="D133" s="116"/>
      <c r="E133" s="164"/>
      <c r="F133" s="164"/>
    </row>
    <row r="134" spans="1:6" s="108" customFormat="1" ht="54" customHeight="1" x14ac:dyDescent="0.2">
      <c r="A134" s="982"/>
      <c r="B134" s="982"/>
      <c r="C134" s="137" t="s">
        <v>666</v>
      </c>
      <c r="D134" s="116"/>
      <c r="E134" s="164"/>
      <c r="F134" s="164"/>
    </row>
    <row r="135" spans="1:6" s="108" customFormat="1" ht="160.19999999999999" customHeight="1" x14ac:dyDescent="0.2">
      <c r="A135" s="982"/>
      <c r="B135" s="982"/>
      <c r="C135" s="137" t="s">
        <v>668</v>
      </c>
      <c r="D135" s="116"/>
      <c r="E135" s="164"/>
      <c r="F135" s="164"/>
    </row>
    <row r="136" spans="1:6" s="108" customFormat="1" ht="103.2" customHeight="1" x14ac:dyDescent="0.2">
      <c r="A136" s="983"/>
      <c r="B136" s="983"/>
      <c r="C136" s="138" t="s">
        <v>667</v>
      </c>
      <c r="D136" s="116"/>
      <c r="E136" s="164"/>
      <c r="F136" s="164"/>
    </row>
    <row r="137" spans="1:6" s="108" customFormat="1" ht="36" x14ac:dyDescent="0.2">
      <c r="A137" s="1014" t="s">
        <v>592</v>
      </c>
      <c r="B137" s="1015"/>
      <c r="C137" s="1015"/>
      <c r="D137" s="152" t="s">
        <v>732</v>
      </c>
      <c r="E137" s="152" t="s">
        <v>733</v>
      </c>
      <c r="F137" s="152" t="s">
        <v>734</v>
      </c>
    </row>
    <row r="138" spans="1:6" s="108" customFormat="1" ht="15" customHeight="1" x14ac:dyDescent="0.2">
      <c r="A138" s="982"/>
      <c r="B138" s="986" t="s">
        <v>593</v>
      </c>
      <c r="C138" s="987"/>
      <c r="D138" s="118" t="s">
        <v>496</v>
      </c>
      <c r="E138" s="118" t="s">
        <v>496</v>
      </c>
      <c r="F138" s="118" t="s">
        <v>496</v>
      </c>
    </row>
    <row r="139" spans="1:6" s="108" customFormat="1" ht="30" customHeight="1" x14ac:dyDescent="0.2">
      <c r="A139" s="982"/>
      <c r="B139" s="982"/>
      <c r="C139" s="149" t="s">
        <v>594</v>
      </c>
      <c r="D139" s="164"/>
      <c r="E139" s="164"/>
      <c r="F139" s="164"/>
    </row>
    <row r="140" spans="1:6" s="108" customFormat="1" ht="15" customHeight="1" x14ac:dyDescent="0.2">
      <c r="A140" s="982"/>
      <c r="B140" s="982"/>
      <c r="C140" s="146" t="s">
        <v>595</v>
      </c>
      <c r="D140" s="164"/>
      <c r="E140" s="164"/>
      <c r="F140" s="164"/>
    </row>
    <row r="141" spans="1:6" s="108" customFormat="1" ht="15" customHeight="1" x14ac:dyDescent="0.2">
      <c r="A141" s="982"/>
      <c r="B141" s="982"/>
      <c r="C141" s="146" t="s">
        <v>596</v>
      </c>
      <c r="D141" s="164"/>
      <c r="E141" s="164"/>
      <c r="F141" s="164"/>
    </row>
    <row r="142" spans="1:6" s="108" customFormat="1" ht="15" customHeight="1" x14ac:dyDescent="0.2">
      <c r="A142" s="982"/>
      <c r="B142" s="982"/>
      <c r="C142" s="146" t="s">
        <v>597</v>
      </c>
      <c r="D142" s="164"/>
      <c r="E142" s="164"/>
      <c r="F142" s="164"/>
    </row>
    <row r="143" spans="1:6" s="108" customFormat="1" ht="15" customHeight="1" x14ac:dyDescent="0.2">
      <c r="A143" s="982"/>
      <c r="B143" s="982"/>
      <c r="C143" s="146" t="s">
        <v>598</v>
      </c>
      <c r="D143" s="164"/>
      <c r="E143" s="164"/>
      <c r="F143" s="164"/>
    </row>
    <row r="144" spans="1:6" s="108" customFormat="1" ht="15" customHeight="1" x14ac:dyDescent="0.2">
      <c r="A144" s="982"/>
      <c r="B144" s="982"/>
      <c r="C144" s="146" t="s">
        <v>599</v>
      </c>
      <c r="D144" s="164"/>
      <c r="E144" s="164"/>
      <c r="F144" s="164"/>
    </row>
    <row r="145" spans="1:6" s="108" customFormat="1" ht="15" customHeight="1" x14ac:dyDescent="0.2">
      <c r="A145" s="982"/>
      <c r="B145" s="982"/>
      <c r="C145" s="146" t="s">
        <v>600</v>
      </c>
      <c r="D145" s="164"/>
      <c r="E145" s="164"/>
      <c r="F145" s="164"/>
    </row>
    <row r="146" spans="1:6" s="108" customFormat="1" ht="30" customHeight="1" x14ac:dyDescent="0.2">
      <c r="A146" s="982"/>
      <c r="B146" s="982"/>
      <c r="C146" s="146" t="s">
        <v>601</v>
      </c>
      <c r="D146" s="164"/>
      <c r="E146" s="164"/>
      <c r="F146" s="164"/>
    </row>
    <row r="147" spans="1:6" s="108" customFormat="1" ht="30" customHeight="1" x14ac:dyDescent="0.2">
      <c r="A147" s="985"/>
      <c r="B147" s="985"/>
      <c r="C147" s="147" t="s">
        <v>602</v>
      </c>
      <c r="D147" s="164"/>
      <c r="E147" s="164"/>
      <c r="F147" s="164"/>
    </row>
    <row r="148" spans="1:6" s="108" customFormat="1" ht="19.95" customHeight="1" x14ac:dyDescent="0.2">
      <c r="A148" s="1018" t="s">
        <v>660</v>
      </c>
      <c r="B148" s="1019"/>
      <c r="C148" s="1019"/>
      <c r="D148" s="151"/>
      <c r="E148" s="151"/>
      <c r="F148" s="151"/>
    </row>
    <row r="149" spans="1:6" s="108" customFormat="1" ht="36" x14ac:dyDescent="0.2">
      <c r="A149" s="1016" t="s">
        <v>603</v>
      </c>
      <c r="B149" s="1017"/>
      <c r="C149" s="1017"/>
      <c r="D149" s="152" t="s">
        <v>732</v>
      </c>
      <c r="E149" s="152" t="s">
        <v>733</v>
      </c>
      <c r="F149" s="152" t="s">
        <v>734</v>
      </c>
    </row>
    <row r="150" spans="1:6" s="108" customFormat="1" ht="15" customHeight="1" x14ac:dyDescent="0.2">
      <c r="A150" s="984"/>
      <c r="B150" s="990" t="s">
        <v>604</v>
      </c>
      <c r="C150" s="991"/>
      <c r="D150" s="991"/>
      <c r="E150" s="991"/>
      <c r="F150" s="992"/>
    </row>
    <row r="151" spans="1:6" s="108" customFormat="1" ht="30" customHeight="1" x14ac:dyDescent="0.2">
      <c r="A151" s="982"/>
      <c r="B151" s="982"/>
      <c r="C151" s="121" t="s">
        <v>605</v>
      </c>
      <c r="D151" s="165" t="s">
        <v>496</v>
      </c>
      <c r="E151" s="165" t="s">
        <v>496</v>
      </c>
      <c r="F151" s="165" t="s">
        <v>496</v>
      </c>
    </row>
    <row r="152" spans="1:6" s="108" customFormat="1" ht="15" customHeight="1" x14ac:dyDescent="0.2">
      <c r="A152" s="982"/>
      <c r="B152" s="982"/>
      <c r="C152" s="149" t="s">
        <v>652</v>
      </c>
      <c r="D152" s="163"/>
      <c r="E152" s="164"/>
      <c r="F152" s="164"/>
    </row>
    <row r="153" spans="1:6" s="108" customFormat="1" ht="15" customHeight="1" x14ac:dyDescent="0.2">
      <c r="A153" s="982"/>
      <c r="B153" s="982"/>
      <c r="C153" s="146" t="s">
        <v>606</v>
      </c>
      <c r="D153" s="163"/>
      <c r="E153" s="164"/>
      <c r="F153" s="164"/>
    </row>
    <row r="154" spans="1:6" s="108" customFormat="1" ht="15" customHeight="1" x14ac:dyDescent="0.2">
      <c r="A154" s="982"/>
      <c r="B154" s="982"/>
      <c r="C154" s="146" t="s">
        <v>607</v>
      </c>
      <c r="D154" s="163"/>
      <c r="E154" s="164"/>
      <c r="F154" s="164"/>
    </row>
    <row r="155" spans="1:6" s="108" customFormat="1" ht="15" customHeight="1" x14ac:dyDescent="0.2">
      <c r="A155" s="982"/>
      <c r="B155" s="982"/>
      <c r="C155" s="147" t="s">
        <v>608</v>
      </c>
      <c r="D155" s="163"/>
      <c r="E155" s="164"/>
      <c r="F155" s="164"/>
    </row>
    <row r="156" spans="1:6" s="108" customFormat="1" ht="15" customHeight="1" x14ac:dyDescent="0.2">
      <c r="A156" s="982"/>
      <c r="B156" s="982"/>
      <c r="C156" s="148" t="s">
        <v>609</v>
      </c>
      <c r="D156" s="162" t="s">
        <v>496</v>
      </c>
      <c r="E156" s="162" t="s">
        <v>496</v>
      </c>
      <c r="F156" s="162" t="s">
        <v>496</v>
      </c>
    </row>
    <row r="157" spans="1:6" s="108" customFormat="1" ht="26.4" customHeight="1" x14ac:dyDescent="0.2">
      <c r="A157" s="982"/>
      <c r="B157" s="982"/>
      <c r="C157" s="149" t="s">
        <v>610</v>
      </c>
      <c r="D157" s="163"/>
      <c r="E157" s="164"/>
      <c r="F157" s="164"/>
    </row>
    <row r="158" spans="1:6" s="108" customFormat="1" ht="15" customHeight="1" x14ac:dyDescent="0.2">
      <c r="A158" s="982"/>
      <c r="B158" s="982"/>
      <c r="C158" s="147" t="s">
        <v>611</v>
      </c>
      <c r="D158" s="163"/>
      <c r="E158" s="164"/>
      <c r="F158" s="164"/>
    </row>
    <row r="159" spans="1:6" s="108" customFormat="1" ht="15" customHeight="1" x14ac:dyDescent="0.2">
      <c r="A159" s="982"/>
      <c r="B159" s="982"/>
      <c r="C159" s="145" t="s">
        <v>612</v>
      </c>
      <c r="D159" s="162" t="s">
        <v>496</v>
      </c>
      <c r="E159" s="162" t="s">
        <v>496</v>
      </c>
      <c r="F159" s="162" t="s">
        <v>496</v>
      </c>
    </row>
    <row r="160" spans="1:6" s="108" customFormat="1" ht="15" customHeight="1" x14ac:dyDescent="0.2">
      <c r="A160" s="982"/>
      <c r="B160" s="982"/>
      <c r="C160" s="147" t="s">
        <v>613</v>
      </c>
      <c r="D160" s="163"/>
      <c r="E160" s="164"/>
      <c r="F160" s="164"/>
    </row>
    <row r="161" spans="1:6" s="108" customFormat="1" ht="15" customHeight="1" x14ac:dyDescent="0.2">
      <c r="A161" s="982"/>
      <c r="B161" s="982"/>
      <c r="C161" s="145" t="s">
        <v>614</v>
      </c>
      <c r="D161" s="162" t="s">
        <v>496</v>
      </c>
      <c r="E161" s="162" t="s">
        <v>496</v>
      </c>
      <c r="F161" s="162" t="s">
        <v>496</v>
      </c>
    </row>
    <row r="162" spans="1:6" s="108" customFormat="1" ht="15" customHeight="1" x14ac:dyDescent="0.2">
      <c r="A162" s="982"/>
      <c r="B162" s="982"/>
      <c r="C162" s="146" t="s">
        <v>615</v>
      </c>
      <c r="D162" s="163"/>
      <c r="E162" s="164"/>
      <c r="F162" s="164"/>
    </row>
    <row r="163" spans="1:6" s="108" customFormat="1" ht="15" customHeight="1" x14ac:dyDescent="0.2">
      <c r="A163" s="982"/>
      <c r="B163" s="982"/>
      <c r="C163" s="147" t="s">
        <v>616</v>
      </c>
      <c r="D163" s="163"/>
      <c r="E163" s="164"/>
      <c r="F163" s="164"/>
    </row>
    <row r="164" spans="1:6" s="108" customFormat="1" ht="15" customHeight="1" x14ac:dyDescent="0.2">
      <c r="A164" s="982"/>
      <c r="B164" s="982"/>
      <c r="C164" s="145" t="s">
        <v>617</v>
      </c>
      <c r="D164" s="162" t="s">
        <v>496</v>
      </c>
      <c r="E164" s="162" t="s">
        <v>496</v>
      </c>
      <c r="F164" s="162" t="s">
        <v>496</v>
      </c>
    </row>
    <row r="165" spans="1:6" s="108" customFormat="1" ht="15" customHeight="1" x14ac:dyDescent="0.2">
      <c r="A165" s="982"/>
      <c r="B165" s="982"/>
      <c r="C165" s="146" t="s">
        <v>618</v>
      </c>
      <c r="D165" s="163"/>
      <c r="E165" s="164"/>
      <c r="F165" s="164"/>
    </row>
    <row r="166" spans="1:6" s="108" customFormat="1" ht="15" customHeight="1" x14ac:dyDescent="0.2">
      <c r="A166" s="985"/>
      <c r="B166" s="983"/>
      <c r="C166" s="146" t="s">
        <v>619</v>
      </c>
      <c r="D166" s="163"/>
      <c r="E166" s="164"/>
      <c r="F166" s="164"/>
    </row>
    <row r="167" spans="1:6" s="108" customFormat="1" ht="15" customHeight="1" x14ac:dyDescent="0.2">
      <c r="A167" s="981"/>
      <c r="B167" s="988" t="s">
        <v>620</v>
      </c>
      <c r="C167" s="989"/>
      <c r="D167" s="989"/>
      <c r="E167" s="989"/>
      <c r="F167" s="989"/>
    </row>
    <row r="168" spans="1:6" s="108" customFormat="1" ht="15" customHeight="1" x14ac:dyDescent="0.2">
      <c r="A168" s="982"/>
      <c r="B168" s="982"/>
      <c r="C168" s="123" t="s">
        <v>621</v>
      </c>
      <c r="D168" s="165" t="s">
        <v>496</v>
      </c>
      <c r="E168" s="165" t="s">
        <v>496</v>
      </c>
      <c r="F168" s="165" t="s">
        <v>496</v>
      </c>
    </row>
    <row r="169" spans="1:6" s="108" customFormat="1" ht="15" customHeight="1" x14ac:dyDescent="0.2">
      <c r="A169" s="982"/>
      <c r="B169" s="982"/>
      <c r="C169" s="146" t="s">
        <v>622</v>
      </c>
      <c r="D169" s="163"/>
      <c r="E169" s="164"/>
      <c r="F169" s="164"/>
    </row>
    <row r="170" spans="1:6" s="108" customFormat="1" ht="15" customHeight="1" x14ac:dyDescent="0.2">
      <c r="A170" s="982"/>
      <c r="B170" s="982"/>
      <c r="C170" s="146" t="s">
        <v>623</v>
      </c>
      <c r="D170" s="163"/>
      <c r="E170" s="164"/>
      <c r="F170" s="164"/>
    </row>
    <row r="171" spans="1:6" s="108" customFormat="1" ht="15" customHeight="1" x14ac:dyDescent="0.2">
      <c r="A171" s="982"/>
      <c r="B171" s="982"/>
      <c r="C171" s="146" t="s">
        <v>624</v>
      </c>
      <c r="D171" s="163"/>
      <c r="E171" s="164"/>
      <c r="F171" s="164"/>
    </row>
    <row r="172" spans="1:6" s="108" customFormat="1" ht="15" customHeight="1" x14ac:dyDescent="0.2">
      <c r="A172" s="982"/>
      <c r="B172" s="982"/>
      <c r="C172" s="147" t="s">
        <v>625</v>
      </c>
      <c r="D172" s="163"/>
      <c r="E172" s="164"/>
      <c r="F172" s="164"/>
    </row>
    <row r="173" spans="1:6" s="108" customFormat="1" ht="15" customHeight="1" x14ac:dyDescent="0.2">
      <c r="A173" s="982"/>
      <c r="B173" s="982"/>
      <c r="C173" s="145" t="s">
        <v>626</v>
      </c>
      <c r="D173" s="162" t="s">
        <v>496</v>
      </c>
      <c r="E173" s="162" t="s">
        <v>496</v>
      </c>
      <c r="F173" s="162" t="s">
        <v>496</v>
      </c>
    </row>
    <row r="174" spans="1:6" s="108" customFormat="1" ht="15" customHeight="1" x14ac:dyDescent="0.2">
      <c r="A174" s="982"/>
      <c r="B174" s="982"/>
      <c r="C174" s="146" t="s">
        <v>627</v>
      </c>
      <c r="D174" s="163"/>
      <c r="E174" s="164"/>
      <c r="F174" s="164"/>
    </row>
    <row r="175" spans="1:6" s="108" customFormat="1" ht="15" customHeight="1" x14ac:dyDescent="0.2">
      <c r="A175" s="982"/>
      <c r="B175" s="982"/>
      <c r="C175" s="146" t="s">
        <v>628</v>
      </c>
      <c r="D175" s="163"/>
      <c r="E175" s="164"/>
      <c r="F175" s="164"/>
    </row>
    <row r="176" spans="1:6" s="108" customFormat="1" ht="15" customHeight="1" x14ac:dyDescent="0.2">
      <c r="A176" s="982"/>
      <c r="B176" s="982"/>
      <c r="C176" s="147" t="s">
        <v>629</v>
      </c>
      <c r="D176" s="163"/>
      <c r="E176" s="164"/>
      <c r="F176" s="164"/>
    </row>
    <row r="177" spans="1:6" s="108" customFormat="1" ht="15" customHeight="1" x14ac:dyDescent="0.2">
      <c r="A177" s="982"/>
      <c r="B177" s="982"/>
      <c r="C177" s="145" t="s">
        <v>630</v>
      </c>
      <c r="D177" s="162" t="s">
        <v>496</v>
      </c>
      <c r="E177" s="162" t="s">
        <v>496</v>
      </c>
      <c r="F177" s="162" t="s">
        <v>496</v>
      </c>
    </row>
    <row r="178" spans="1:6" s="108" customFormat="1" ht="15" customHeight="1" x14ac:dyDescent="0.2">
      <c r="A178" s="982"/>
      <c r="B178" s="982"/>
      <c r="C178" s="147" t="s">
        <v>631</v>
      </c>
      <c r="D178" s="163"/>
      <c r="E178" s="164"/>
      <c r="F178" s="164"/>
    </row>
    <row r="179" spans="1:6" s="108" customFormat="1" ht="15" customHeight="1" x14ac:dyDescent="0.2">
      <c r="A179" s="982"/>
      <c r="B179" s="982"/>
      <c r="C179" s="145" t="s">
        <v>632</v>
      </c>
      <c r="D179" s="162" t="s">
        <v>496</v>
      </c>
      <c r="E179" s="162" t="s">
        <v>496</v>
      </c>
      <c r="F179" s="162" t="s">
        <v>496</v>
      </c>
    </row>
    <row r="180" spans="1:6" s="108" customFormat="1" ht="15" customHeight="1" x14ac:dyDescent="0.2">
      <c r="A180" s="982"/>
      <c r="B180" s="982"/>
      <c r="C180" s="146" t="s">
        <v>633</v>
      </c>
      <c r="D180" s="163"/>
      <c r="E180" s="164"/>
      <c r="F180" s="164"/>
    </row>
    <row r="181" spans="1:6" s="108" customFormat="1" ht="15" customHeight="1" x14ac:dyDescent="0.2">
      <c r="A181" s="982"/>
      <c r="B181" s="982"/>
      <c r="C181" s="147" t="s">
        <v>634</v>
      </c>
      <c r="D181" s="163"/>
      <c r="E181" s="164"/>
      <c r="F181" s="164"/>
    </row>
    <row r="182" spans="1:6" s="108" customFormat="1" ht="15" customHeight="1" x14ac:dyDescent="0.2">
      <c r="A182" s="982"/>
      <c r="B182" s="982"/>
      <c r="C182" s="145" t="s">
        <v>635</v>
      </c>
      <c r="D182" s="162" t="s">
        <v>496</v>
      </c>
      <c r="E182" s="162" t="s">
        <v>496</v>
      </c>
      <c r="F182" s="162" t="s">
        <v>496</v>
      </c>
    </row>
    <row r="183" spans="1:6" s="108" customFormat="1" ht="15" customHeight="1" x14ac:dyDescent="0.2">
      <c r="A183" s="982"/>
      <c r="B183" s="982"/>
      <c r="C183" s="146" t="s">
        <v>636</v>
      </c>
      <c r="D183" s="163"/>
      <c r="E183" s="164"/>
      <c r="F183" s="164"/>
    </row>
    <row r="184" spans="1:6" s="108" customFormat="1" ht="15" customHeight="1" x14ac:dyDescent="0.2">
      <c r="A184" s="982"/>
      <c r="B184" s="982"/>
      <c r="C184" s="146" t="s">
        <v>637</v>
      </c>
      <c r="D184" s="163"/>
      <c r="E184" s="164"/>
      <c r="F184" s="164"/>
    </row>
    <row r="185" spans="1:6" s="108" customFormat="1" ht="15" customHeight="1" x14ac:dyDescent="0.2">
      <c r="A185" s="983"/>
      <c r="B185" s="983"/>
      <c r="C185" s="124" t="s">
        <v>638</v>
      </c>
      <c r="D185" s="166"/>
      <c r="E185" s="167"/>
      <c r="F185" s="167"/>
    </row>
    <row r="186" spans="1:6" s="108" customFormat="1" ht="7.2" customHeight="1" x14ac:dyDescent="0.2">
      <c r="A186" s="122"/>
      <c r="B186" s="122"/>
      <c r="C186" s="122"/>
      <c r="D186" s="168"/>
      <c r="E186" s="168"/>
      <c r="F186" s="168"/>
    </row>
  </sheetData>
  <mergeCells count="74">
    <mergeCell ref="A56:C56"/>
    <mergeCell ref="A86:C86"/>
    <mergeCell ref="A137:C137"/>
    <mergeCell ref="A149:C149"/>
    <mergeCell ref="B24:C24"/>
    <mergeCell ref="A24:A47"/>
    <mergeCell ref="B25:B31"/>
    <mergeCell ref="A148:C148"/>
    <mergeCell ref="A82:A85"/>
    <mergeCell ref="B82:C82"/>
    <mergeCell ref="B83:B85"/>
    <mergeCell ref="B36:B37"/>
    <mergeCell ref="B39:B41"/>
    <mergeCell ref="B32:C32"/>
    <mergeCell ref="A48:A55"/>
    <mergeCell ref="B48:C48"/>
    <mergeCell ref="B49:B55"/>
    <mergeCell ref="A1:E2"/>
    <mergeCell ref="A5:C5"/>
    <mergeCell ref="A23:C23"/>
    <mergeCell ref="A4:C4"/>
    <mergeCell ref="A3:F3"/>
    <mergeCell ref="B6:C6"/>
    <mergeCell ref="B18:C18"/>
    <mergeCell ref="B17:C17"/>
    <mergeCell ref="B14:C14"/>
    <mergeCell ref="B19:B22"/>
    <mergeCell ref="A6:A22"/>
    <mergeCell ref="B7:B13"/>
    <mergeCell ref="B15:B16"/>
    <mergeCell ref="B47:C47"/>
    <mergeCell ref="B35:C35"/>
    <mergeCell ref="B34:C34"/>
    <mergeCell ref="B44:B46"/>
    <mergeCell ref="B43:C43"/>
    <mergeCell ref="B42:C42"/>
    <mergeCell ref="B38:C38"/>
    <mergeCell ref="B67:C67"/>
    <mergeCell ref="B68:B70"/>
    <mergeCell ref="A57:A81"/>
    <mergeCell ref="B57:C57"/>
    <mergeCell ref="B58:B66"/>
    <mergeCell ref="B71:C71"/>
    <mergeCell ref="B72:C72"/>
    <mergeCell ref="B73:B81"/>
    <mergeCell ref="A87:A109"/>
    <mergeCell ref="B87:C87"/>
    <mergeCell ref="B88:C88"/>
    <mergeCell ref="B89:B91"/>
    <mergeCell ref="B92:C92"/>
    <mergeCell ref="B93:C93"/>
    <mergeCell ref="B94:B100"/>
    <mergeCell ref="B101:C101"/>
    <mergeCell ref="B102:B109"/>
    <mergeCell ref="B112:C112"/>
    <mergeCell ref="B110:C110"/>
    <mergeCell ref="B138:C138"/>
    <mergeCell ref="A110:A123"/>
    <mergeCell ref="B113:B116"/>
    <mergeCell ref="B122:B123"/>
    <mergeCell ref="B121:C121"/>
    <mergeCell ref="B119:C119"/>
    <mergeCell ref="B117:C117"/>
    <mergeCell ref="A167:A185"/>
    <mergeCell ref="B168:B185"/>
    <mergeCell ref="A150:A166"/>
    <mergeCell ref="B151:B166"/>
    <mergeCell ref="A124:A136"/>
    <mergeCell ref="B125:B136"/>
    <mergeCell ref="B124:C124"/>
    <mergeCell ref="A138:A147"/>
    <mergeCell ref="B139:B147"/>
    <mergeCell ref="B167:F167"/>
    <mergeCell ref="B150:F150"/>
  </mergeCells>
  <phoneticPr fontId="2"/>
  <dataValidations count="1">
    <dataValidation type="list" allowBlank="1" showInputMessage="1" showErrorMessage="1" sqref="D14:F14 D17:F18 D32:F32 D34:F35 D38:F38 D42:F43 D87:F88 D67:F67 D71:F72 D47:F47 D92:F93 D6:F6 D24:F24 D57:F57" xr:uid="{00000000-0002-0000-0E00-000000000000}">
      <formula1>"□,☑"</formula1>
    </dataValidation>
  </dataValidations>
  <pageMargins left="0.7" right="0.7" top="0.75" bottom="0.75" header="0.3" footer="0.3"/>
  <pageSetup paperSize="9" scale="79" orientation="portrait" r:id="rId1"/>
  <headerFooter>
    <oddFooter>&amp;L&amp;9 １７　障害福祉サービス等情報公表制度の公表事項&amp;C&amp;P / &amp;N ページ&amp;R&amp;A</oddFooter>
  </headerFooter>
  <rowBreaks count="3" manualBreakCount="3">
    <brk id="55" max="5" man="1"/>
    <brk id="116" max="5" man="1"/>
    <brk id="147" max="5"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BJ73"/>
  <sheetViews>
    <sheetView showGridLines="0" view="pageBreakPreview" zoomScaleNormal="100" workbookViewId="0">
      <selection sqref="A1:O2"/>
    </sheetView>
  </sheetViews>
  <sheetFormatPr defaultColWidth="1.88671875" defaultRowHeight="11.25" customHeight="1" x14ac:dyDescent="0.2"/>
  <cols>
    <col min="1" max="17" width="1.88671875" style="8"/>
    <col min="18" max="18" width="1.77734375" style="8" customWidth="1"/>
    <col min="19" max="16384" width="1.88671875" style="8"/>
  </cols>
  <sheetData>
    <row r="1" spans="1:62" s="11" customFormat="1" ht="11.25" customHeight="1" x14ac:dyDescent="0.2">
      <c r="A1" s="689" t="s">
        <v>952</v>
      </c>
      <c r="B1" s="689"/>
      <c r="C1" s="689"/>
      <c r="D1" s="689"/>
      <c r="E1" s="689"/>
      <c r="F1" s="689"/>
      <c r="G1" s="689"/>
      <c r="H1" s="689"/>
      <c r="I1" s="689"/>
      <c r="J1" s="689"/>
      <c r="K1" s="689"/>
      <c r="L1" s="689"/>
      <c r="M1" s="689"/>
      <c r="N1" s="689"/>
      <c r="O1" s="689"/>
      <c r="P1" s="1020" t="s">
        <v>956</v>
      </c>
      <c r="Q1" s="1020"/>
      <c r="R1" s="1020"/>
      <c r="S1" s="1020"/>
      <c r="T1" s="1020"/>
      <c r="U1" s="1020"/>
      <c r="V1" s="1020"/>
      <c r="W1" s="1020"/>
      <c r="X1" s="689"/>
      <c r="Y1" s="689"/>
      <c r="Z1" s="205"/>
      <c r="AA1" s="27"/>
      <c r="AB1" s="27"/>
      <c r="AC1" s="27"/>
      <c r="AD1" s="27"/>
      <c r="AE1" s="27"/>
      <c r="AF1" s="27"/>
      <c r="AG1" s="27"/>
      <c r="AH1" s="27"/>
      <c r="AI1" s="27"/>
      <c r="AJ1" s="27"/>
      <c r="AK1" s="27"/>
      <c r="AL1" s="27"/>
      <c r="AM1" s="27"/>
      <c r="AN1" s="27"/>
      <c r="AO1" s="27"/>
      <c r="AZ1" s="206"/>
      <c r="BA1" s="206"/>
      <c r="BB1" s="206"/>
      <c r="BC1" s="206"/>
      <c r="BD1" s="206"/>
      <c r="BE1" s="206"/>
      <c r="BF1" s="206"/>
      <c r="BG1" s="206"/>
      <c r="BH1" s="206"/>
      <c r="BI1" s="206"/>
      <c r="BJ1" s="206"/>
    </row>
    <row r="2" spans="1:62" s="11" customFormat="1" ht="11.25" customHeight="1" x14ac:dyDescent="0.2">
      <c r="A2" s="689"/>
      <c r="B2" s="689"/>
      <c r="C2" s="689"/>
      <c r="D2" s="689"/>
      <c r="E2" s="689"/>
      <c r="F2" s="689"/>
      <c r="G2" s="689"/>
      <c r="H2" s="689"/>
      <c r="I2" s="689"/>
      <c r="J2" s="689"/>
      <c r="K2" s="689"/>
      <c r="L2" s="689"/>
      <c r="M2" s="689"/>
      <c r="N2" s="689"/>
      <c r="O2" s="689"/>
      <c r="P2" s="1020"/>
      <c r="Q2" s="1020"/>
      <c r="R2" s="1020"/>
      <c r="S2" s="1020"/>
      <c r="T2" s="1020"/>
      <c r="U2" s="1020"/>
      <c r="V2" s="1020"/>
      <c r="W2" s="1020"/>
      <c r="X2" s="689"/>
      <c r="Y2" s="689"/>
      <c r="Z2" s="205"/>
      <c r="AA2" s="27"/>
      <c r="AB2" s="27"/>
      <c r="AC2" s="27"/>
      <c r="AD2" s="27"/>
      <c r="AE2" s="27"/>
      <c r="AF2" s="27"/>
      <c r="AG2" s="27"/>
      <c r="AH2" s="27"/>
      <c r="AI2" s="27"/>
      <c r="AJ2" s="27"/>
      <c r="AK2" s="27"/>
      <c r="AL2" s="27"/>
      <c r="AM2" s="27"/>
      <c r="AN2" s="27"/>
      <c r="AO2" s="27"/>
      <c r="AZ2" s="206"/>
      <c r="BA2" s="206"/>
      <c r="BB2" s="206"/>
      <c r="BC2" s="206"/>
      <c r="BD2" s="206"/>
      <c r="BE2" s="206"/>
      <c r="BF2" s="206"/>
      <c r="BG2" s="206"/>
      <c r="BH2" s="206"/>
      <c r="BI2" s="206"/>
      <c r="BJ2" s="206"/>
    </row>
    <row r="3" spans="1:62" ht="11.25" customHeight="1" x14ac:dyDescent="0.2">
      <c r="A3" s="22"/>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row>
    <row r="4" spans="1:62" s="209" customFormat="1" ht="11.25" customHeight="1" x14ac:dyDescent="0.2">
      <c r="A4" s="207"/>
      <c r="B4" s="1021" t="s">
        <v>832</v>
      </c>
      <c r="C4" s="1022"/>
      <c r="D4" s="1022"/>
      <c r="E4" s="1023"/>
      <c r="F4" s="1024" t="s">
        <v>833</v>
      </c>
      <c r="G4" s="1025"/>
      <c r="H4" s="1025"/>
      <c r="I4" s="1025"/>
      <c r="J4" s="1025"/>
      <c r="K4" s="1025"/>
      <c r="L4" s="1025"/>
      <c r="M4" s="1025"/>
      <c r="N4" s="1026"/>
      <c r="O4" s="1024" t="s">
        <v>834</v>
      </c>
      <c r="P4" s="1025"/>
      <c r="Q4" s="1025"/>
      <c r="R4" s="1025"/>
      <c r="S4" s="1025"/>
      <c r="T4" s="1025"/>
      <c r="U4" s="1025"/>
      <c r="V4" s="1025"/>
      <c r="W4" s="1025"/>
      <c r="X4" s="1025"/>
      <c r="Y4" s="1025"/>
      <c r="Z4" s="1025"/>
      <c r="AA4" s="1025"/>
      <c r="AB4" s="1025"/>
      <c r="AC4" s="1025"/>
      <c r="AD4" s="1025"/>
      <c r="AE4" s="1025"/>
      <c r="AF4" s="1025"/>
      <c r="AG4" s="1025"/>
      <c r="AH4" s="1025"/>
      <c r="AI4" s="1025"/>
      <c r="AJ4" s="1025"/>
      <c r="AK4" s="1025"/>
      <c r="AL4" s="1025"/>
      <c r="AM4" s="1025"/>
      <c r="AN4" s="1025"/>
      <c r="AO4" s="1025"/>
      <c r="AP4" s="1025"/>
      <c r="AQ4" s="1025"/>
      <c r="AR4" s="1026"/>
      <c r="AS4" s="1024" t="s">
        <v>835</v>
      </c>
      <c r="AT4" s="1025"/>
      <c r="AU4" s="1025"/>
      <c r="AV4" s="1025"/>
      <c r="AW4" s="1026"/>
      <c r="AX4" s="208"/>
    </row>
    <row r="5" spans="1:62" s="209" customFormat="1" ht="11.25" customHeight="1" x14ac:dyDescent="0.2">
      <c r="A5" s="207"/>
      <c r="B5" s="1027" t="s">
        <v>279</v>
      </c>
      <c r="C5" s="1028"/>
      <c r="D5" s="1028"/>
      <c r="E5" s="1029"/>
      <c r="F5" s="1033" t="s">
        <v>836</v>
      </c>
      <c r="G5" s="1033"/>
      <c r="H5" s="1033"/>
      <c r="I5" s="1033"/>
      <c r="J5" s="1033"/>
      <c r="K5" s="1033"/>
      <c r="L5" s="1033"/>
      <c r="M5" s="1033"/>
      <c r="N5" s="1033"/>
      <c r="O5" s="1034" t="s">
        <v>860</v>
      </c>
      <c r="P5" s="1035"/>
      <c r="Q5" s="1035"/>
      <c r="R5" s="1035"/>
      <c r="S5" s="1035"/>
      <c r="T5" s="1035"/>
      <c r="U5" s="1035"/>
      <c r="V5" s="1035"/>
      <c r="W5" s="1035"/>
      <c r="X5" s="1035"/>
      <c r="Y5" s="1035"/>
      <c r="Z5" s="1035"/>
      <c r="AA5" s="1035"/>
      <c r="AB5" s="1035"/>
      <c r="AC5" s="1036"/>
      <c r="AD5" s="1037"/>
      <c r="AE5" s="1038" t="s">
        <v>837</v>
      </c>
      <c r="AF5" s="1039"/>
      <c r="AG5" s="1040"/>
      <c r="AH5" s="1037"/>
      <c r="AI5" s="1041" t="s">
        <v>838</v>
      </c>
      <c r="AJ5" s="1042"/>
      <c r="AK5" s="1030"/>
      <c r="AL5" s="1031"/>
      <c r="AM5" s="1031"/>
      <c r="AN5" s="1031"/>
      <c r="AO5" s="1031"/>
      <c r="AP5" s="1031"/>
      <c r="AQ5" s="1031"/>
      <c r="AR5" s="1032"/>
      <c r="AS5" s="1043"/>
      <c r="AT5" s="1043"/>
      <c r="AU5" s="1043"/>
      <c r="AV5" s="1043"/>
      <c r="AW5" s="1043"/>
      <c r="AX5" s="208"/>
    </row>
    <row r="6" spans="1:62" s="209" customFormat="1" ht="11.25" customHeight="1" x14ac:dyDescent="0.2">
      <c r="A6" s="207"/>
      <c r="B6" s="1030"/>
      <c r="C6" s="1031"/>
      <c r="D6" s="1031"/>
      <c r="E6" s="1032"/>
      <c r="F6" s="1033"/>
      <c r="G6" s="1033"/>
      <c r="H6" s="1033"/>
      <c r="I6" s="1033"/>
      <c r="J6" s="1033"/>
      <c r="K6" s="1033"/>
      <c r="L6" s="1033"/>
      <c r="M6" s="1033"/>
      <c r="N6" s="1033"/>
      <c r="O6" s="1034" t="s">
        <v>839</v>
      </c>
      <c r="P6" s="1035"/>
      <c r="Q6" s="1035"/>
      <c r="R6" s="1035"/>
      <c r="S6" s="1035"/>
      <c r="T6" s="1035"/>
      <c r="U6" s="1035"/>
      <c r="V6" s="1035"/>
      <c r="W6" s="1035"/>
      <c r="X6" s="1035"/>
      <c r="Y6" s="1035"/>
      <c r="Z6" s="1035"/>
      <c r="AA6" s="1035"/>
      <c r="AB6" s="1035"/>
      <c r="AC6" s="1036"/>
      <c r="AD6" s="1037"/>
      <c r="AE6" s="1038" t="s">
        <v>837</v>
      </c>
      <c r="AF6" s="1039"/>
      <c r="AG6" s="1040"/>
      <c r="AH6" s="1037"/>
      <c r="AI6" s="1041" t="s">
        <v>838</v>
      </c>
      <c r="AJ6" s="1042"/>
      <c r="AK6" s="1030"/>
      <c r="AL6" s="1031"/>
      <c r="AM6" s="1031"/>
      <c r="AN6" s="1031"/>
      <c r="AO6" s="1031"/>
      <c r="AP6" s="1031"/>
      <c r="AQ6" s="1031"/>
      <c r="AR6" s="1032"/>
      <c r="AS6" s="1043"/>
      <c r="AT6" s="1043"/>
      <c r="AU6" s="1043"/>
      <c r="AV6" s="1043"/>
      <c r="AW6" s="1043"/>
      <c r="AX6" s="208"/>
    </row>
    <row r="7" spans="1:62" s="209" customFormat="1" ht="11.25" customHeight="1" x14ac:dyDescent="0.2">
      <c r="A7" s="207"/>
      <c r="B7" s="1030"/>
      <c r="C7" s="1031"/>
      <c r="D7" s="1031"/>
      <c r="E7" s="1032"/>
      <c r="F7" s="1044"/>
      <c r="G7" s="1045"/>
      <c r="H7" s="1045"/>
      <c r="I7" s="1045"/>
      <c r="J7" s="1045"/>
      <c r="K7" s="1045"/>
      <c r="L7" s="1045"/>
      <c r="M7" s="1050" t="s">
        <v>280</v>
      </c>
      <c r="N7" s="1051"/>
      <c r="O7" s="1034" t="s">
        <v>840</v>
      </c>
      <c r="P7" s="1035"/>
      <c r="Q7" s="1035"/>
      <c r="R7" s="1035"/>
      <c r="S7" s="1035"/>
      <c r="T7" s="1035"/>
      <c r="U7" s="1035"/>
      <c r="V7" s="1035"/>
      <c r="W7" s="1035"/>
      <c r="X7" s="1035"/>
      <c r="Y7" s="1035"/>
      <c r="Z7" s="1035"/>
      <c r="AA7" s="1035"/>
      <c r="AB7" s="1035"/>
      <c r="AC7" s="1036"/>
      <c r="AD7" s="1037"/>
      <c r="AE7" s="1038" t="s">
        <v>837</v>
      </c>
      <c r="AF7" s="1039"/>
      <c r="AG7" s="1040"/>
      <c r="AH7" s="1037"/>
      <c r="AI7" s="1041" t="s">
        <v>838</v>
      </c>
      <c r="AJ7" s="1042"/>
      <c r="AK7" s="1030"/>
      <c r="AL7" s="1031"/>
      <c r="AM7" s="1031"/>
      <c r="AN7" s="1031"/>
      <c r="AO7" s="1031"/>
      <c r="AP7" s="1031"/>
      <c r="AQ7" s="1031"/>
      <c r="AR7" s="1032"/>
      <c r="AS7" s="1043"/>
      <c r="AT7" s="1043"/>
      <c r="AU7" s="1043"/>
      <c r="AV7" s="1043"/>
      <c r="AW7" s="1043"/>
      <c r="AX7" s="208"/>
    </row>
    <row r="8" spans="1:62" s="209" customFormat="1" ht="11.25" customHeight="1" x14ac:dyDescent="0.2">
      <c r="A8" s="207"/>
      <c r="B8" s="1030"/>
      <c r="C8" s="1031"/>
      <c r="D8" s="1031"/>
      <c r="E8" s="1032"/>
      <c r="F8" s="1046"/>
      <c r="G8" s="1047"/>
      <c r="H8" s="1047"/>
      <c r="I8" s="1047"/>
      <c r="J8" s="1047"/>
      <c r="K8" s="1047"/>
      <c r="L8" s="1047"/>
      <c r="M8" s="1052"/>
      <c r="N8" s="1053"/>
      <c r="O8" s="1034" t="s">
        <v>841</v>
      </c>
      <c r="P8" s="1035"/>
      <c r="Q8" s="1035"/>
      <c r="R8" s="1035"/>
      <c r="S8" s="1035"/>
      <c r="T8" s="1035"/>
      <c r="U8" s="1035"/>
      <c r="V8" s="1035"/>
      <c r="W8" s="1035"/>
      <c r="X8" s="1035"/>
      <c r="Y8" s="1035"/>
      <c r="Z8" s="1035"/>
      <c r="AA8" s="1035"/>
      <c r="AB8" s="1035"/>
      <c r="AC8" s="1036"/>
      <c r="AD8" s="1037"/>
      <c r="AE8" s="1038" t="s">
        <v>837</v>
      </c>
      <c r="AF8" s="1039"/>
      <c r="AG8" s="1040"/>
      <c r="AH8" s="1037"/>
      <c r="AI8" s="1041" t="s">
        <v>838</v>
      </c>
      <c r="AJ8" s="1042"/>
      <c r="AK8" s="1030"/>
      <c r="AL8" s="1031"/>
      <c r="AM8" s="1031"/>
      <c r="AN8" s="1031"/>
      <c r="AO8" s="1031"/>
      <c r="AP8" s="1031"/>
      <c r="AQ8" s="1031"/>
      <c r="AR8" s="1032"/>
      <c r="AS8" s="1043"/>
      <c r="AT8" s="1043"/>
      <c r="AU8" s="1043"/>
      <c r="AV8" s="1043"/>
      <c r="AW8" s="1043"/>
      <c r="AX8" s="208"/>
    </row>
    <row r="9" spans="1:62" s="209" customFormat="1" ht="11.25" customHeight="1" x14ac:dyDescent="0.2">
      <c r="A9" s="207"/>
      <c r="B9" s="1030"/>
      <c r="C9" s="1031"/>
      <c r="D9" s="1031"/>
      <c r="E9" s="1032"/>
      <c r="F9" s="1048"/>
      <c r="G9" s="1049"/>
      <c r="H9" s="1049"/>
      <c r="I9" s="1049"/>
      <c r="J9" s="1049"/>
      <c r="K9" s="1049"/>
      <c r="L9" s="1049"/>
      <c r="M9" s="1054"/>
      <c r="N9" s="1055"/>
      <c r="O9" s="1034" t="s">
        <v>861</v>
      </c>
      <c r="P9" s="1035"/>
      <c r="Q9" s="1035"/>
      <c r="R9" s="1035"/>
      <c r="S9" s="1035"/>
      <c r="T9" s="1035"/>
      <c r="U9" s="1035"/>
      <c r="V9" s="1035"/>
      <c r="W9" s="1035"/>
      <c r="X9" s="1035"/>
      <c r="Y9" s="1035"/>
      <c r="Z9" s="1035"/>
      <c r="AA9" s="1035"/>
      <c r="AB9" s="1035"/>
      <c r="AC9" s="1036"/>
      <c r="AD9" s="1037"/>
      <c r="AE9" s="1038" t="s">
        <v>837</v>
      </c>
      <c r="AF9" s="1039"/>
      <c r="AG9" s="1040"/>
      <c r="AH9" s="1037"/>
      <c r="AI9" s="1041" t="s">
        <v>838</v>
      </c>
      <c r="AJ9" s="1042"/>
      <c r="AK9" s="1030"/>
      <c r="AL9" s="1031"/>
      <c r="AM9" s="1031"/>
      <c r="AN9" s="1031"/>
      <c r="AO9" s="1031"/>
      <c r="AP9" s="1031"/>
      <c r="AQ9" s="1031"/>
      <c r="AR9" s="1032"/>
      <c r="AS9" s="1043"/>
      <c r="AT9" s="1043"/>
      <c r="AU9" s="1043"/>
      <c r="AV9" s="1043"/>
      <c r="AW9" s="1043"/>
      <c r="AX9" s="208"/>
    </row>
    <row r="10" spans="1:62" s="209" customFormat="1" ht="11.25" customHeight="1" x14ac:dyDescent="0.2">
      <c r="A10" s="207"/>
      <c r="B10" s="1030"/>
      <c r="C10" s="1031"/>
      <c r="D10" s="1031"/>
      <c r="E10" s="1031"/>
      <c r="F10" s="1033" t="s">
        <v>842</v>
      </c>
      <c r="G10" s="1033"/>
      <c r="H10" s="1033"/>
      <c r="I10" s="1033"/>
      <c r="J10" s="1033"/>
      <c r="K10" s="1033"/>
      <c r="L10" s="1033"/>
      <c r="M10" s="1033"/>
      <c r="N10" s="1033"/>
      <c r="O10" s="1035" t="s">
        <v>862</v>
      </c>
      <c r="P10" s="1035"/>
      <c r="Q10" s="1035"/>
      <c r="R10" s="1035"/>
      <c r="S10" s="1035"/>
      <c r="T10" s="1035"/>
      <c r="U10" s="1035"/>
      <c r="V10" s="1035"/>
      <c r="W10" s="1035"/>
      <c r="X10" s="1035"/>
      <c r="Y10" s="1035"/>
      <c r="Z10" s="1035"/>
      <c r="AA10" s="1035"/>
      <c r="AB10" s="1035"/>
      <c r="AC10" s="1036"/>
      <c r="AD10" s="1037"/>
      <c r="AE10" s="1038" t="s">
        <v>837</v>
      </c>
      <c r="AF10" s="1039"/>
      <c r="AG10" s="1040"/>
      <c r="AH10" s="1037"/>
      <c r="AI10" s="1038" t="s">
        <v>838</v>
      </c>
      <c r="AJ10" s="1039"/>
      <c r="AK10" s="1030"/>
      <c r="AL10" s="1031"/>
      <c r="AM10" s="1031"/>
      <c r="AN10" s="1031"/>
      <c r="AO10" s="1031"/>
      <c r="AP10" s="1031"/>
      <c r="AQ10" s="1031"/>
      <c r="AR10" s="1031"/>
      <c r="AS10" s="1043"/>
      <c r="AT10" s="1043"/>
      <c r="AU10" s="1043"/>
      <c r="AV10" s="1043"/>
      <c r="AW10" s="1043"/>
      <c r="AX10" s="208"/>
    </row>
    <row r="11" spans="1:62" s="209" customFormat="1" ht="11.25" customHeight="1" x14ac:dyDescent="0.2">
      <c r="A11" s="207"/>
      <c r="B11" s="1030"/>
      <c r="C11" s="1031"/>
      <c r="D11" s="1031"/>
      <c r="E11" s="1031"/>
      <c r="F11" s="1033"/>
      <c r="G11" s="1033"/>
      <c r="H11" s="1033"/>
      <c r="I11" s="1033"/>
      <c r="J11" s="1033"/>
      <c r="K11" s="1033"/>
      <c r="L11" s="1033"/>
      <c r="M11" s="1033"/>
      <c r="N11" s="1033"/>
      <c r="O11" s="1035" t="s">
        <v>863</v>
      </c>
      <c r="P11" s="1035"/>
      <c r="Q11" s="1035"/>
      <c r="R11" s="1035"/>
      <c r="S11" s="1035"/>
      <c r="T11" s="1035"/>
      <c r="U11" s="1035"/>
      <c r="V11" s="1035"/>
      <c r="W11" s="1035"/>
      <c r="X11" s="1035"/>
      <c r="Y11" s="1035"/>
      <c r="Z11" s="1035"/>
      <c r="AA11" s="1035"/>
      <c r="AB11" s="1035"/>
      <c r="AC11" s="1036"/>
      <c r="AD11" s="1037"/>
      <c r="AE11" s="1038" t="s">
        <v>837</v>
      </c>
      <c r="AF11" s="1039"/>
      <c r="AG11" s="1040"/>
      <c r="AH11" s="1037"/>
      <c r="AI11" s="1041" t="s">
        <v>838</v>
      </c>
      <c r="AJ11" s="1042"/>
      <c r="AK11" s="1030"/>
      <c r="AL11" s="1031"/>
      <c r="AM11" s="1031"/>
      <c r="AN11" s="1031"/>
      <c r="AO11" s="1031"/>
      <c r="AP11" s="1031"/>
      <c r="AQ11" s="1031"/>
      <c r="AR11" s="1032"/>
      <c r="AS11" s="1043"/>
      <c r="AT11" s="1043"/>
      <c r="AU11" s="1043"/>
      <c r="AV11" s="1043"/>
      <c r="AW11" s="1043"/>
      <c r="AX11" s="208"/>
    </row>
    <row r="12" spans="1:62" s="209" customFormat="1" ht="11.25" customHeight="1" x14ac:dyDescent="0.2">
      <c r="A12" s="207"/>
      <c r="B12" s="1030"/>
      <c r="C12" s="1031"/>
      <c r="D12" s="1031"/>
      <c r="E12" s="1031"/>
      <c r="F12" s="1036"/>
      <c r="G12" s="1036"/>
      <c r="H12" s="1056" t="s">
        <v>864</v>
      </c>
      <c r="I12" s="1056"/>
      <c r="J12" s="1056"/>
      <c r="K12" s="1056"/>
      <c r="L12" s="1056"/>
      <c r="M12" s="1056"/>
      <c r="N12" s="1056"/>
      <c r="O12" s="1035" t="s">
        <v>865</v>
      </c>
      <c r="P12" s="1035"/>
      <c r="Q12" s="1035"/>
      <c r="R12" s="1035"/>
      <c r="S12" s="1035"/>
      <c r="T12" s="1035"/>
      <c r="U12" s="1035"/>
      <c r="V12" s="1035"/>
      <c r="W12" s="1035"/>
      <c r="X12" s="1035"/>
      <c r="Y12" s="1035"/>
      <c r="Z12" s="1035"/>
      <c r="AA12" s="1035"/>
      <c r="AB12" s="1035"/>
      <c r="AC12" s="1036"/>
      <c r="AD12" s="1037"/>
      <c r="AE12" s="1038" t="s">
        <v>837</v>
      </c>
      <c r="AF12" s="1039"/>
      <c r="AG12" s="1040"/>
      <c r="AH12" s="1037"/>
      <c r="AI12" s="1041" t="s">
        <v>838</v>
      </c>
      <c r="AJ12" s="1042"/>
      <c r="AK12" s="1030"/>
      <c r="AL12" s="1031"/>
      <c r="AM12" s="1031"/>
      <c r="AN12" s="1031"/>
      <c r="AO12" s="1031"/>
      <c r="AP12" s="1031"/>
      <c r="AQ12" s="1031"/>
      <c r="AR12" s="1032"/>
      <c r="AS12" s="1043"/>
      <c r="AT12" s="1043"/>
      <c r="AU12" s="1043"/>
      <c r="AV12" s="1043"/>
      <c r="AW12" s="1043"/>
      <c r="AX12" s="208"/>
    </row>
    <row r="13" spans="1:62" s="209" customFormat="1" ht="11.25" customHeight="1" x14ac:dyDescent="0.2">
      <c r="A13" s="207"/>
      <c r="B13" s="1030"/>
      <c r="C13" s="1031"/>
      <c r="D13" s="1031"/>
      <c r="E13" s="1031"/>
      <c r="F13" s="1036"/>
      <c r="G13" s="1036"/>
      <c r="H13" s="1056" t="s">
        <v>866</v>
      </c>
      <c r="I13" s="1056"/>
      <c r="J13" s="1056"/>
      <c r="K13" s="1056"/>
      <c r="L13" s="1056"/>
      <c r="M13" s="1056"/>
      <c r="N13" s="1056"/>
      <c r="O13" s="1035" t="s">
        <v>867</v>
      </c>
      <c r="P13" s="1035"/>
      <c r="Q13" s="1035"/>
      <c r="R13" s="1035"/>
      <c r="S13" s="1035" t="s">
        <v>868</v>
      </c>
      <c r="T13" s="1035"/>
      <c r="U13" s="1035"/>
      <c r="V13" s="1035"/>
      <c r="W13" s="1035"/>
      <c r="X13" s="1035"/>
      <c r="Y13" s="1035"/>
      <c r="Z13" s="1035"/>
      <c r="AA13" s="1035"/>
      <c r="AB13" s="1035"/>
      <c r="AC13" s="1036"/>
      <c r="AD13" s="1037"/>
      <c r="AE13" s="1038" t="s">
        <v>837</v>
      </c>
      <c r="AF13" s="1039"/>
      <c r="AG13" s="1040"/>
      <c r="AH13" s="1037"/>
      <c r="AI13" s="1041" t="s">
        <v>838</v>
      </c>
      <c r="AJ13" s="1042"/>
      <c r="AK13" s="1030"/>
      <c r="AL13" s="1031"/>
      <c r="AM13" s="1031"/>
      <c r="AN13" s="1031"/>
      <c r="AO13" s="1031"/>
      <c r="AP13" s="1031"/>
      <c r="AQ13" s="1031"/>
      <c r="AR13" s="1032"/>
      <c r="AS13" s="1043"/>
      <c r="AT13" s="1043"/>
      <c r="AU13" s="1043"/>
      <c r="AV13" s="1043"/>
      <c r="AW13" s="1043"/>
      <c r="AX13" s="208"/>
    </row>
    <row r="14" spans="1:62" s="209" customFormat="1" ht="11.25" customHeight="1" x14ac:dyDescent="0.2">
      <c r="A14" s="207"/>
      <c r="B14" s="1030"/>
      <c r="C14" s="1031"/>
      <c r="D14" s="1031"/>
      <c r="E14" s="1031"/>
      <c r="F14" s="1036"/>
      <c r="G14" s="1036"/>
      <c r="H14" s="1056" t="s">
        <v>869</v>
      </c>
      <c r="I14" s="1056"/>
      <c r="J14" s="1056"/>
      <c r="K14" s="1056"/>
      <c r="L14" s="1056"/>
      <c r="M14" s="1056"/>
      <c r="N14" s="1056"/>
      <c r="O14" s="1057" t="s">
        <v>843</v>
      </c>
      <c r="P14" s="1057"/>
      <c r="Q14" s="1057"/>
      <c r="R14" s="1057"/>
      <c r="S14" s="1057"/>
      <c r="T14" s="1057"/>
      <c r="U14" s="1057"/>
      <c r="V14" s="1057"/>
      <c r="W14" s="1057"/>
      <c r="X14" s="1057"/>
      <c r="Y14" s="1057"/>
      <c r="Z14" s="1057"/>
      <c r="AA14" s="1057"/>
      <c r="AB14" s="1058"/>
      <c r="AC14" s="1059"/>
      <c r="AD14" s="1060"/>
      <c r="AE14" s="1038" t="s">
        <v>837</v>
      </c>
      <c r="AF14" s="1039"/>
      <c r="AG14" s="1059"/>
      <c r="AH14" s="1060"/>
      <c r="AI14" s="1038" t="s">
        <v>838</v>
      </c>
      <c r="AJ14" s="1039"/>
      <c r="AK14" s="1030"/>
      <c r="AL14" s="1031"/>
      <c r="AM14" s="1031"/>
      <c r="AN14" s="1031"/>
      <c r="AO14" s="1031"/>
      <c r="AP14" s="1031"/>
      <c r="AQ14" s="1031"/>
      <c r="AR14" s="1032"/>
      <c r="AS14" s="1061"/>
      <c r="AT14" s="1062"/>
      <c r="AU14" s="1062"/>
      <c r="AV14" s="1062"/>
      <c r="AW14" s="1063"/>
      <c r="AX14" s="208"/>
    </row>
    <row r="15" spans="1:62" s="209" customFormat="1" ht="11.25" customHeight="1" x14ac:dyDescent="0.2">
      <c r="A15" s="207"/>
      <c r="B15" s="1030"/>
      <c r="C15" s="1031"/>
      <c r="D15" s="1031"/>
      <c r="E15" s="1031"/>
      <c r="F15" s="1036"/>
      <c r="G15" s="1036"/>
      <c r="H15" s="1056" t="s">
        <v>870</v>
      </c>
      <c r="I15" s="1056"/>
      <c r="J15" s="1056"/>
      <c r="K15" s="1056"/>
      <c r="L15" s="1056"/>
      <c r="M15" s="1056"/>
      <c r="N15" s="1056"/>
      <c r="O15" s="1057" t="s">
        <v>844</v>
      </c>
      <c r="P15" s="1057"/>
      <c r="Q15" s="1057"/>
      <c r="R15" s="1057"/>
      <c r="S15" s="1057"/>
      <c r="T15" s="1057"/>
      <c r="U15" s="1057"/>
      <c r="V15" s="1057"/>
      <c r="W15" s="1057"/>
      <c r="X15" s="1057"/>
      <c r="Y15" s="1057"/>
      <c r="Z15" s="1057"/>
      <c r="AA15" s="1057"/>
      <c r="AB15" s="1058"/>
      <c r="AC15" s="1059"/>
      <c r="AD15" s="1060"/>
      <c r="AE15" s="1038" t="s">
        <v>837</v>
      </c>
      <c r="AF15" s="1039"/>
      <c r="AG15" s="1059"/>
      <c r="AH15" s="1060"/>
      <c r="AI15" s="1038" t="s">
        <v>838</v>
      </c>
      <c r="AJ15" s="1039"/>
      <c r="AK15" s="1030"/>
      <c r="AL15" s="1031"/>
      <c r="AM15" s="1031"/>
      <c r="AN15" s="1031"/>
      <c r="AO15" s="1031"/>
      <c r="AP15" s="1031"/>
      <c r="AQ15" s="1031"/>
      <c r="AR15" s="1032"/>
      <c r="AS15" s="1061"/>
      <c r="AT15" s="1062"/>
      <c r="AU15" s="1062"/>
      <c r="AV15" s="1062"/>
      <c r="AW15" s="1063"/>
      <c r="AX15" s="208"/>
    </row>
    <row r="16" spans="1:62" s="209" customFormat="1" ht="11.25" customHeight="1" x14ac:dyDescent="0.2">
      <c r="A16" s="207"/>
      <c r="B16" s="1030"/>
      <c r="C16" s="1031"/>
      <c r="D16" s="1031"/>
      <c r="E16" s="1031"/>
      <c r="F16" s="1036"/>
      <c r="G16" s="1036"/>
      <c r="H16" s="1056" t="s">
        <v>871</v>
      </c>
      <c r="I16" s="1056"/>
      <c r="J16" s="1056"/>
      <c r="K16" s="1056"/>
      <c r="L16" s="1056"/>
      <c r="M16" s="1056"/>
      <c r="N16" s="1056"/>
      <c r="O16" s="1035" t="s">
        <v>846</v>
      </c>
      <c r="P16" s="1035"/>
      <c r="Q16" s="1035"/>
      <c r="R16" s="1035"/>
      <c r="S16" s="1035"/>
      <c r="T16" s="1035"/>
      <c r="U16" s="1035"/>
      <c r="V16" s="1035"/>
      <c r="W16" s="1035"/>
      <c r="X16" s="1035"/>
      <c r="Y16" s="1035"/>
      <c r="Z16" s="1035"/>
      <c r="AA16" s="1035"/>
      <c r="AB16" s="1035"/>
      <c r="AC16" s="1036"/>
      <c r="AD16" s="1037"/>
      <c r="AE16" s="1038" t="s">
        <v>837</v>
      </c>
      <c r="AF16" s="1039"/>
      <c r="AG16" s="1040"/>
      <c r="AH16" s="1037"/>
      <c r="AI16" s="1041" t="s">
        <v>838</v>
      </c>
      <c r="AJ16" s="1042"/>
      <c r="AK16" s="1030"/>
      <c r="AL16" s="1031"/>
      <c r="AM16" s="1031"/>
      <c r="AN16" s="1031"/>
      <c r="AO16" s="1031"/>
      <c r="AP16" s="1031"/>
      <c r="AQ16" s="1031"/>
      <c r="AR16" s="1032"/>
      <c r="AS16" s="1043"/>
      <c r="AT16" s="1043"/>
      <c r="AU16" s="1043"/>
      <c r="AV16" s="1043"/>
      <c r="AW16" s="1043"/>
      <c r="AX16" s="208"/>
    </row>
    <row r="17" spans="1:50" s="209" customFormat="1" ht="11.25" customHeight="1" x14ac:dyDescent="0.2">
      <c r="A17" s="207"/>
      <c r="B17" s="1030"/>
      <c r="C17" s="1031"/>
      <c r="D17" s="1031"/>
      <c r="E17" s="1031"/>
      <c r="F17" s="1036"/>
      <c r="G17" s="1036"/>
      <c r="H17" s="1056" t="s">
        <v>872</v>
      </c>
      <c r="I17" s="1056"/>
      <c r="J17" s="1056"/>
      <c r="K17" s="1056"/>
      <c r="L17" s="1056"/>
      <c r="M17" s="1056"/>
      <c r="N17" s="1056"/>
      <c r="O17" s="1057" t="s">
        <v>847</v>
      </c>
      <c r="P17" s="1057"/>
      <c r="Q17" s="1057"/>
      <c r="R17" s="1057"/>
      <c r="S17" s="1057"/>
      <c r="T17" s="1057"/>
      <c r="U17" s="1057"/>
      <c r="V17" s="1057"/>
      <c r="W17" s="1057"/>
      <c r="X17" s="1057"/>
      <c r="Y17" s="1057"/>
      <c r="Z17" s="1057"/>
      <c r="AA17" s="1057"/>
      <c r="AB17" s="1058"/>
      <c r="AC17" s="1059"/>
      <c r="AD17" s="1060"/>
      <c r="AE17" s="1038" t="s">
        <v>837</v>
      </c>
      <c r="AF17" s="1039"/>
      <c r="AG17" s="1059"/>
      <c r="AH17" s="1060"/>
      <c r="AI17" s="1038" t="s">
        <v>838</v>
      </c>
      <c r="AJ17" s="1039"/>
      <c r="AK17" s="1064"/>
      <c r="AL17" s="1065"/>
      <c r="AM17" s="1065"/>
      <c r="AN17" s="1065"/>
      <c r="AO17" s="1065"/>
      <c r="AP17" s="1065"/>
      <c r="AQ17" s="1065"/>
      <c r="AR17" s="1066"/>
      <c r="AS17" s="1061"/>
      <c r="AT17" s="1062"/>
      <c r="AU17" s="1062"/>
      <c r="AV17" s="1062"/>
      <c r="AW17" s="1063"/>
      <c r="AX17" s="208"/>
    </row>
    <row r="18" spans="1:50" s="209" customFormat="1" ht="11.25" customHeight="1" x14ac:dyDescent="0.2">
      <c r="A18" s="207"/>
      <c r="B18" s="1030"/>
      <c r="C18" s="1031"/>
      <c r="D18" s="1031"/>
      <c r="E18" s="1031"/>
      <c r="F18" s="1036"/>
      <c r="G18" s="1036"/>
      <c r="H18" s="1056" t="s">
        <v>873</v>
      </c>
      <c r="I18" s="1056"/>
      <c r="J18" s="1056"/>
      <c r="K18" s="1056"/>
      <c r="L18" s="1056"/>
      <c r="M18" s="1056"/>
      <c r="N18" s="1056"/>
      <c r="O18" s="1072" t="s">
        <v>853</v>
      </c>
      <c r="P18" s="1072"/>
      <c r="Q18" s="1072"/>
      <c r="R18" s="1072"/>
      <c r="S18" s="1072"/>
      <c r="T18" s="1072"/>
      <c r="U18" s="1072"/>
      <c r="V18" s="1072"/>
      <c r="W18" s="1072"/>
      <c r="X18" s="1072"/>
      <c r="Y18" s="1072"/>
      <c r="Z18" s="1072"/>
      <c r="AA18" s="1072"/>
      <c r="AB18" s="1073"/>
      <c r="AC18" s="1036"/>
      <c r="AD18" s="1037"/>
      <c r="AE18" s="1038" t="s">
        <v>837</v>
      </c>
      <c r="AF18" s="1039"/>
      <c r="AG18" s="1067"/>
      <c r="AH18" s="1068"/>
      <c r="AI18" s="1069" t="s">
        <v>850</v>
      </c>
      <c r="AJ18" s="1070"/>
      <c r="AK18" s="1067"/>
      <c r="AL18" s="1068"/>
      <c r="AM18" s="1069" t="s">
        <v>851</v>
      </c>
      <c r="AN18" s="1070"/>
      <c r="AO18" s="1067"/>
      <c r="AP18" s="1068"/>
      <c r="AQ18" s="1069" t="s">
        <v>874</v>
      </c>
      <c r="AR18" s="1070"/>
      <c r="AS18" s="1043"/>
      <c r="AT18" s="1043"/>
      <c r="AU18" s="1043"/>
      <c r="AV18" s="1043"/>
      <c r="AW18" s="1043"/>
      <c r="AX18" s="208"/>
    </row>
    <row r="19" spans="1:50" s="209" customFormat="1" ht="11.25" customHeight="1" x14ac:dyDescent="0.2">
      <c r="A19" s="207"/>
      <c r="B19" s="1030"/>
      <c r="C19" s="1031"/>
      <c r="D19" s="1031"/>
      <c r="E19" s="1031"/>
      <c r="F19" s="1036"/>
      <c r="G19" s="1036"/>
      <c r="H19" s="1056" t="s">
        <v>875</v>
      </c>
      <c r="I19" s="1056"/>
      <c r="J19" s="1056"/>
      <c r="K19" s="1056"/>
      <c r="L19" s="1056"/>
      <c r="M19" s="1056"/>
      <c r="N19" s="1056"/>
      <c r="O19" s="1074"/>
      <c r="P19" s="1074"/>
      <c r="Q19" s="1074"/>
      <c r="R19" s="1074"/>
      <c r="S19" s="1074"/>
      <c r="T19" s="1074"/>
      <c r="U19" s="1074"/>
      <c r="V19" s="1074"/>
      <c r="W19" s="1074"/>
      <c r="X19" s="1074"/>
      <c r="Y19" s="1074"/>
      <c r="Z19" s="1074"/>
      <c r="AA19" s="1074"/>
      <c r="AB19" s="1075"/>
      <c r="AC19" s="1059"/>
      <c r="AD19" s="1060"/>
      <c r="AE19" s="1038" t="s">
        <v>858</v>
      </c>
      <c r="AF19" s="1039"/>
      <c r="AG19" s="1059"/>
      <c r="AH19" s="1071"/>
      <c r="AI19" s="1071"/>
      <c r="AJ19" s="1071"/>
      <c r="AK19" s="1071"/>
      <c r="AL19" s="1071"/>
      <c r="AM19" s="1071"/>
      <c r="AN19" s="1071"/>
      <c r="AO19" s="1071"/>
      <c r="AP19" s="1071"/>
      <c r="AQ19" s="1071"/>
      <c r="AR19" s="1040"/>
      <c r="AS19" s="1061"/>
      <c r="AT19" s="1062"/>
      <c r="AU19" s="1062"/>
      <c r="AV19" s="1062"/>
      <c r="AW19" s="1063"/>
      <c r="AX19" s="208"/>
    </row>
    <row r="20" spans="1:50" s="209" customFormat="1" ht="11.25" customHeight="1" x14ac:dyDescent="0.2">
      <c r="A20" s="207"/>
      <c r="B20" s="1030"/>
      <c r="C20" s="1031"/>
      <c r="D20" s="1031"/>
      <c r="E20" s="1031"/>
      <c r="F20" s="1036"/>
      <c r="G20" s="1036"/>
      <c r="H20" s="1056" t="s">
        <v>876</v>
      </c>
      <c r="I20" s="1056"/>
      <c r="J20" s="1056"/>
      <c r="K20" s="1056"/>
      <c r="L20" s="1056"/>
      <c r="M20" s="1056"/>
      <c r="N20" s="1056"/>
      <c r="O20" s="1035" t="s">
        <v>849</v>
      </c>
      <c r="P20" s="1035"/>
      <c r="Q20" s="1035"/>
      <c r="R20" s="1035"/>
      <c r="S20" s="1035"/>
      <c r="T20" s="1035"/>
      <c r="U20" s="1035"/>
      <c r="V20" s="1035"/>
      <c r="W20" s="1035"/>
      <c r="X20" s="1035"/>
      <c r="Y20" s="1035"/>
      <c r="Z20" s="1035"/>
      <c r="AA20" s="1035"/>
      <c r="AB20" s="1035"/>
      <c r="AC20" s="1036"/>
      <c r="AD20" s="1037"/>
      <c r="AE20" s="1038" t="s">
        <v>837</v>
      </c>
      <c r="AF20" s="1039"/>
      <c r="AG20" s="1076"/>
      <c r="AH20" s="1077"/>
      <c r="AI20" s="1041" t="s">
        <v>850</v>
      </c>
      <c r="AJ20" s="1042"/>
      <c r="AK20" s="1076"/>
      <c r="AL20" s="1077"/>
      <c r="AM20" s="1041" t="s">
        <v>851</v>
      </c>
      <c r="AN20" s="1042"/>
      <c r="AO20" s="1076"/>
      <c r="AP20" s="1077"/>
      <c r="AQ20" s="1041" t="s">
        <v>874</v>
      </c>
      <c r="AR20" s="1042"/>
      <c r="AS20" s="1043"/>
      <c r="AT20" s="1043"/>
      <c r="AU20" s="1043"/>
      <c r="AV20" s="1043"/>
      <c r="AW20" s="1043"/>
      <c r="AX20" s="208"/>
    </row>
    <row r="21" spans="1:50" s="209" customFormat="1" ht="11.25" customHeight="1" x14ac:dyDescent="0.2">
      <c r="A21" s="207"/>
      <c r="B21" s="1030"/>
      <c r="C21" s="1031"/>
      <c r="D21" s="1031"/>
      <c r="E21" s="1031"/>
      <c r="F21" s="1036"/>
      <c r="G21" s="1036"/>
      <c r="H21" s="1056" t="s">
        <v>848</v>
      </c>
      <c r="I21" s="1056"/>
      <c r="J21" s="1056"/>
      <c r="K21" s="1056"/>
      <c r="L21" s="1056"/>
      <c r="M21" s="1056"/>
      <c r="N21" s="1056"/>
      <c r="O21" s="1035" t="s">
        <v>877</v>
      </c>
      <c r="P21" s="1035"/>
      <c r="Q21" s="1035"/>
      <c r="R21" s="1035"/>
      <c r="S21" s="1035"/>
      <c r="T21" s="1035"/>
      <c r="U21" s="1035"/>
      <c r="V21" s="1035"/>
      <c r="W21" s="1035"/>
      <c r="X21" s="1035"/>
      <c r="Y21" s="1035"/>
      <c r="Z21" s="1035"/>
      <c r="AA21" s="1035"/>
      <c r="AB21" s="1035"/>
      <c r="AC21" s="1036"/>
      <c r="AD21" s="1037"/>
      <c r="AE21" s="1038" t="s">
        <v>837</v>
      </c>
      <c r="AF21" s="1039"/>
      <c r="AG21" s="1040"/>
      <c r="AH21" s="1037"/>
      <c r="AI21" s="1038" t="s">
        <v>850</v>
      </c>
      <c r="AJ21" s="1039"/>
      <c r="AK21" s="1040"/>
      <c r="AL21" s="1037"/>
      <c r="AM21" s="1038" t="s">
        <v>851</v>
      </c>
      <c r="AN21" s="1039"/>
      <c r="AO21" s="1040"/>
      <c r="AP21" s="1037"/>
      <c r="AQ21" s="1038" t="s">
        <v>874</v>
      </c>
      <c r="AR21" s="1039"/>
      <c r="AS21" s="1043"/>
      <c r="AT21" s="1043"/>
      <c r="AU21" s="1043"/>
      <c r="AV21" s="1043"/>
      <c r="AW21" s="1043"/>
      <c r="AX21" s="208"/>
    </row>
    <row r="22" spans="1:50" s="209" customFormat="1" ht="11.25" customHeight="1" x14ac:dyDescent="0.2">
      <c r="A22" s="207"/>
      <c r="B22" s="1030"/>
      <c r="C22" s="1031"/>
      <c r="D22" s="1031"/>
      <c r="E22" s="1031"/>
      <c r="F22" s="1033" t="s">
        <v>878</v>
      </c>
      <c r="G22" s="1033"/>
      <c r="H22" s="1033"/>
      <c r="I22" s="1033"/>
      <c r="J22" s="1033"/>
      <c r="K22" s="1033"/>
      <c r="L22" s="1033"/>
      <c r="M22" s="1033"/>
      <c r="N22" s="1033"/>
      <c r="O22" s="1035" t="s">
        <v>879</v>
      </c>
      <c r="P22" s="1035"/>
      <c r="Q22" s="1035"/>
      <c r="R22" s="1035"/>
      <c r="S22" s="1035"/>
      <c r="T22" s="1035"/>
      <c r="U22" s="1035"/>
      <c r="V22" s="1035"/>
      <c r="W22" s="1035"/>
      <c r="X22" s="1035"/>
      <c r="Y22" s="1035"/>
      <c r="Z22" s="1035"/>
      <c r="AA22" s="1035"/>
      <c r="AB22" s="1035"/>
      <c r="AC22" s="1036"/>
      <c r="AD22" s="1037"/>
      <c r="AE22" s="1038" t="s">
        <v>837</v>
      </c>
      <c r="AF22" s="1039"/>
      <c r="AG22" s="1040"/>
      <c r="AH22" s="1037"/>
      <c r="AI22" s="1038" t="s">
        <v>850</v>
      </c>
      <c r="AJ22" s="1039"/>
      <c r="AK22" s="1040"/>
      <c r="AL22" s="1037"/>
      <c r="AM22" s="1038" t="s">
        <v>851</v>
      </c>
      <c r="AN22" s="1039"/>
      <c r="AO22" s="213"/>
      <c r="AP22" s="213"/>
      <c r="AQ22" s="213"/>
      <c r="AR22" s="214"/>
      <c r="AS22" s="1043"/>
      <c r="AT22" s="1043"/>
      <c r="AU22" s="1043"/>
      <c r="AV22" s="1043"/>
      <c r="AW22" s="1043"/>
      <c r="AX22" s="208"/>
    </row>
    <row r="23" spans="1:50" s="209" customFormat="1" ht="11.25" customHeight="1" x14ac:dyDescent="0.2">
      <c r="A23" s="207"/>
      <c r="B23" s="1030"/>
      <c r="C23" s="1031"/>
      <c r="D23" s="1031"/>
      <c r="E23" s="1031"/>
      <c r="F23" s="1033"/>
      <c r="G23" s="1033"/>
      <c r="H23" s="1033"/>
      <c r="I23" s="1033"/>
      <c r="J23" s="1033"/>
      <c r="K23" s="1033"/>
      <c r="L23" s="1033"/>
      <c r="M23" s="1033"/>
      <c r="N23" s="1033"/>
      <c r="O23" s="1057" t="s">
        <v>880</v>
      </c>
      <c r="P23" s="1057"/>
      <c r="Q23" s="1057"/>
      <c r="R23" s="1057"/>
      <c r="S23" s="1057"/>
      <c r="T23" s="1057"/>
      <c r="U23" s="1057"/>
      <c r="V23" s="1057"/>
      <c r="W23" s="1057"/>
      <c r="X23" s="1057"/>
      <c r="Y23" s="1057"/>
      <c r="Z23" s="1057"/>
      <c r="AA23" s="1057"/>
      <c r="AB23" s="1058"/>
      <c r="AC23" s="1059"/>
      <c r="AD23" s="1060"/>
      <c r="AE23" s="1038" t="s">
        <v>837</v>
      </c>
      <c r="AF23" s="1039"/>
      <c r="AG23" s="1059"/>
      <c r="AH23" s="1060"/>
      <c r="AI23" s="1038" t="s">
        <v>838</v>
      </c>
      <c r="AJ23" s="1039"/>
      <c r="AK23" s="1079"/>
      <c r="AL23" s="1080"/>
      <c r="AM23" s="1080"/>
      <c r="AN23" s="1080"/>
      <c r="AO23" s="1080"/>
      <c r="AP23" s="1080"/>
      <c r="AQ23" s="1080"/>
      <c r="AR23" s="1081"/>
      <c r="AS23" s="1061"/>
      <c r="AT23" s="1062"/>
      <c r="AU23" s="1062"/>
      <c r="AV23" s="1062"/>
      <c r="AW23" s="1063"/>
      <c r="AX23" s="208"/>
    </row>
    <row r="24" spans="1:50" s="209" customFormat="1" ht="11.25" customHeight="1" x14ac:dyDescent="0.2">
      <c r="A24" s="207"/>
      <c r="B24" s="1030"/>
      <c r="C24" s="1031"/>
      <c r="D24" s="1031"/>
      <c r="E24" s="1031"/>
      <c r="F24" s="1043"/>
      <c r="G24" s="1043"/>
      <c r="H24" s="1078" t="s">
        <v>881</v>
      </c>
      <c r="I24" s="1078"/>
      <c r="J24" s="1078"/>
      <c r="K24" s="1078"/>
      <c r="L24" s="1078"/>
      <c r="M24" s="1078"/>
      <c r="N24" s="1078"/>
      <c r="O24" s="1035" t="s">
        <v>882</v>
      </c>
      <c r="P24" s="1035"/>
      <c r="Q24" s="1035"/>
      <c r="R24" s="1035"/>
      <c r="S24" s="1035"/>
      <c r="T24" s="1035"/>
      <c r="U24" s="1035"/>
      <c r="V24" s="1035"/>
      <c r="W24" s="1035"/>
      <c r="X24" s="1035"/>
      <c r="Y24" s="1035"/>
      <c r="Z24" s="1035"/>
      <c r="AA24" s="1035"/>
      <c r="AB24" s="1035"/>
      <c r="AC24" s="1036"/>
      <c r="AD24" s="1037"/>
      <c r="AE24" s="1038" t="s">
        <v>837</v>
      </c>
      <c r="AF24" s="1039"/>
      <c r="AG24" s="1040"/>
      <c r="AH24" s="1037"/>
      <c r="AI24" s="1041" t="s">
        <v>838</v>
      </c>
      <c r="AJ24" s="1042"/>
      <c r="AK24" s="1030"/>
      <c r="AL24" s="1031"/>
      <c r="AM24" s="1031"/>
      <c r="AN24" s="1031"/>
      <c r="AO24" s="1031"/>
      <c r="AP24" s="1031"/>
      <c r="AQ24" s="1031"/>
      <c r="AR24" s="1032"/>
      <c r="AS24" s="1043"/>
      <c r="AT24" s="1043"/>
      <c r="AU24" s="1043"/>
      <c r="AV24" s="1043"/>
      <c r="AW24" s="1043"/>
      <c r="AX24" s="208"/>
    </row>
    <row r="25" spans="1:50" s="209" customFormat="1" ht="11.25" customHeight="1" x14ac:dyDescent="0.2">
      <c r="A25" s="207"/>
      <c r="B25" s="1030"/>
      <c r="C25" s="1031"/>
      <c r="D25" s="1031"/>
      <c r="E25" s="1031"/>
      <c r="F25" s="1036"/>
      <c r="G25" s="1036"/>
      <c r="H25" s="1056" t="s">
        <v>883</v>
      </c>
      <c r="I25" s="1056"/>
      <c r="J25" s="1056"/>
      <c r="K25" s="1056"/>
      <c r="L25" s="1056"/>
      <c r="M25" s="1056"/>
      <c r="N25" s="1056"/>
      <c r="O25" s="1035" t="s">
        <v>884</v>
      </c>
      <c r="P25" s="1035"/>
      <c r="Q25" s="1035"/>
      <c r="R25" s="1035"/>
      <c r="S25" s="1035"/>
      <c r="T25" s="1035"/>
      <c r="U25" s="1035"/>
      <c r="V25" s="1035"/>
      <c r="W25" s="1035"/>
      <c r="X25" s="1035"/>
      <c r="Y25" s="1035"/>
      <c r="Z25" s="1035"/>
      <c r="AA25" s="1035"/>
      <c r="AB25" s="1035"/>
      <c r="AC25" s="1036"/>
      <c r="AD25" s="1037"/>
      <c r="AE25" s="1038" t="s">
        <v>837</v>
      </c>
      <c r="AF25" s="1039"/>
      <c r="AG25" s="1040"/>
      <c r="AH25" s="1037"/>
      <c r="AI25" s="1041" t="s">
        <v>838</v>
      </c>
      <c r="AJ25" s="1042"/>
      <c r="AK25" s="1030"/>
      <c r="AL25" s="1031"/>
      <c r="AM25" s="1031"/>
      <c r="AN25" s="1031"/>
      <c r="AO25" s="1031"/>
      <c r="AP25" s="1031"/>
      <c r="AQ25" s="1031"/>
      <c r="AR25" s="1032"/>
      <c r="AS25" s="1043"/>
      <c r="AT25" s="1043"/>
      <c r="AU25" s="1043"/>
      <c r="AV25" s="1043"/>
      <c r="AW25" s="1043"/>
      <c r="AX25" s="208"/>
    </row>
    <row r="26" spans="1:50" s="209" customFormat="1" ht="11.25" customHeight="1" x14ac:dyDescent="0.2">
      <c r="A26" s="207"/>
      <c r="B26" s="1030"/>
      <c r="C26" s="1031"/>
      <c r="D26" s="1031"/>
      <c r="E26" s="1031"/>
      <c r="F26" s="1036"/>
      <c r="G26" s="1036"/>
      <c r="H26" s="1056" t="s">
        <v>885</v>
      </c>
      <c r="I26" s="1056"/>
      <c r="J26" s="1056"/>
      <c r="K26" s="1056"/>
      <c r="L26" s="1056"/>
      <c r="M26" s="1056"/>
      <c r="N26" s="1082"/>
      <c r="O26" s="1083" t="s">
        <v>886</v>
      </c>
      <c r="P26" s="1083"/>
      <c r="Q26" s="1083"/>
      <c r="R26" s="1083"/>
      <c r="S26" s="1083"/>
      <c r="T26" s="1083"/>
      <c r="U26" s="1083"/>
      <c r="V26" s="1083"/>
      <c r="W26" s="1083"/>
      <c r="X26" s="1083"/>
      <c r="Y26" s="1083"/>
      <c r="Z26" s="1083"/>
      <c r="AA26" s="1083"/>
      <c r="AB26" s="1083"/>
      <c r="AC26" s="1036"/>
      <c r="AD26" s="1037"/>
      <c r="AE26" s="1038" t="s">
        <v>837</v>
      </c>
      <c r="AF26" s="1039"/>
      <c r="AG26" s="1040"/>
      <c r="AH26" s="1037"/>
      <c r="AI26" s="1041" t="s">
        <v>838</v>
      </c>
      <c r="AJ26" s="1042"/>
      <c r="AK26" s="1030"/>
      <c r="AL26" s="1031"/>
      <c r="AM26" s="1031"/>
      <c r="AN26" s="1031"/>
      <c r="AO26" s="1031"/>
      <c r="AP26" s="1031"/>
      <c r="AQ26" s="1031"/>
      <c r="AR26" s="1032"/>
      <c r="AS26" s="1043"/>
      <c r="AT26" s="1043"/>
      <c r="AU26" s="1043"/>
      <c r="AV26" s="1043"/>
      <c r="AW26" s="1043"/>
      <c r="AX26" s="208"/>
    </row>
    <row r="27" spans="1:50" s="209" customFormat="1" ht="11.25" customHeight="1" x14ac:dyDescent="0.2">
      <c r="A27" s="207"/>
      <c r="B27" s="1030"/>
      <c r="C27" s="1031"/>
      <c r="D27" s="1031"/>
      <c r="E27" s="1031"/>
      <c r="F27" s="1036"/>
      <c r="G27" s="1036"/>
      <c r="H27" s="1056" t="s">
        <v>887</v>
      </c>
      <c r="I27" s="1056"/>
      <c r="J27" s="1056"/>
      <c r="K27" s="1056"/>
      <c r="L27" s="1056"/>
      <c r="M27" s="1056"/>
      <c r="N27" s="1082"/>
      <c r="O27" s="1083" t="s">
        <v>888</v>
      </c>
      <c r="P27" s="1083"/>
      <c r="Q27" s="1083"/>
      <c r="R27" s="1083"/>
      <c r="S27" s="1083"/>
      <c r="T27" s="1083"/>
      <c r="U27" s="1083"/>
      <c r="V27" s="1083"/>
      <c r="W27" s="1083"/>
      <c r="X27" s="1083"/>
      <c r="Y27" s="1083"/>
      <c r="Z27" s="1083"/>
      <c r="AA27" s="1083"/>
      <c r="AB27" s="1083"/>
      <c r="AC27" s="1036"/>
      <c r="AD27" s="1059"/>
      <c r="AE27" s="1084" t="s">
        <v>837</v>
      </c>
      <c r="AF27" s="1085"/>
      <c r="AG27" s="1036"/>
      <c r="AH27" s="1059"/>
      <c r="AI27" s="1084" t="s">
        <v>850</v>
      </c>
      <c r="AJ27" s="1085"/>
      <c r="AK27" s="1036"/>
      <c r="AL27" s="1059"/>
      <c r="AM27" s="1084" t="s">
        <v>851</v>
      </c>
      <c r="AN27" s="1085"/>
      <c r="AO27" s="1036"/>
      <c r="AP27" s="1059"/>
      <c r="AQ27" s="1084" t="s">
        <v>874</v>
      </c>
      <c r="AR27" s="1085"/>
      <c r="AS27" s="1043"/>
      <c r="AT27" s="1043"/>
      <c r="AU27" s="1043"/>
      <c r="AV27" s="1043"/>
      <c r="AW27" s="1043"/>
      <c r="AX27" s="208"/>
    </row>
    <row r="28" spans="1:50" s="209" customFormat="1" ht="11.25" customHeight="1" x14ac:dyDescent="0.2">
      <c r="A28" s="207"/>
      <c r="B28" s="1030"/>
      <c r="C28" s="1031"/>
      <c r="D28" s="1031"/>
      <c r="E28" s="1031"/>
      <c r="F28" s="1036"/>
      <c r="G28" s="1036"/>
      <c r="H28" s="1056" t="s">
        <v>889</v>
      </c>
      <c r="I28" s="1056"/>
      <c r="J28" s="1056"/>
      <c r="K28" s="1056"/>
      <c r="L28" s="1056"/>
      <c r="M28" s="1056"/>
      <c r="N28" s="1082"/>
      <c r="O28" s="1083" t="s">
        <v>890</v>
      </c>
      <c r="P28" s="1083"/>
      <c r="Q28" s="1083"/>
      <c r="R28" s="1083"/>
      <c r="S28" s="1083"/>
      <c r="T28" s="1083"/>
      <c r="U28" s="1083"/>
      <c r="V28" s="1083"/>
      <c r="W28" s="1083"/>
      <c r="X28" s="1083"/>
      <c r="Y28" s="1083"/>
      <c r="Z28" s="1083"/>
      <c r="AA28" s="1083"/>
      <c r="AB28" s="1083"/>
      <c r="AC28" s="1086"/>
      <c r="AD28" s="1077"/>
      <c r="AE28" s="1041" t="s">
        <v>837</v>
      </c>
      <c r="AF28" s="1042"/>
      <c r="AG28" s="1076"/>
      <c r="AH28" s="1077"/>
      <c r="AI28" s="1041" t="s">
        <v>838</v>
      </c>
      <c r="AJ28" s="1042"/>
      <c r="AK28" s="1030"/>
      <c r="AL28" s="1031"/>
      <c r="AM28" s="1031"/>
      <c r="AN28" s="1031"/>
      <c r="AO28" s="1031"/>
      <c r="AP28" s="1031"/>
      <c r="AQ28" s="1031"/>
      <c r="AR28" s="1032"/>
      <c r="AS28" s="1043"/>
      <c r="AT28" s="1043"/>
      <c r="AU28" s="1043"/>
      <c r="AV28" s="1043"/>
      <c r="AW28" s="1043"/>
      <c r="AX28" s="208"/>
    </row>
    <row r="29" spans="1:50" s="209" customFormat="1" ht="11.25" customHeight="1" x14ac:dyDescent="0.2">
      <c r="A29" s="207"/>
      <c r="B29" s="1030"/>
      <c r="C29" s="1031"/>
      <c r="D29" s="1031"/>
      <c r="E29" s="1031"/>
      <c r="F29" s="215"/>
      <c r="G29" s="216"/>
      <c r="H29" s="216"/>
      <c r="I29" s="216"/>
      <c r="J29" s="216"/>
      <c r="K29" s="216"/>
      <c r="L29" s="216"/>
      <c r="M29" s="216"/>
      <c r="N29" s="216"/>
      <c r="O29" s="1083" t="s">
        <v>891</v>
      </c>
      <c r="P29" s="1083"/>
      <c r="Q29" s="1083"/>
      <c r="R29" s="1083"/>
      <c r="S29" s="1083"/>
      <c r="T29" s="1083"/>
      <c r="U29" s="1083"/>
      <c r="V29" s="1083"/>
      <c r="W29" s="1083"/>
      <c r="X29" s="1083"/>
      <c r="Y29" s="1083"/>
      <c r="Z29" s="1083"/>
      <c r="AA29" s="1083"/>
      <c r="AB29" s="1083"/>
      <c r="AC29" s="1036"/>
      <c r="AD29" s="1037"/>
      <c r="AE29" s="1038" t="s">
        <v>837</v>
      </c>
      <c r="AF29" s="1039"/>
      <c r="AG29" s="1040"/>
      <c r="AH29" s="1037"/>
      <c r="AI29" s="1038" t="s">
        <v>838</v>
      </c>
      <c r="AJ29" s="1039"/>
      <c r="AK29" s="1030"/>
      <c r="AL29" s="1031"/>
      <c r="AM29" s="1031"/>
      <c r="AN29" s="1031"/>
      <c r="AO29" s="1031"/>
      <c r="AP29" s="1031"/>
      <c r="AQ29" s="1031"/>
      <c r="AR29" s="1032"/>
      <c r="AS29" s="1043"/>
      <c r="AT29" s="1043"/>
      <c r="AU29" s="1043"/>
      <c r="AV29" s="1043"/>
      <c r="AW29" s="1043"/>
      <c r="AX29" s="208"/>
    </row>
    <row r="30" spans="1:50" s="209" customFormat="1" ht="11.25" customHeight="1" x14ac:dyDescent="0.2">
      <c r="A30" s="207"/>
      <c r="B30" s="1030"/>
      <c r="C30" s="1031"/>
      <c r="D30" s="1031"/>
      <c r="E30" s="1031"/>
      <c r="F30" s="210"/>
      <c r="G30" s="3"/>
      <c r="H30" s="3"/>
      <c r="I30" s="3"/>
      <c r="J30" s="3"/>
      <c r="K30" s="3"/>
      <c r="L30" s="3"/>
      <c r="M30" s="3"/>
      <c r="O30" s="1083" t="s">
        <v>892</v>
      </c>
      <c r="P30" s="1083"/>
      <c r="Q30" s="1083"/>
      <c r="R30" s="1083"/>
      <c r="S30" s="1083"/>
      <c r="T30" s="1083"/>
      <c r="U30" s="1083"/>
      <c r="V30" s="1083"/>
      <c r="W30" s="1083"/>
      <c r="X30" s="1083"/>
      <c r="Y30" s="1083"/>
      <c r="Z30" s="1083"/>
      <c r="AA30" s="1083"/>
      <c r="AB30" s="1083"/>
      <c r="AC30" s="1036"/>
      <c r="AD30" s="1037"/>
      <c r="AE30" s="1038" t="s">
        <v>837</v>
      </c>
      <c r="AF30" s="1039"/>
      <c r="AG30" s="1040"/>
      <c r="AH30" s="1037"/>
      <c r="AI30" s="1038" t="s">
        <v>838</v>
      </c>
      <c r="AJ30" s="1039"/>
      <c r="AK30" s="1030"/>
      <c r="AL30" s="1031"/>
      <c r="AM30" s="1031"/>
      <c r="AN30" s="1031"/>
      <c r="AO30" s="1031"/>
      <c r="AP30" s="1031"/>
      <c r="AQ30" s="1031"/>
      <c r="AR30" s="1032"/>
      <c r="AS30" s="1043"/>
      <c r="AT30" s="1043"/>
      <c r="AU30" s="1043"/>
      <c r="AV30" s="1043"/>
      <c r="AW30" s="1043"/>
      <c r="AX30" s="208"/>
    </row>
    <row r="31" spans="1:50" s="209" customFormat="1" ht="11.25" customHeight="1" x14ac:dyDescent="0.2">
      <c r="A31" s="207"/>
      <c r="B31" s="1030"/>
      <c r="C31" s="1031"/>
      <c r="D31" s="1031"/>
      <c r="E31" s="1031"/>
      <c r="F31" s="210"/>
      <c r="G31" s="3"/>
      <c r="H31" s="3"/>
      <c r="I31" s="3"/>
      <c r="J31" s="3"/>
      <c r="K31" s="3"/>
      <c r="L31" s="3"/>
      <c r="M31" s="3"/>
      <c r="O31" s="1083" t="s">
        <v>893</v>
      </c>
      <c r="P31" s="1083"/>
      <c r="Q31" s="1083"/>
      <c r="R31" s="1083"/>
      <c r="S31" s="1083"/>
      <c r="T31" s="1083"/>
      <c r="U31" s="1083"/>
      <c r="V31" s="1083"/>
      <c r="W31" s="1083"/>
      <c r="X31" s="1083"/>
      <c r="Y31" s="1083"/>
      <c r="Z31" s="1083"/>
      <c r="AA31" s="1083"/>
      <c r="AB31" s="1083"/>
      <c r="AC31" s="1036"/>
      <c r="AD31" s="1037"/>
      <c r="AE31" s="1038" t="s">
        <v>837</v>
      </c>
      <c r="AF31" s="1039"/>
      <c r="AG31" s="1040"/>
      <c r="AH31" s="1037"/>
      <c r="AI31" s="1041" t="s">
        <v>838</v>
      </c>
      <c r="AJ31" s="1042"/>
      <c r="AK31" s="1030"/>
      <c r="AL31" s="1031"/>
      <c r="AM31" s="1031"/>
      <c r="AN31" s="1031"/>
      <c r="AO31" s="1031"/>
      <c r="AP31" s="1031"/>
      <c r="AQ31" s="1031"/>
      <c r="AR31" s="1032"/>
      <c r="AS31" s="1043"/>
      <c r="AT31" s="1043"/>
      <c r="AU31" s="1043"/>
      <c r="AV31" s="1043"/>
      <c r="AW31" s="1043"/>
      <c r="AX31" s="208"/>
    </row>
    <row r="32" spans="1:50" s="209" customFormat="1" ht="11.25" customHeight="1" x14ac:dyDescent="0.2">
      <c r="A32" s="207"/>
      <c r="B32" s="1030"/>
      <c r="C32" s="1031"/>
      <c r="D32" s="1031"/>
      <c r="E32" s="1031"/>
      <c r="F32" s="210"/>
      <c r="G32" s="3"/>
      <c r="H32" s="3"/>
      <c r="I32" s="3"/>
      <c r="J32" s="3"/>
      <c r="K32" s="3"/>
      <c r="L32" s="3"/>
      <c r="M32" s="3"/>
      <c r="O32" s="1083" t="s">
        <v>894</v>
      </c>
      <c r="P32" s="1083"/>
      <c r="Q32" s="1083"/>
      <c r="R32" s="1083"/>
      <c r="S32" s="1083"/>
      <c r="T32" s="1083"/>
      <c r="U32" s="1083"/>
      <c r="V32" s="1083"/>
      <c r="W32" s="1083"/>
      <c r="X32" s="1083"/>
      <c r="Y32" s="1083"/>
      <c r="Z32" s="1083"/>
      <c r="AA32" s="1083"/>
      <c r="AB32" s="1083"/>
      <c r="AC32" s="1036"/>
      <c r="AD32" s="1037"/>
      <c r="AE32" s="1038" t="s">
        <v>837</v>
      </c>
      <c r="AF32" s="1039"/>
      <c r="AG32" s="1040"/>
      <c r="AH32" s="1037"/>
      <c r="AI32" s="1038" t="s">
        <v>850</v>
      </c>
      <c r="AJ32" s="1039"/>
      <c r="AK32" s="1040"/>
      <c r="AL32" s="1037"/>
      <c r="AM32" s="1038" t="s">
        <v>851</v>
      </c>
      <c r="AN32" s="1039"/>
      <c r="AO32" s="1030"/>
      <c r="AP32" s="1031"/>
      <c r="AQ32" s="1031"/>
      <c r="AR32" s="1032"/>
      <c r="AS32" s="1043"/>
      <c r="AT32" s="1043"/>
      <c r="AU32" s="1043"/>
      <c r="AV32" s="1043"/>
      <c r="AW32" s="1043"/>
      <c r="AX32" s="208"/>
    </row>
    <row r="33" spans="1:50" s="209" customFormat="1" ht="11.25" customHeight="1" x14ac:dyDescent="0.2">
      <c r="A33" s="207"/>
      <c r="B33" s="1030"/>
      <c r="C33" s="1031"/>
      <c r="D33" s="1031"/>
      <c r="E33" s="1031"/>
      <c r="F33" s="210"/>
      <c r="G33" s="3"/>
      <c r="H33" s="3"/>
      <c r="I33" s="3"/>
      <c r="J33" s="3"/>
      <c r="K33" s="3"/>
      <c r="L33" s="3"/>
      <c r="M33" s="3"/>
      <c r="O33" s="1083" t="s">
        <v>854</v>
      </c>
      <c r="P33" s="1083"/>
      <c r="Q33" s="1083"/>
      <c r="R33" s="1083"/>
      <c r="S33" s="1083"/>
      <c r="T33" s="1083"/>
      <c r="U33" s="1083"/>
      <c r="V33" s="1083"/>
      <c r="W33" s="1083"/>
      <c r="X33" s="1083"/>
      <c r="Y33" s="1083"/>
      <c r="Z33" s="1083"/>
      <c r="AA33" s="1083"/>
      <c r="AB33" s="1083"/>
      <c r="AC33" s="1036"/>
      <c r="AD33" s="1037"/>
      <c r="AE33" s="1038" t="s">
        <v>837</v>
      </c>
      <c r="AF33" s="1039"/>
      <c r="AG33" s="1040"/>
      <c r="AH33" s="1037"/>
      <c r="AI33" s="1038" t="s">
        <v>838</v>
      </c>
      <c r="AJ33" s="1039"/>
      <c r="AK33" s="1030"/>
      <c r="AL33" s="1031"/>
      <c r="AM33" s="1031"/>
      <c r="AN33" s="1031"/>
      <c r="AO33" s="1031"/>
      <c r="AP33" s="1031"/>
      <c r="AQ33" s="1031"/>
      <c r="AR33" s="1032"/>
      <c r="AS33" s="1043"/>
      <c r="AT33" s="1043"/>
      <c r="AU33" s="1043"/>
      <c r="AV33" s="1043"/>
      <c r="AW33" s="1043"/>
      <c r="AX33" s="208"/>
    </row>
    <row r="34" spans="1:50" s="209" customFormat="1" ht="11.25" customHeight="1" x14ac:dyDescent="0.2">
      <c r="A34" s="207"/>
      <c r="B34" s="1030"/>
      <c r="C34" s="1031"/>
      <c r="D34" s="1031"/>
      <c r="E34" s="1031"/>
      <c r="F34" s="210"/>
      <c r="G34" s="3"/>
      <c r="H34" s="3"/>
      <c r="I34" s="3"/>
      <c r="J34" s="3"/>
      <c r="K34" s="3"/>
      <c r="L34" s="3"/>
      <c r="M34" s="3"/>
      <c r="O34" s="1083" t="s">
        <v>895</v>
      </c>
      <c r="P34" s="1083"/>
      <c r="Q34" s="1083"/>
      <c r="R34" s="1083"/>
      <c r="S34" s="1083"/>
      <c r="T34" s="1083"/>
      <c r="U34" s="1083"/>
      <c r="V34" s="1083"/>
      <c r="W34" s="1083"/>
      <c r="X34" s="1083"/>
      <c r="Y34" s="1083"/>
      <c r="Z34" s="1083"/>
      <c r="AA34" s="1083"/>
      <c r="AB34" s="1083"/>
      <c r="AC34" s="1036"/>
      <c r="AD34" s="1037"/>
      <c r="AE34" s="1038" t="s">
        <v>837</v>
      </c>
      <c r="AF34" s="1039"/>
      <c r="AG34" s="1040"/>
      <c r="AH34" s="1037"/>
      <c r="AI34" s="1038" t="s">
        <v>838</v>
      </c>
      <c r="AJ34" s="1039"/>
      <c r="AK34" s="1030"/>
      <c r="AL34" s="1031"/>
      <c r="AM34" s="1031"/>
      <c r="AN34" s="1031"/>
      <c r="AO34" s="1031"/>
      <c r="AP34" s="1031"/>
      <c r="AQ34" s="1031"/>
      <c r="AR34" s="1032"/>
      <c r="AS34" s="1043"/>
      <c r="AT34" s="1043"/>
      <c r="AU34" s="1043"/>
      <c r="AV34" s="1043"/>
      <c r="AW34" s="1043"/>
      <c r="AX34" s="208"/>
    </row>
    <row r="35" spans="1:50" s="209" customFormat="1" ht="11.25" customHeight="1" x14ac:dyDescent="0.2">
      <c r="A35" s="207"/>
      <c r="B35" s="1030"/>
      <c r="C35" s="1031"/>
      <c r="D35" s="1031"/>
      <c r="E35" s="1031"/>
      <c r="F35" s="210"/>
      <c r="G35" s="3"/>
      <c r="H35" s="3"/>
      <c r="I35" s="3"/>
      <c r="J35" s="3"/>
      <c r="K35" s="3"/>
      <c r="L35" s="3"/>
      <c r="M35" s="3"/>
      <c r="O35" s="1087" t="s">
        <v>855</v>
      </c>
      <c r="P35" s="1087"/>
      <c r="Q35" s="1087"/>
      <c r="R35" s="1087"/>
      <c r="S35" s="1087"/>
      <c r="T35" s="1087"/>
      <c r="U35" s="1087"/>
      <c r="V35" s="1087"/>
      <c r="W35" s="1087"/>
      <c r="X35" s="1087"/>
      <c r="Y35" s="1087"/>
      <c r="Z35" s="1087"/>
      <c r="AA35" s="1087"/>
      <c r="AB35" s="1087"/>
      <c r="AC35" s="1036"/>
      <c r="AD35" s="1037"/>
      <c r="AE35" s="1038" t="s">
        <v>837</v>
      </c>
      <c r="AF35" s="1039"/>
      <c r="AG35" s="1076"/>
      <c r="AH35" s="1077"/>
      <c r="AI35" s="1041" t="s">
        <v>856</v>
      </c>
      <c r="AJ35" s="1042"/>
      <c r="AK35" s="1036"/>
      <c r="AL35" s="1037"/>
      <c r="AM35" s="1038" t="s">
        <v>857</v>
      </c>
      <c r="AN35" s="1039"/>
      <c r="AO35" s="1036"/>
      <c r="AP35" s="1037"/>
      <c r="AQ35" s="1038" t="s">
        <v>852</v>
      </c>
      <c r="AR35" s="1039"/>
      <c r="AS35" s="1061"/>
      <c r="AT35" s="1062"/>
      <c r="AU35" s="1062"/>
      <c r="AV35" s="1062"/>
      <c r="AW35" s="1063"/>
      <c r="AX35" s="208"/>
    </row>
    <row r="36" spans="1:50" s="209" customFormat="1" ht="11.25" customHeight="1" x14ac:dyDescent="0.2">
      <c r="A36" s="207"/>
      <c r="B36" s="1030"/>
      <c r="C36" s="1031"/>
      <c r="D36" s="1031"/>
      <c r="E36" s="1031"/>
      <c r="F36" s="217"/>
      <c r="G36" s="218"/>
      <c r="H36" s="218"/>
      <c r="I36" s="218"/>
      <c r="J36" s="218"/>
      <c r="K36" s="218"/>
      <c r="L36" s="218"/>
      <c r="M36" s="218"/>
      <c r="N36" s="216"/>
      <c r="O36" s="1087"/>
      <c r="P36" s="1087"/>
      <c r="Q36" s="1087"/>
      <c r="R36" s="1087"/>
      <c r="S36" s="1087"/>
      <c r="T36" s="1087"/>
      <c r="U36" s="1087"/>
      <c r="V36" s="1087"/>
      <c r="W36" s="1087"/>
      <c r="X36" s="1087"/>
      <c r="Y36" s="1087"/>
      <c r="Z36" s="1087"/>
      <c r="AA36" s="1087"/>
      <c r="AB36" s="1087"/>
      <c r="AC36" s="1059"/>
      <c r="AD36" s="1060"/>
      <c r="AE36" s="1038" t="s">
        <v>858</v>
      </c>
      <c r="AF36" s="1039"/>
      <c r="AG36" s="1059"/>
      <c r="AH36" s="1060"/>
      <c r="AI36" s="1038" t="s">
        <v>859</v>
      </c>
      <c r="AJ36" s="1039"/>
      <c r="AK36" s="1059"/>
      <c r="AL36" s="1071"/>
      <c r="AM36" s="1088"/>
      <c r="AN36" s="1088"/>
      <c r="AO36" s="211"/>
      <c r="AP36" s="211"/>
      <c r="AQ36" s="211"/>
      <c r="AR36" s="212"/>
      <c r="AS36" s="1043"/>
      <c r="AT36" s="1043"/>
      <c r="AU36" s="1043"/>
      <c r="AV36" s="1043"/>
      <c r="AW36" s="1043"/>
      <c r="AX36" s="208"/>
    </row>
    <row r="37" spans="1:50" s="209" customFormat="1" ht="11.25" customHeight="1" x14ac:dyDescent="0.2">
      <c r="A37" s="207"/>
      <c r="B37" s="1021" t="s">
        <v>832</v>
      </c>
      <c r="C37" s="1022"/>
      <c r="D37" s="1022"/>
      <c r="E37" s="1023"/>
      <c r="F37" s="1024" t="s">
        <v>833</v>
      </c>
      <c r="G37" s="1025"/>
      <c r="H37" s="1025"/>
      <c r="I37" s="1025"/>
      <c r="J37" s="1025"/>
      <c r="K37" s="1025"/>
      <c r="L37" s="1025"/>
      <c r="M37" s="1025"/>
      <c r="N37" s="1026"/>
      <c r="O37" s="1024" t="s">
        <v>834</v>
      </c>
      <c r="P37" s="1025"/>
      <c r="Q37" s="1025"/>
      <c r="R37" s="1025"/>
      <c r="S37" s="1025"/>
      <c r="T37" s="1025"/>
      <c r="U37" s="1025"/>
      <c r="V37" s="1025"/>
      <c r="W37" s="1025"/>
      <c r="X37" s="1025"/>
      <c r="Y37" s="1025"/>
      <c r="Z37" s="1025"/>
      <c r="AA37" s="1025"/>
      <c r="AB37" s="1025"/>
      <c r="AC37" s="1025"/>
      <c r="AD37" s="1025"/>
      <c r="AE37" s="1025"/>
      <c r="AF37" s="1025"/>
      <c r="AG37" s="1025"/>
      <c r="AH37" s="1025"/>
      <c r="AI37" s="1025"/>
      <c r="AJ37" s="1025"/>
      <c r="AK37" s="1025"/>
      <c r="AL37" s="1025"/>
      <c r="AM37" s="1025"/>
      <c r="AN37" s="1025"/>
      <c r="AO37" s="1025"/>
      <c r="AP37" s="1025"/>
      <c r="AQ37" s="1025"/>
      <c r="AR37" s="1026"/>
      <c r="AS37" s="1024" t="s">
        <v>835</v>
      </c>
      <c r="AT37" s="1025"/>
      <c r="AU37" s="1025"/>
      <c r="AV37" s="1025"/>
      <c r="AW37" s="1026"/>
      <c r="AX37" s="208"/>
    </row>
    <row r="38" spans="1:50" s="209" customFormat="1" ht="11.25" customHeight="1" x14ac:dyDescent="0.2">
      <c r="A38" s="207"/>
      <c r="B38" s="1089" t="s">
        <v>284</v>
      </c>
      <c r="C38" s="1050"/>
      <c r="D38" s="1050"/>
      <c r="E38" s="1051"/>
      <c r="F38" s="1033" t="s">
        <v>836</v>
      </c>
      <c r="G38" s="1033"/>
      <c r="H38" s="1033"/>
      <c r="I38" s="1033"/>
      <c r="J38" s="1033"/>
      <c r="K38" s="1033"/>
      <c r="L38" s="1033"/>
      <c r="M38" s="1033"/>
      <c r="N38" s="1033"/>
      <c r="O38" s="1034" t="s">
        <v>839</v>
      </c>
      <c r="P38" s="1035"/>
      <c r="Q38" s="1035"/>
      <c r="R38" s="1035"/>
      <c r="S38" s="1035"/>
      <c r="T38" s="1035"/>
      <c r="U38" s="1035"/>
      <c r="V38" s="1035"/>
      <c r="W38" s="1035"/>
      <c r="X38" s="1035"/>
      <c r="Y38" s="1035"/>
      <c r="Z38" s="1035"/>
      <c r="AA38" s="1035"/>
      <c r="AB38" s="1035"/>
      <c r="AC38" s="1036"/>
      <c r="AD38" s="1037"/>
      <c r="AE38" s="1038" t="s">
        <v>837</v>
      </c>
      <c r="AF38" s="1039"/>
      <c r="AG38" s="1040"/>
      <c r="AH38" s="1037"/>
      <c r="AI38" s="1038" t="s">
        <v>838</v>
      </c>
      <c r="AJ38" s="1039"/>
      <c r="AK38" s="1027"/>
      <c r="AL38" s="1028"/>
      <c r="AM38" s="1028"/>
      <c r="AN38" s="1028"/>
      <c r="AO38" s="1028"/>
      <c r="AP38" s="1028"/>
      <c r="AQ38" s="1028"/>
      <c r="AR38" s="1029"/>
      <c r="AS38" s="1043"/>
      <c r="AT38" s="1043"/>
      <c r="AU38" s="1043"/>
      <c r="AV38" s="1043"/>
      <c r="AW38" s="1043"/>
      <c r="AX38" s="208"/>
    </row>
    <row r="39" spans="1:50" s="209" customFormat="1" ht="11.25" customHeight="1" x14ac:dyDescent="0.2">
      <c r="A39" s="207"/>
      <c r="B39" s="1090"/>
      <c r="C39" s="1052"/>
      <c r="D39" s="1052"/>
      <c r="E39" s="1053"/>
      <c r="F39" s="1033"/>
      <c r="G39" s="1033"/>
      <c r="H39" s="1033"/>
      <c r="I39" s="1033"/>
      <c r="J39" s="1033"/>
      <c r="K39" s="1033"/>
      <c r="L39" s="1033"/>
      <c r="M39" s="1033"/>
      <c r="N39" s="1033"/>
      <c r="O39" s="1034" t="s">
        <v>840</v>
      </c>
      <c r="P39" s="1035"/>
      <c r="Q39" s="1035"/>
      <c r="R39" s="1035"/>
      <c r="S39" s="1035"/>
      <c r="T39" s="1035"/>
      <c r="U39" s="1035"/>
      <c r="V39" s="1035"/>
      <c r="W39" s="1035"/>
      <c r="X39" s="1035"/>
      <c r="Y39" s="1035"/>
      <c r="Z39" s="1035"/>
      <c r="AA39" s="1035"/>
      <c r="AB39" s="1035"/>
      <c r="AC39" s="1036"/>
      <c r="AD39" s="1037"/>
      <c r="AE39" s="1069" t="s">
        <v>837</v>
      </c>
      <c r="AF39" s="1070"/>
      <c r="AG39" s="1040"/>
      <c r="AH39" s="1037"/>
      <c r="AI39" s="1069" t="s">
        <v>838</v>
      </c>
      <c r="AJ39" s="1070"/>
      <c r="AK39" s="1030"/>
      <c r="AL39" s="1031"/>
      <c r="AM39" s="1031"/>
      <c r="AN39" s="1031"/>
      <c r="AO39" s="1031"/>
      <c r="AP39" s="1031"/>
      <c r="AQ39" s="1031"/>
      <c r="AR39" s="1032"/>
      <c r="AS39" s="1043"/>
      <c r="AT39" s="1043"/>
      <c r="AU39" s="1043"/>
      <c r="AV39" s="1043"/>
      <c r="AW39" s="1043"/>
      <c r="AX39" s="208"/>
    </row>
    <row r="40" spans="1:50" s="209" customFormat="1" ht="11.25" customHeight="1" x14ac:dyDescent="0.2">
      <c r="A40" s="207"/>
      <c r="B40" s="1090"/>
      <c r="C40" s="1052"/>
      <c r="D40" s="1052"/>
      <c r="E40" s="1053"/>
      <c r="F40" s="1044"/>
      <c r="G40" s="1045"/>
      <c r="H40" s="1045"/>
      <c r="I40" s="1045"/>
      <c r="J40" s="1045"/>
      <c r="K40" s="1045"/>
      <c r="L40" s="1045"/>
      <c r="M40" s="1050" t="s">
        <v>280</v>
      </c>
      <c r="N40" s="1051"/>
      <c r="O40" s="1034" t="s">
        <v>896</v>
      </c>
      <c r="P40" s="1035"/>
      <c r="Q40" s="1035"/>
      <c r="R40" s="1035"/>
      <c r="S40" s="1035"/>
      <c r="T40" s="1035"/>
      <c r="U40" s="1035"/>
      <c r="V40" s="1035"/>
      <c r="W40" s="1035"/>
      <c r="X40" s="1035"/>
      <c r="Y40" s="1035"/>
      <c r="Z40" s="1035"/>
      <c r="AA40" s="1035"/>
      <c r="AB40" s="1035"/>
      <c r="AC40" s="1036"/>
      <c r="AD40" s="1037"/>
      <c r="AE40" s="1069" t="s">
        <v>837</v>
      </c>
      <c r="AF40" s="1070"/>
      <c r="AG40" s="1040"/>
      <c r="AH40" s="1037"/>
      <c r="AI40" s="1069" t="s">
        <v>838</v>
      </c>
      <c r="AJ40" s="1070"/>
      <c r="AK40" s="1030"/>
      <c r="AL40" s="1031"/>
      <c r="AM40" s="1031"/>
      <c r="AN40" s="1031"/>
      <c r="AO40" s="1031"/>
      <c r="AP40" s="1031"/>
      <c r="AQ40" s="1031"/>
      <c r="AR40" s="1032"/>
      <c r="AS40" s="1043"/>
      <c r="AT40" s="1043"/>
      <c r="AU40" s="1043"/>
      <c r="AV40" s="1043"/>
      <c r="AW40" s="1043"/>
      <c r="AX40" s="208"/>
    </row>
    <row r="41" spans="1:50" s="209" customFormat="1" ht="11.25" customHeight="1" x14ac:dyDescent="0.2">
      <c r="A41" s="207"/>
      <c r="B41" s="1090"/>
      <c r="C41" s="1052"/>
      <c r="D41" s="1052"/>
      <c r="E41" s="1053"/>
      <c r="F41" s="1046"/>
      <c r="G41" s="1047"/>
      <c r="H41" s="1047"/>
      <c r="I41" s="1047"/>
      <c r="J41" s="1047"/>
      <c r="K41" s="1047"/>
      <c r="L41" s="1047"/>
      <c r="M41" s="1052"/>
      <c r="N41" s="1053"/>
      <c r="O41" s="1092" t="s">
        <v>897</v>
      </c>
      <c r="P41" s="1057"/>
      <c r="Q41" s="1057"/>
      <c r="R41" s="1057"/>
      <c r="S41" s="1057"/>
      <c r="T41" s="1057"/>
      <c r="U41" s="1057"/>
      <c r="V41" s="1057"/>
      <c r="W41" s="1057"/>
      <c r="X41" s="1057"/>
      <c r="Y41" s="1057"/>
      <c r="Z41" s="1057"/>
      <c r="AA41" s="1057"/>
      <c r="AB41" s="1058"/>
      <c r="AC41" s="1059"/>
      <c r="AD41" s="1060"/>
      <c r="AE41" s="1093" t="s">
        <v>837</v>
      </c>
      <c r="AF41" s="1094"/>
      <c r="AG41" s="1059"/>
      <c r="AH41" s="1060"/>
      <c r="AI41" s="1101" t="s">
        <v>838</v>
      </c>
      <c r="AJ41" s="1102"/>
      <c r="AK41" s="1030"/>
      <c r="AL41" s="1031"/>
      <c r="AM41" s="1031"/>
      <c r="AN41" s="1031"/>
      <c r="AO41" s="1031"/>
      <c r="AP41" s="1031"/>
      <c r="AQ41" s="1031"/>
      <c r="AR41" s="1032"/>
      <c r="AS41" s="1061"/>
      <c r="AT41" s="1062"/>
      <c r="AU41" s="1062"/>
      <c r="AV41" s="1062"/>
      <c r="AW41" s="1063"/>
      <c r="AX41" s="208"/>
    </row>
    <row r="42" spans="1:50" s="209" customFormat="1" ht="11.25" customHeight="1" x14ac:dyDescent="0.2">
      <c r="A42" s="207"/>
      <c r="B42" s="1090"/>
      <c r="C42" s="1052"/>
      <c r="D42" s="1052"/>
      <c r="E42" s="1053"/>
      <c r="F42" s="1046"/>
      <c r="G42" s="1047"/>
      <c r="H42" s="1047"/>
      <c r="I42" s="1047"/>
      <c r="J42" s="1047"/>
      <c r="K42" s="1047"/>
      <c r="L42" s="1047"/>
      <c r="M42" s="1052"/>
      <c r="N42" s="1053"/>
      <c r="O42" s="1092" t="s">
        <v>898</v>
      </c>
      <c r="P42" s="1057"/>
      <c r="Q42" s="1057"/>
      <c r="R42" s="1057"/>
      <c r="S42" s="1057"/>
      <c r="T42" s="1057"/>
      <c r="U42" s="1057"/>
      <c r="V42" s="1057"/>
      <c r="W42" s="1057"/>
      <c r="X42" s="1057"/>
      <c r="Y42" s="1057"/>
      <c r="Z42" s="1057"/>
      <c r="AA42" s="1057"/>
      <c r="AB42" s="1058"/>
      <c r="AC42" s="1059"/>
      <c r="AD42" s="1060"/>
      <c r="AE42" s="1093" t="s">
        <v>837</v>
      </c>
      <c r="AF42" s="1094"/>
      <c r="AG42" s="1059"/>
      <c r="AH42" s="1060"/>
      <c r="AI42" s="1101" t="s">
        <v>838</v>
      </c>
      <c r="AJ42" s="1102"/>
      <c r="AK42" s="1030"/>
      <c r="AL42" s="1031"/>
      <c r="AM42" s="1031"/>
      <c r="AN42" s="1031"/>
      <c r="AO42" s="1031"/>
      <c r="AP42" s="1031"/>
      <c r="AQ42" s="1031"/>
      <c r="AR42" s="1032"/>
      <c r="AS42" s="1061"/>
      <c r="AT42" s="1062"/>
      <c r="AU42" s="1062"/>
      <c r="AV42" s="1062"/>
      <c r="AW42" s="1063"/>
      <c r="AX42" s="208"/>
    </row>
    <row r="43" spans="1:50" s="209" customFormat="1" ht="11.25" customHeight="1" x14ac:dyDescent="0.2">
      <c r="A43" s="207"/>
      <c r="B43" s="1090"/>
      <c r="C43" s="1052"/>
      <c r="D43" s="1052"/>
      <c r="E43" s="1053"/>
      <c r="F43" s="1095" t="s">
        <v>29</v>
      </c>
      <c r="G43" s="1096"/>
      <c r="H43" s="1096"/>
      <c r="I43" s="1096"/>
      <c r="J43" s="1096"/>
      <c r="K43" s="1096"/>
      <c r="L43" s="1096"/>
      <c r="M43" s="1096"/>
      <c r="N43" s="1097"/>
      <c r="O43" s="1092" t="s">
        <v>847</v>
      </c>
      <c r="P43" s="1057"/>
      <c r="Q43" s="1057"/>
      <c r="R43" s="1057"/>
      <c r="S43" s="1057"/>
      <c r="T43" s="1057"/>
      <c r="U43" s="1057"/>
      <c r="V43" s="1057"/>
      <c r="W43" s="1057"/>
      <c r="X43" s="1057"/>
      <c r="Y43" s="1057"/>
      <c r="Z43" s="1057"/>
      <c r="AA43" s="1057"/>
      <c r="AB43" s="1058"/>
      <c r="AC43" s="1059"/>
      <c r="AD43" s="1060"/>
      <c r="AE43" s="1093" t="s">
        <v>837</v>
      </c>
      <c r="AF43" s="1094"/>
      <c r="AG43" s="1059"/>
      <c r="AH43" s="1060"/>
      <c r="AI43" s="1101" t="s">
        <v>838</v>
      </c>
      <c r="AJ43" s="1102"/>
      <c r="AK43" s="1030"/>
      <c r="AL43" s="1031"/>
      <c r="AM43" s="1031"/>
      <c r="AN43" s="1031"/>
      <c r="AO43" s="1031"/>
      <c r="AP43" s="1031"/>
      <c r="AQ43" s="1031"/>
      <c r="AR43" s="1032"/>
      <c r="AS43" s="1061"/>
      <c r="AT43" s="1062"/>
      <c r="AU43" s="1062"/>
      <c r="AV43" s="1062"/>
      <c r="AW43" s="1063"/>
      <c r="AX43" s="208"/>
    </row>
    <row r="44" spans="1:50" s="209" customFormat="1" ht="11.25" customHeight="1" x14ac:dyDescent="0.2">
      <c r="A44" s="207"/>
      <c r="B44" s="1090"/>
      <c r="C44" s="1052"/>
      <c r="D44" s="1052"/>
      <c r="E44" s="1053"/>
      <c r="F44" s="1098"/>
      <c r="G44" s="1099"/>
      <c r="H44" s="1099"/>
      <c r="I44" s="1099"/>
      <c r="J44" s="1099"/>
      <c r="K44" s="1099"/>
      <c r="L44" s="1099"/>
      <c r="M44" s="1099"/>
      <c r="N44" s="1100"/>
      <c r="O44" s="1034" t="s">
        <v>899</v>
      </c>
      <c r="P44" s="1035"/>
      <c r="Q44" s="1035"/>
      <c r="R44" s="1035"/>
      <c r="S44" s="1035"/>
      <c r="T44" s="1035"/>
      <c r="U44" s="1035"/>
      <c r="V44" s="1035"/>
      <c r="W44" s="1035"/>
      <c r="X44" s="1035"/>
      <c r="Y44" s="1035"/>
      <c r="Z44" s="1035"/>
      <c r="AA44" s="1035"/>
      <c r="AB44" s="1035"/>
      <c r="AC44" s="1036"/>
      <c r="AD44" s="1037"/>
      <c r="AE44" s="1069" t="s">
        <v>837</v>
      </c>
      <c r="AF44" s="1070"/>
      <c r="AG44" s="1040"/>
      <c r="AH44" s="1037"/>
      <c r="AI44" s="1069" t="s">
        <v>838</v>
      </c>
      <c r="AJ44" s="1070"/>
      <c r="AK44" s="1030"/>
      <c r="AL44" s="1031"/>
      <c r="AM44" s="1031"/>
      <c r="AN44" s="1031"/>
      <c r="AO44" s="1031"/>
      <c r="AP44" s="1031"/>
      <c r="AQ44" s="1031"/>
      <c r="AR44" s="1032"/>
      <c r="AS44" s="1043"/>
      <c r="AT44" s="1043"/>
      <c r="AU44" s="1043"/>
      <c r="AV44" s="1043"/>
      <c r="AW44" s="1043"/>
      <c r="AX44" s="208"/>
    </row>
    <row r="45" spans="1:50" s="209" customFormat="1" ht="11.25" customHeight="1" x14ac:dyDescent="0.2">
      <c r="A45" s="207"/>
      <c r="B45" s="1090"/>
      <c r="C45" s="1052"/>
      <c r="D45" s="1052"/>
      <c r="E45" s="1053"/>
      <c r="F45" s="1059"/>
      <c r="G45" s="1040"/>
      <c r="H45" s="1082" t="s">
        <v>900</v>
      </c>
      <c r="I45" s="1103"/>
      <c r="J45" s="1103"/>
      <c r="K45" s="1103"/>
      <c r="L45" s="1103"/>
      <c r="M45" s="1103"/>
      <c r="N45" s="1104"/>
      <c r="O45" s="1092" t="s">
        <v>901</v>
      </c>
      <c r="P45" s="1057"/>
      <c r="Q45" s="1057"/>
      <c r="R45" s="1057"/>
      <c r="S45" s="1057"/>
      <c r="T45" s="1057"/>
      <c r="U45" s="1057"/>
      <c r="V45" s="1057"/>
      <c r="W45" s="1057"/>
      <c r="X45" s="1057"/>
      <c r="Y45" s="1057"/>
      <c r="Z45" s="1057"/>
      <c r="AA45" s="1057"/>
      <c r="AB45" s="1058"/>
      <c r="AC45" s="1059"/>
      <c r="AD45" s="1060"/>
      <c r="AE45" s="1093" t="s">
        <v>837</v>
      </c>
      <c r="AF45" s="1094"/>
      <c r="AG45" s="1059"/>
      <c r="AH45" s="1060"/>
      <c r="AI45" s="1093" t="s">
        <v>838</v>
      </c>
      <c r="AJ45" s="1094"/>
      <c r="AK45" s="1030"/>
      <c r="AL45" s="1031"/>
      <c r="AM45" s="1031"/>
      <c r="AN45" s="1031"/>
      <c r="AO45" s="1031"/>
      <c r="AP45" s="1031"/>
      <c r="AQ45" s="1031"/>
      <c r="AR45" s="1032"/>
      <c r="AS45" s="1061"/>
      <c r="AT45" s="1062"/>
      <c r="AU45" s="1062"/>
      <c r="AV45" s="1062"/>
      <c r="AW45" s="1063"/>
      <c r="AX45" s="208"/>
    </row>
    <row r="46" spans="1:50" s="209" customFormat="1" ht="11.25" customHeight="1" x14ac:dyDescent="0.2">
      <c r="A46" s="207"/>
      <c r="B46" s="1090"/>
      <c r="C46" s="1052"/>
      <c r="D46" s="1052"/>
      <c r="E46" s="1053"/>
      <c r="F46" s="1059"/>
      <c r="G46" s="1040"/>
      <c r="H46" s="1082" t="s">
        <v>902</v>
      </c>
      <c r="I46" s="1103"/>
      <c r="J46" s="1103"/>
      <c r="K46" s="1103"/>
      <c r="L46" s="1103"/>
      <c r="M46" s="1103"/>
      <c r="N46" s="1104"/>
      <c r="O46" s="1034" t="s">
        <v>903</v>
      </c>
      <c r="P46" s="1035"/>
      <c r="Q46" s="1035"/>
      <c r="R46" s="1035"/>
      <c r="S46" s="1035"/>
      <c r="T46" s="1035"/>
      <c r="U46" s="1035"/>
      <c r="V46" s="1035"/>
      <c r="W46" s="1035"/>
      <c r="X46" s="1035"/>
      <c r="Y46" s="1035"/>
      <c r="Z46" s="1035"/>
      <c r="AA46" s="1035"/>
      <c r="AB46" s="1035"/>
      <c r="AC46" s="1036"/>
      <c r="AD46" s="1037"/>
      <c r="AE46" s="1069" t="s">
        <v>837</v>
      </c>
      <c r="AF46" s="1070"/>
      <c r="AG46" s="1040"/>
      <c r="AH46" s="1037"/>
      <c r="AI46" s="1069" t="s">
        <v>838</v>
      </c>
      <c r="AJ46" s="1070"/>
      <c r="AK46" s="1030"/>
      <c r="AL46" s="1031"/>
      <c r="AM46" s="1031"/>
      <c r="AN46" s="1031"/>
      <c r="AO46" s="1031"/>
      <c r="AP46" s="1031"/>
      <c r="AQ46" s="1031"/>
      <c r="AR46" s="1032"/>
      <c r="AS46" s="1043"/>
      <c r="AT46" s="1043"/>
      <c r="AU46" s="1043"/>
      <c r="AV46" s="1043"/>
      <c r="AW46" s="1043"/>
      <c r="AX46" s="208"/>
    </row>
    <row r="47" spans="1:50" s="209" customFormat="1" ht="11.25" customHeight="1" x14ac:dyDescent="0.2">
      <c r="A47" s="207"/>
      <c r="B47" s="1090"/>
      <c r="C47" s="1052"/>
      <c r="D47" s="1052"/>
      <c r="E47" s="1053"/>
      <c r="F47" s="1059"/>
      <c r="G47" s="1040"/>
      <c r="H47" s="1082" t="s">
        <v>904</v>
      </c>
      <c r="I47" s="1103"/>
      <c r="J47" s="1103"/>
      <c r="K47" s="1103"/>
      <c r="L47" s="1103"/>
      <c r="M47" s="1103"/>
      <c r="N47" s="1104"/>
      <c r="O47" s="1034" t="s">
        <v>877</v>
      </c>
      <c r="P47" s="1035"/>
      <c r="Q47" s="1035"/>
      <c r="R47" s="1035"/>
      <c r="S47" s="1035"/>
      <c r="T47" s="1035"/>
      <c r="U47" s="1035"/>
      <c r="V47" s="1035"/>
      <c r="W47" s="1035"/>
      <c r="X47" s="1035"/>
      <c r="Y47" s="1035"/>
      <c r="Z47" s="1035"/>
      <c r="AA47" s="1035"/>
      <c r="AB47" s="1035"/>
      <c r="AC47" s="1036"/>
      <c r="AD47" s="1037"/>
      <c r="AE47" s="1069" t="s">
        <v>837</v>
      </c>
      <c r="AF47" s="1070"/>
      <c r="AG47" s="1040"/>
      <c r="AH47" s="1037"/>
      <c r="AI47" s="1069" t="s">
        <v>838</v>
      </c>
      <c r="AJ47" s="1070"/>
      <c r="AK47" s="1030"/>
      <c r="AL47" s="1031"/>
      <c r="AM47" s="1031"/>
      <c r="AN47" s="1031"/>
      <c r="AO47" s="1031"/>
      <c r="AP47" s="1031"/>
      <c r="AQ47" s="1031"/>
      <c r="AR47" s="1032"/>
      <c r="AS47" s="1043"/>
      <c r="AT47" s="1043"/>
      <c r="AU47" s="1043"/>
      <c r="AV47" s="1043"/>
      <c r="AW47" s="1043"/>
      <c r="AX47" s="208"/>
    </row>
    <row r="48" spans="1:50" s="209" customFormat="1" ht="11.25" customHeight="1" x14ac:dyDescent="0.2">
      <c r="A48" s="207"/>
      <c r="B48" s="1090"/>
      <c r="C48" s="1052"/>
      <c r="D48" s="1052"/>
      <c r="E48" s="1053"/>
      <c r="F48" s="1059"/>
      <c r="G48" s="1040"/>
      <c r="H48" s="1082" t="s">
        <v>905</v>
      </c>
      <c r="I48" s="1103"/>
      <c r="J48" s="1103"/>
      <c r="K48" s="1103"/>
      <c r="L48" s="1103"/>
      <c r="M48" s="1103"/>
      <c r="N48" s="1104"/>
      <c r="O48" s="1034" t="s">
        <v>906</v>
      </c>
      <c r="P48" s="1035"/>
      <c r="Q48" s="1035"/>
      <c r="R48" s="1035"/>
      <c r="S48" s="1035"/>
      <c r="T48" s="1035"/>
      <c r="U48" s="1035"/>
      <c r="V48" s="1035"/>
      <c r="W48" s="1035"/>
      <c r="X48" s="1035"/>
      <c r="Y48" s="1035"/>
      <c r="Z48" s="1035"/>
      <c r="AA48" s="1035"/>
      <c r="AB48" s="1035"/>
      <c r="AC48" s="1036"/>
      <c r="AD48" s="1037"/>
      <c r="AE48" s="1069" t="s">
        <v>837</v>
      </c>
      <c r="AF48" s="1070"/>
      <c r="AG48" s="1040"/>
      <c r="AH48" s="1037"/>
      <c r="AI48" s="1069" t="s">
        <v>838</v>
      </c>
      <c r="AJ48" s="1070"/>
      <c r="AK48" s="1030"/>
      <c r="AL48" s="1031"/>
      <c r="AM48" s="1031"/>
      <c r="AN48" s="1031"/>
      <c r="AO48" s="1031"/>
      <c r="AP48" s="1031"/>
      <c r="AQ48" s="1031"/>
      <c r="AR48" s="1032"/>
      <c r="AS48" s="1043"/>
      <c r="AT48" s="1043"/>
      <c r="AU48" s="1043"/>
      <c r="AV48" s="1043"/>
      <c r="AW48" s="1043"/>
      <c r="AX48" s="208"/>
    </row>
    <row r="49" spans="1:50" s="209" customFormat="1" ht="11.25" customHeight="1" x14ac:dyDescent="0.2">
      <c r="A49" s="207"/>
      <c r="B49" s="1090"/>
      <c r="C49" s="1052"/>
      <c r="D49" s="1052"/>
      <c r="E49" s="1053"/>
      <c r="F49" s="3"/>
      <c r="G49" s="3"/>
      <c r="H49" s="3"/>
      <c r="I49" s="3"/>
      <c r="J49" s="3"/>
      <c r="K49" s="3"/>
      <c r="L49" s="3"/>
      <c r="M49" s="3"/>
      <c r="N49" s="3"/>
      <c r="O49" s="1034" t="s">
        <v>907</v>
      </c>
      <c r="P49" s="1035"/>
      <c r="Q49" s="1035"/>
      <c r="R49" s="1035"/>
      <c r="S49" s="1035"/>
      <c r="T49" s="1035"/>
      <c r="U49" s="1035"/>
      <c r="V49" s="1035"/>
      <c r="W49" s="1035"/>
      <c r="X49" s="1035"/>
      <c r="Y49" s="1035"/>
      <c r="Z49" s="1035"/>
      <c r="AA49" s="1035"/>
      <c r="AB49" s="1035"/>
      <c r="AC49" s="1036"/>
      <c r="AD49" s="1037"/>
      <c r="AE49" s="1069" t="s">
        <v>837</v>
      </c>
      <c r="AF49" s="1070"/>
      <c r="AG49" s="1040"/>
      <c r="AH49" s="1037"/>
      <c r="AI49" s="1069" t="s">
        <v>838</v>
      </c>
      <c r="AJ49" s="1070"/>
      <c r="AK49" s="1030"/>
      <c r="AL49" s="1031"/>
      <c r="AM49" s="1031"/>
      <c r="AN49" s="1031"/>
      <c r="AO49" s="1031"/>
      <c r="AP49" s="1031"/>
      <c r="AQ49" s="1031"/>
      <c r="AR49" s="1032"/>
      <c r="AS49" s="1043"/>
      <c r="AT49" s="1043"/>
      <c r="AU49" s="1043"/>
      <c r="AV49" s="1043"/>
      <c r="AW49" s="1043"/>
      <c r="AX49" s="208"/>
    </row>
    <row r="50" spans="1:50" s="209" customFormat="1" ht="11.25" customHeight="1" x14ac:dyDescent="0.2">
      <c r="A50" s="207"/>
      <c r="B50" s="1090"/>
      <c r="C50" s="1052"/>
      <c r="D50" s="1052"/>
      <c r="E50" s="1053"/>
      <c r="F50" s="3"/>
      <c r="G50" s="3"/>
      <c r="H50" s="3"/>
      <c r="I50" s="3"/>
      <c r="J50" s="3"/>
      <c r="K50" s="3"/>
      <c r="L50" s="3"/>
      <c r="M50" s="3"/>
      <c r="N50" s="3"/>
      <c r="O50" s="1034" t="s">
        <v>888</v>
      </c>
      <c r="P50" s="1035"/>
      <c r="Q50" s="1035"/>
      <c r="R50" s="1035"/>
      <c r="S50" s="1035"/>
      <c r="T50" s="1035"/>
      <c r="U50" s="1035"/>
      <c r="V50" s="1035"/>
      <c r="W50" s="1035"/>
      <c r="X50" s="1035"/>
      <c r="Y50" s="1035"/>
      <c r="Z50" s="1035"/>
      <c r="AA50" s="1035"/>
      <c r="AB50" s="1035"/>
      <c r="AC50" s="1036"/>
      <c r="AD50" s="1037"/>
      <c r="AE50" s="1069" t="s">
        <v>837</v>
      </c>
      <c r="AF50" s="1070"/>
      <c r="AG50" s="1040"/>
      <c r="AH50" s="1037"/>
      <c r="AI50" s="1069" t="s">
        <v>838</v>
      </c>
      <c r="AJ50" s="1070"/>
      <c r="AK50" s="1030"/>
      <c r="AL50" s="1031"/>
      <c r="AM50" s="1031"/>
      <c r="AN50" s="1031"/>
      <c r="AO50" s="1031"/>
      <c r="AP50" s="1031"/>
      <c r="AQ50" s="1031"/>
      <c r="AR50" s="1032"/>
      <c r="AS50" s="1043"/>
      <c r="AT50" s="1043"/>
      <c r="AU50" s="1043"/>
      <c r="AV50" s="1043"/>
      <c r="AW50" s="1043"/>
      <c r="AX50" s="208"/>
    </row>
    <row r="51" spans="1:50" s="209" customFormat="1" ht="11.25" customHeight="1" x14ac:dyDescent="0.2">
      <c r="A51" s="207"/>
      <c r="B51" s="1090"/>
      <c r="C51" s="1052"/>
      <c r="D51" s="1052"/>
      <c r="E51" s="1053"/>
      <c r="F51" s="3"/>
      <c r="G51" s="3"/>
      <c r="H51" s="3"/>
      <c r="I51" s="3"/>
      <c r="J51" s="3"/>
      <c r="K51" s="3"/>
      <c r="L51" s="3"/>
      <c r="M51" s="3"/>
      <c r="N51" s="3"/>
      <c r="O51" s="1034" t="s">
        <v>908</v>
      </c>
      <c r="P51" s="1035"/>
      <c r="Q51" s="1035"/>
      <c r="R51" s="1035"/>
      <c r="S51" s="1035"/>
      <c r="T51" s="1035"/>
      <c r="U51" s="1035"/>
      <c r="V51" s="1035"/>
      <c r="W51" s="1035"/>
      <c r="X51" s="1035"/>
      <c r="Y51" s="1035"/>
      <c r="Z51" s="1035"/>
      <c r="AA51" s="1035"/>
      <c r="AB51" s="1035"/>
      <c r="AC51" s="1036"/>
      <c r="AD51" s="1037"/>
      <c r="AE51" s="1069" t="s">
        <v>837</v>
      </c>
      <c r="AF51" s="1070"/>
      <c r="AG51" s="1040"/>
      <c r="AH51" s="1037"/>
      <c r="AI51" s="1069" t="s">
        <v>838</v>
      </c>
      <c r="AJ51" s="1070"/>
      <c r="AK51" s="1030"/>
      <c r="AL51" s="1031"/>
      <c r="AM51" s="1031"/>
      <c r="AN51" s="1031"/>
      <c r="AO51" s="1031"/>
      <c r="AP51" s="1031"/>
      <c r="AQ51" s="1031"/>
      <c r="AR51" s="1032"/>
      <c r="AS51" s="1043"/>
      <c r="AT51" s="1043"/>
      <c r="AU51" s="1043"/>
      <c r="AV51" s="1043"/>
      <c r="AW51" s="1043"/>
      <c r="AX51" s="208"/>
    </row>
    <row r="52" spans="1:50" s="209" customFormat="1" ht="11.25" customHeight="1" x14ac:dyDescent="0.2">
      <c r="A52" s="207"/>
      <c r="B52" s="1090"/>
      <c r="C52" s="1052"/>
      <c r="D52" s="1052"/>
      <c r="E52" s="1053"/>
      <c r="F52" s="3"/>
      <c r="G52" s="3"/>
      <c r="H52" s="3"/>
      <c r="I52" s="3"/>
      <c r="J52" s="3"/>
      <c r="K52" s="3"/>
      <c r="L52" s="3"/>
      <c r="M52" s="3"/>
      <c r="N52" s="3"/>
      <c r="O52" s="1105" t="s">
        <v>909</v>
      </c>
      <c r="P52" s="1072"/>
      <c r="Q52" s="1072"/>
      <c r="R52" s="1072"/>
      <c r="S52" s="1072"/>
      <c r="T52" s="1072"/>
      <c r="U52" s="1072"/>
      <c r="V52" s="1072"/>
      <c r="W52" s="1072"/>
      <c r="X52" s="1072"/>
      <c r="Y52" s="1072"/>
      <c r="Z52" s="1072"/>
      <c r="AA52" s="1072"/>
      <c r="AB52" s="1073"/>
      <c r="AC52" s="1110"/>
      <c r="AD52" s="1111"/>
      <c r="AE52" s="1069" t="s">
        <v>837</v>
      </c>
      <c r="AF52" s="1070"/>
      <c r="AG52" s="1040"/>
      <c r="AH52" s="1037"/>
      <c r="AI52" s="1038" t="s">
        <v>850</v>
      </c>
      <c r="AJ52" s="1039"/>
      <c r="AK52" s="1040"/>
      <c r="AL52" s="1037"/>
      <c r="AM52" s="1038" t="s">
        <v>851</v>
      </c>
      <c r="AN52" s="1039"/>
      <c r="AO52" s="1040"/>
      <c r="AP52" s="1037"/>
      <c r="AQ52" s="1038" t="s">
        <v>874</v>
      </c>
      <c r="AR52" s="1039"/>
      <c r="AS52" s="1043"/>
      <c r="AT52" s="1043"/>
      <c r="AU52" s="1043"/>
      <c r="AV52" s="1043"/>
      <c r="AW52" s="1043"/>
      <c r="AX52" s="208"/>
    </row>
    <row r="53" spans="1:50" s="209" customFormat="1" ht="11.25" customHeight="1" x14ac:dyDescent="0.2">
      <c r="A53" s="207"/>
      <c r="B53" s="1090"/>
      <c r="C53" s="1052"/>
      <c r="D53" s="1052"/>
      <c r="E53" s="1053"/>
      <c r="F53" s="3"/>
      <c r="G53" s="3"/>
      <c r="H53" s="3"/>
      <c r="I53" s="3"/>
      <c r="J53" s="3"/>
      <c r="K53" s="3"/>
      <c r="L53" s="3"/>
      <c r="M53" s="3"/>
      <c r="N53" s="3"/>
      <c r="O53" s="1106"/>
      <c r="P53" s="1107"/>
      <c r="Q53" s="1107"/>
      <c r="R53" s="1107"/>
      <c r="S53" s="1107"/>
      <c r="T53" s="1107"/>
      <c r="U53" s="1107"/>
      <c r="V53" s="1107"/>
      <c r="W53" s="1107"/>
      <c r="X53" s="1107"/>
      <c r="Y53" s="1107"/>
      <c r="Z53" s="1107"/>
      <c r="AA53" s="1107"/>
      <c r="AB53" s="1108"/>
      <c r="AC53" s="1079"/>
      <c r="AD53" s="1080"/>
      <c r="AE53" s="1114"/>
      <c r="AF53" s="1115"/>
      <c r="AG53" s="1040"/>
      <c r="AH53" s="1037"/>
      <c r="AI53" s="1038" t="s">
        <v>858</v>
      </c>
      <c r="AJ53" s="1039"/>
      <c r="AK53" s="1040"/>
      <c r="AL53" s="1037"/>
      <c r="AM53" s="1038" t="s">
        <v>859</v>
      </c>
      <c r="AN53" s="1039"/>
      <c r="AO53" s="1040"/>
      <c r="AP53" s="1037"/>
      <c r="AQ53" s="1038" t="s">
        <v>910</v>
      </c>
      <c r="AR53" s="1039"/>
      <c r="AS53" s="1043"/>
      <c r="AT53" s="1043"/>
      <c r="AU53" s="1043"/>
      <c r="AV53" s="1043"/>
      <c r="AW53" s="1043"/>
      <c r="AX53" s="208"/>
    </row>
    <row r="54" spans="1:50" s="209" customFormat="1" ht="11.25" customHeight="1" x14ac:dyDescent="0.2">
      <c r="A54" s="207"/>
      <c r="B54" s="1090"/>
      <c r="C54" s="1052"/>
      <c r="D54" s="1052"/>
      <c r="E54" s="1053"/>
      <c r="F54" s="3"/>
      <c r="G54" s="3"/>
      <c r="H54" s="3"/>
      <c r="I54" s="3"/>
      <c r="J54" s="3"/>
      <c r="K54" s="3"/>
      <c r="L54" s="3"/>
      <c r="M54" s="3"/>
      <c r="N54" s="3"/>
      <c r="O54" s="1109"/>
      <c r="P54" s="1074"/>
      <c r="Q54" s="1074"/>
      <c r="R54" s="1074"/>
      <c r="S54" s="1074"/>
      <c r="T54" s="1074"/>
      <c r="U54" s="1074"/>
      <c r="V54" s="1074"/>
      <c r="W54" s="1074"/>
      <c r="X54" s="1074"/>
      <c r="Y54" s="1074"/>
      <c r="Z54" s="1074"/>
      <c r="AA54" s="1074"/>
      <c r="AB54" s="1075"/>
      <c r="AC54" s="1112"/>
      <c r="AD54" s="1113"/>
      <c r="AE54" s="1041"/>
      <c r="AF54" s="1042"/>
      <c r="AG54" s="1040"/>
      <c r="AH54" s="1037"/>
      <c r="AI54" s="1038" t="s">
        <v>911</v>
      </c>
      <c r="AJ54" s="1039"/>
      <c r="AK54" s="1040"/>
      <c r="AL54" s="1037"/>
      <c r="AM54" s="1038" t="s">
        <v>912</v>
      </c>
      <c r="AN54" s="1039"/>
      <c r="AO54" s="1040"/>
      <c r="AP54" s="1037"/>
      <c r="AQ54" s="1038" t="s">
        <v>913</v>
      </c>
      <c r="AR54" s="1039"/>
      <c r="AS54" s="1043"/>
      <c r="AT54" s="1043"/>
      <c r="AU54" s="1043"/>
      <c r="AV54" s="1043"/>
      <c r="AW54" s="1043"/>
      <c r="AX54" s="208"/>
    </row>
    <row r="55" spans="1:50" s="209" customFormat="1" ht="11.25" customHeight="1" x14ac:dyDescent="0.2">
      <c r="A55" s="207"/>
      <c r="B55" s="1090"/>
      <c r="C55" s="1052"/>
      <c r="D55" s="1052"/>
      <c r="E55" s="1053"/>
      <c r="F55" s="3"/>
      <c r="G55" s="3"/>
      <c r="H55" s="3"/>
      <c r="I55" s="3"/>
      <c r="J55" s="3"/>
      <c r="K55" s="3"/>
      <c r="L55" s="3"/>
      <c r="M55" s="3"/>
      <c r="N55" s="3"/>
      <c r="O55" s="1034" t="s">
        <v>914</v>
      </c>
      <c r="P55" s="1035"/>
      <c r="Q55" s="1035"/>
      <c r="R55" s="1035"/>
      <c r="S55" s="1035"/>
      <c r="T55" s="1035"/>
      <c r="U55" s="1035"/>
      <c r="V55" s="1035"/>
      <c r="W55" s="1035"/>
      <c r="X55" s="1035"/>
      <c r="Y55" s="1035"/>
      <c r="Z55" s="1035"/>
      <c r="AA55" s="1035"/>
      <c r="AB55" s="1035"/>
      <c r="AC55" s="1036"/>
      <c r="AD55" s="1037"/>
      <c r="AE55" s="1038" t="s">
        <v>837</v>
      </c>
      <c r="AF55" s="1039"/>
      <c r="AG55" s="1040"/>
      <c r="AH55" s="1037"/>
      <c r="AI55" s="1038" t="s">
        <v>850</v>
      </c>
      <c r="AJ55" s="1039"/>
      <c r="AK55" s="1040"/>
      <c r="AL55" s="1037"/>
      <c r="AM55" s="1038" t="s">
        <v>851</v>
      </c>
      <c r="AN55" s="1039"/>
      <c r="AO55" s="1030"/>
      <c r="AP55" s="1031"/>
      <c r="AQ55" s="1031"/>
      <c r="AR55" s="1032"/>
      <c r="AS55" s="1043"/>
      <c r="AT55" s="1043"/>
      <c r="AU55" s="1043"/>
      <c r="AV55" s="1043"/>
      <c r="AW55" s="1043"/>
      <c r="AX55" s="208"/>
    </row>
    <row r="56" spans="1:50" s="209" customFormat="1" ht="11.25" customHeight="1" x14ac:dyDescent="0.2">
      <c r="A56" s="207"/>
      <c r="B56" s="1090"/>
      <c r="C56" s="1052"/>
      <c r="D56" s="1052"/>
      <c r="E56" s="1053"/>
      <c r="F56" s="3"/>
      <c r="G56" s="3"/>
      <c r="H56" s="3"/>
      <c r="I56" s="3"/>
      <c r="J56" s="3"/>
      <c r="K56" s="3"/>
      <c r="L56" s="3"/>
      <c r="M56" s="3"/>
      <c r="N56" s="3"/>
      <c r="O56" s="1034" t="s">
        <v>891</v>
      </c>
      <c r="P56" s="1035"/>
      <c r="Q56" s="1035"/>
      <c r="R56" s="1035"/>
      <c r="S56" s="1035"/>
      <c r="T56" s="1035"/>
      <c r="U56" s="1035"/>
      <c r="V56" s="1035"/>
      <c r="W56" s="1035"/>
      <c r="X56" s="1035"/>
      <c r="Y56" s="1035"/>
      <c r="Z56" s="1035"/>
      <c r="AA56" s="1035"/>
      <c r="AB56" s="1035"/>
      <c r="AC56" s="1036"/>
      <c r="AD56" s="1037"/>
      <c r="AE56" s="1038" t="s">
        <v>837</v>
      </c>
      <c r="AF56" s="1039"/>
      <c r="AG56" s="1040"/>
      <c r="AH56" s="1037"/>
      <c r="AI56" s="1038" t="s">
        <v>838</v>
      </c>
      <c r="AJ56" s="1039"/>
      <c r="AK56" s="1030"/>
      <c r="AL56" s="1031"/>
      <c r="AM56" s="1031"/>
      <c r="AN56" s="1031"/>
      <c r="AO56" s="1031"/>
      <c r="AP56" s="1031"/>
      <c r="AQ56" s="1031"/>
      <c r="AR56" s="1032"/>
      <c r="AS56" s="1043"/>
      <c r="AT56" s="1043"/>
      <c r="AU56" s="1043"/>
      <c r="AV56" s="1043"/>
      <c r="AW56" s="1043"/>
      <c r="AX56" s="208"/>
    </row>
    <row r="57" spans="1:50" s="209" customFormat="1" ht="11.25" customHeight="1" x14ac:dyDescent="0.2">
      <c r="A57" s="207"/>
      <c r="B57" s="1090"/>
      <c r="C57" s="1052"/>
      <c r="D57" s="1052"/>
      <c r="E57" s="1053"/>
      <c r="F57" s="3"/>
      <c r="G57" s="3"/>
      <c r="H57" s="3"/>
      <c r="I57" s="3"/>
      <c r="J57" s="3"/>
      <c r="K57" s="3"/>
      <c r="L57" s="3"/>
      <c r="M57" s="3"/>
      <c r="N57" s="3"/>
      <c r="O57" s="1034" t="s">
        <v>892</v>
      </c>
      <c r="P57" s="1035"/>
      <c r="Q57" s="1035"/>
      <c r="R57" s="1035"/>
      <c r="S57" s="1035"/>
      <c r="T57" s="1035"/>
      <c r="U57" s="1035"/>
      <c r="V57" s="1035"/>
      <c r="W57" s="1035"/>
      <c r="X57" s="1035"/>
      <c r="Y57" s="1035"/>
      <c r="Z57" s="1035"/>
      <c r="AA57" s="1035"/>
      <c r="AB57" s="1035"/>
      <c r="AC57" s="1036"/>
      <c r="AD57" s="1037"/>
      <c r="AE57" s="1038" t="s">
        <v>837</v>
      </c>
      <c r="AF57" s="1039"/>
      <c r="AG57" s="1040"/>
      <c r="AH57" s="1037"/>
      <c r="AI57" s="1038" t="s">
        <v>838</v>
      </c>
      <c r="AJ57" s="1039"/>
      <c r="AK57" s="1030"/>
      <c r="AL57" s="1031"/>
      <c r="AM57" s="1031"/>
      <c r="AN57" s="1031"/>
      <c r="AO57" s="1031"/>
      <c r="AP57" s="1031"/>
      <c r="AQ57" s="1031"/>
      <c r="AR57" s="1032"/>
      <c r="AS57" s="1043"/>
      <c r="AT57" s="1043"/>
      <c r="AU57" s="1043"/>
      <c r="AV57" s="1043"/>
      <c r="AW57" s="1043"/>
      <c r="AX57" s="208"/>
    </row>
    <row r="58" spans="1:50" s="209" customFormat="1" ht="11.25" customHeight="1" x14ac:dyDescent="0.2">
      <c r="A58" s="207"/>
      <c r="B58" s="1090"/>
      <c r="C58" s="1052"/>
      <c r="D58" s="1052"/>
      <c r="E58" s="1053"/>
      <c r="F58" s="224"/>
      <c r="G58" s="225"/>
      <c r="H58" s="225"/>
      <c r="I58" s="225"/>
      <c r="J58" s="225"/>
      <c r="K58" s="225"/>
      <c r="L58" s="225"/>
      <c r="M58" s="225"/>
      <c r="N58" s="226"/>
      <c r="O58" s="1034" t="s">
        <v>915</v>
      </c>
      <c r="P58" s="1035"/>
      <c r="Q58" s="1035"/>
      <c r="R58" s="1035"/>
      <c r="S58" s="1035"/>
      <c r="T58" s="1035"/>
      <c r="U58" s="1035"/>
      <c r="V58" s="1035"/>
      <c r="W58" s="1035"/>
      <c r="X58" s="1035"/>
      <c r="Y58" s="1035"/>
      <c r="Z58" s="1035"/>
      <c r="AA58" s="1035"/>
      <c r="AB58" s="1035"/>
      <c r="AC58" s="1036"/>
      <c r="AD58" s="1037"/>
      <c r="AE58" s="1038" t="s">
        <v>837</v>
      </c>
      <c r="AF58" s="1039"/>
      <c r="AG58" s="1040"/>
      <c r="AH58" s="1037"/>
      <c r="AI58" s="1038" t="s">
        <v>850</v>
      </c>
      <c r="AJ58" s="1039"/>
      <c r="AK58" s="1040"/>
      <c r="AL58" s="1037"/>
      <c r="AM58" s="1038" t="s">
        <v>851</v>
      </c>
      <c r="AN58" s="1039"/>
      <c r="AO58" s="1040"/>
      <c r="AP58" s="1037"/>
      <c r="AQ58" s="1038" t="s">
        <v>874</v>
      </c>
      <c r="AR58" s="1039"/>
      <c r="AS58" s="1043"/>
      <c r="AT58" s="1043"/>
      <c r="AU58" s="1043"/>
      <c r="AV58" s="1043"/>
      <c r="AW58" s="1043"/>
      <c r="AX58" s="208"/>
    </row>
    <row r="59" spans="1:50" s="209" customFormat="1" ht="11.25" customHeight="1" x14ac:dyDescent="0.2">
      <c r="A59" s="207"/>
      <c r="B59" s="1090"/>
      <c r="C59" s="1052"/>
      <c r="D59" s="1052"/>
      <c r="E59" s="1053"/>
      <c r="F59" s="224"/>
      <c r="G59" s="225"/>
      <c r="H59" s="225"/>
      <c r="I59" s="225"/>
      <c r="J59" s="225"/>
      <c r="K59" s="225"/>
      <c r="L59" s="225"/>
      <c r="M59" s="225"/>
      <c r="N59" s="226"/>
      <c r="O59" s="1034" t="s">
        <v>916</v>
      </c>
      <c r="P59" s="1035"/>
      <c r="Q59" s="1035"/>
      <c r="R59" s="1035"/>
      <c r="S59" s="1035"/>
      <c r="T59" s="1035"/>
      <c r="U59" s="1035"/>
      <c r="V59" s="1035"/>
      <c r="W59" s="1035"/>
      <c r="X59" s="1035"/>
      <c r="Y59" s="1035"/>
      <c r="Z59" s="1035"/>
      <c r="AA59" s="1035"/>
      <c r="AB59" s="1035"/>
      <c r="AC59" s="1036"/>
      <c r="AD59" s="1037"/>
      <c r="AE59" s="1038" t="s">
        <v>837</v>
      </c>
      <c r="AF59" s="1039"/>
      <c r="AG59" s="1040"/>
      <c r="AH59" s="1037"/>
      <c r="AI59" s="1038" t="s">
        <v>850</v>
      </c>
      <c r="AJ59" s="1039"/>
      <c r="AK59" s="1040"/>
      <c r="AL59" s="1037"/>
      <c r="AM59" s="1038" t="s">
        <v>851</v>
      </c>
      <c r="AN59" s="1039"/>
      <c r="AO59" s="1030"/>
      <c r="AP59" s="1031"/>
      <c r="AQ59" s="1031"/>
      <c r="AR59" s="1032"/>
      <c r="AS59" s="1043"/>
      <c r="AT59" s="1043"/>
      <c r="AU59" s="1043"/>
      <c r="AV59" s="1043"/>
      <c r="AW59" s="1043"/>
      <c r="AX59" s="208"/>
    </row>
    <row r="60" spans="1:50" s="209" customFormat="1" ht="11.25" customHeight="1" x14ac:dyDescent="0.2">
      <c r="A60" s="207"/>
      <c r="B60" s="1090"/>
      <c r="C60" s="1052"/>
      <c r="D60" s="1052"/>
      <c r="E60" s="1053"/>
      <c r="F60" s="224"/>
      <c r="G60" s="225"/>
      <c r="H60" s="225"/>
      <c r="I60" s="225"/>
      <c r="J60" s="225"/>
      <c r="K60" s="225"/>
      <c r="L60" s="225"/>
      <c r="M60" s="225"/>
      <c r="N60" s="226"/>
      <c r="O60" s="1034" t="s">
        <v>917</v>
      </c>
      <c r="P60" s="1035"/>
      <c r="Q60" s="1035"/>
      <c r="R60" s="1035"/>
      <c r="S60" s="1035"/>
      <c r="T60" s="1035"/>
      <c r="U60" s="1035"/>
      <c r="V60" s="1035"/>
      <c r="W60" s="1035"/>
      <c r="X60" s="1035"/>
      <c r="Y60" s="1035"/>
      <c r="Z60" s="1035"/>
      <c r="AA60" s="1035"/>
      <c r="AB60" s="1035"/>
      <c r="AC60" s="1036"/>
      <c r="AD60" s="1037"/>
      <c r="AE60" s="1038" t="s">
        <v>837</v>
      </c>
      <c r="AF60" s="1039"/>
      <c r="AG60" s="1040"/>
      <c r="AH60" s="1037"/>
      <c r="AI60" s="1038" t="s">
        <v>838</v>
      </c>
      <c r="AJ60" s="1039"/>
      <c r="AK60" s="1030"/>
      <c r="AL60" s="1031"/>
      <c r="AM60" s="1031"/>
      <c r="AN60" s="1031"/>
      <c r="AO60" s="1031"/>
      <c r="AP60" s="1031"/>
      <c r="AQ60" s="1031"/>
      <c r="AR60" s="1032"/>
      <c r="AS60" s="1043"/>
      <c r="AT60" s="1043"/>
      <c r="AU60" s="1043"/>
      <c r="AV60" s="1043"/>
      <c r="AW60" s="1043"/>
      <c r="AX60" s="208"/>
    </row>
    <row r="61" spans="1:50" s="209" customFormat="1" ht="11.25" customHeight="1" x14ac:dyDescent="0.2">
      <c r="A61" s="207"/>
      <c r="B61" s="1090"/>
      <c r="C61" s="1052"/>
      <c r="D61" s="1052"/>
      <c r="E61" s="1053"/>
      <c r="F61" s="224"/>
      <c r="G61" s="225"/>
      <c r="H61" s="225"/>
      <c r="I61" s="225"/>
      <c r="J61" s="225"/>
      <c r="K61" s="225"/>
      <c r="L61" s="225"/>
      <c r="M61" s="225"/>
      <c r="N61" s="226"/>
      <c r="O61" s="1034" t="s">
        <v>894</v>
      </c>
      <c r="P61" s="1035"/>
      <c r="Q61" s="1035"/>
      <c r="R61" s="1035"/>
      <c r="S61" s="1035"/>
      <c r="T61" s="1035"/>
      <c r="U61" s="1035"/>
      <c r="V61" s="1035"/>
      <c r="W61" s="1035"/>
      <c r="X61" s="1035"/>
      <c r="Y61" s="1035"/>
      <c r="Z61" s="1035"/>
      <c r="AA61" s="1035"/>
      <c r="AB61" s="1035"/>
      <c r="AC61" s="1036"/>
      <c r="AD61" s="1037"/>
      <c r="AE61" s="1038" t="s">
        <v>837</v>
      </c>
      <c r="AF61" s="1039"/>
      <c r="AG61" s="1040"/>
      <c r="AH61" s="1037"/>
      <c r="AI61" s="1038" t="s">
        <v>838</v>
      </c>
      <c r="AJ61" s="1039"/>
      <c r="AK61" s="1030"/>
      <c r="AL61" s="1031"/>
      <c r="AM61" s="1031"/>
      <c r="AN61" s="1031"/>
      <c r="AO61" s="1031"/>
      <c r="AP61" s="1031"/>
      <c r="AQ61" s="1031"/>
      <c r="AR61" s="1032"/>
      <c r="AS61" s="1043"/>
      <c r="AT61" s="1043"/>
      <c r="AU61" s="1043"/>
      <c r="AV61" s="1043"/>
      <c r="AW61" s="1043"/>
      <c r="AX61" s="208"/>
    </row>
    <row r="62" spans="1:50" s="209" customFormat="1" ht="11.25" customHeight="1" x14ac:dyDescent="0.2">
      <c r="A62" s="207"/>
      <c r="B62" s="1090"/>
      <c r="C62" s="1052"/>
      <c r="D62" s="1052"/>
      <c r="E62" s="1053"/>
      <c r="F62" s="224"/>
      <c r="G62" s="225"/>
      <c r="H62" s="225"/>
      <c r="I62" s="225"/>
      <c r="J62" s="225"/>
      <c r="K62" s="225"/>
      <c r="L62" s="225"/>
      <c r="M62" s="225"/>
      <c r="N62" s="226"/>
      <c r="O62" s="1034" t="s">
        <v>918</v>
      </c>
      <c r="P62" s="1035"/>
      <c r="Q62" s="1035"/>
      <c r="R62" s="1035"/>
      <c r="S62" s="1035"/>
      <c r="T62" s="1035"/>
      <c r="U62" s="1035"/>
      <c r="V62" s="1035"/>
      <c r="W62" s="1035"/>
      <c r="X62" s="1035"/>
      <c r="Y62" s="1035"/>
      <c r="Z62" s="1035"/>
      <c r="AA62" s="1035"/>
      <c r="AB62" s="1035"/>
      <c r="AC62" s="1036"/>
      <c r="AD62" s="1037"/>
      <c r="AE62" s="1038" t="s">
        <v>837</v>
      </c>
      <c r="AF62" s="1039"/>
      <c r="AG62" s="1040"/>
      <c r="AH62" s="1037"/>
      <c r="AI62" s="1038" t="s">
        <v>838</v>
      </c>
      <c r="AJ62" s="1039"/>
      <c r="AK62" s="1030"/>
      <c r="AL62" s="1031"/>
      <c r="AM62" s="1031"/>
      <c r="AN62" s="1031"/>
      <c r="AO62" s="1031"/>
      <c r="AP62" s="1031"/>
      <c r="AQ62" s="1031"/>
      <c r="AR62" s="1032"/>
      <c r="AS62" s="1043"/>
      <c r="AT62" s="1043"/>
      <c r="AU62" s="1043"/>
      <c r="AV62" s="1043"/>
      <c r="AW62" s="1043"/>
      <c r="AX62" s="208"/>
    </row>
    <row r="63" spans="1:50" s="209" customFormat="1" ht="11.25" customHeight="1" x14ac:dyDescent="0.2">
      <c r="A63" s="207"/>
      <c r="B63" s="1090"/>
      <c r="C63" s="1052"/>
      <c r="D63" s="1052"/>
      <c r="E63" s="1053"/>
      <c r="F63" s="224"/>
      <c r="G63" s="225"/>
      <c r="H63" s="225"/>
      <c r="I63" s="225"/>
      <c r="J63" s="225"/>
      <c r="K63" s="225"/>
      <c r="L63" s="225"/>
      <c r="M63" s="225"/>
      <c r="N63" s="226"/>
      <c r="O63" s="1092" t="s">
        <v>919</v>
      </c>
      <c r="P63" s="1057"/>
      <c r="Q63" s="1057"/>
      <c r="R63" s="1057"/>
      <c r="S63" s="1057"/>
      <c r="T63" s="1057"/>
      <c r="U63" s="1057"/>
      <c r="V63" s="1057"/>
      <c r="W63" s="1057"/>
      <c r="X63" s="1057"/>
      <c r="Y63" s="1057"/>
      <c r="Z63" s="1057"/>
      <c r="AA63" s="1057"/>
      <c r="AB63" s="1058"/>
      <c r="AC63" s="1059"/>
      <c r="AD63" s="1060"/>
      <c r="AE63" s="1038" t="s">
        <v>837</v>
      </c>
      <c r="AF63" s="1039"/>
      <c r="AG63" s="1040"/>
      <c r="AH63" s="1037"/>
      <c r="AI63" s="1038" t="s">
        <v>850</v>
      </c>
      <c r="AJ63" s="1039"/>
      <c r="AK63" s="1040"/>
      <c r="AL63" s="1037"/>
      <c r="AM63" s="1038" t="s">
        <v>851</v>
      </c>
      <c r="AN63" s="1039"/>
      <c r="AO63" s="1030"/>
      <c r="AP63" s="1031"/>
      <c r="AQ63" s="1031"/>
      <c r="AR63" s="1032"/>
      <c r="AS63" s="1061"/>
      <c r="AT63" s="1062"/>
      <c r="AU63" s="1062"/>
      <c r="AV63" s="1062"/>
      <c r="AW63" s="1063"/>
      <c r="AX63" s="208"/>
    </row>
    <row r="64" spans="1:50" s="209" customFormat="1" ht="11.25" customHeight="1" x14ac:dyDescent="0.2">
      <c r="A64" s="207"/>
      <c r="B64" s="1090"/>
      <c r="C64" s="1052"/>
      <c r="D64" s="1052"/>
      <c r="E64" s="1053"/>
      <c r="F64" s="224"/>
      <c r="G64" s="225"/>
      <c r="H64" s="225"/>
      <c r="I64" s="225"/>
      <c r="J64" s="225"/>
      <c r="K64" s="225"/>
      <c r="L64" s="225"/>
      <c r="M64" s="225"/>
      <c r="N64" s="226"/>
      <c r="O64" s="1092" t="s">
        <v>920</v>
      </c>
      <c r="P64" s="1057"/>
      <c r="Q64" s="1057"/>
      <c r="R64" s="1057"/>
      <c r="S64" s="1057"/>
      <c r="T64" s="1057"/>
      <c r="U64" s="1057"/>
      <c r="V64" s="1057"/>
      <c r="W64" s="1057"/>
      <c r="X64" s="1057"/>
      <c r="Y64" s="1057"/>
      <c r="Z64" s="1057"/>
      <c r="AA64" s="1057"/>
      <c r="AB64" s="1058"/>
      <c r="AC64" s="1059"/>
      <c r="AD64" s="1060"/>
      <c r="AE64" s="1038" t="s">
        <v>837</v>
      </c>
      <c r="AF64" s="1039"/>
      <c r="AG64" s="1040"/>
      <c r="AH64" s="1037"/>
      <c r="AI64" s="1038" t="s">
        <v>850</v>
      </c>
      <c r="AJ64" s="1039"/>
      <c r="AK64" s="1040"/>
      <c r="AL64" s="1037"/>
      <c r="AM64" s="1038" t="s">
        <v>851</v>
      </c>
      <c r="AN64" s="1039"/>
      <c r="AO64" s="1030"/>
      <c r="AP64" s="1031"/>
      <c r="AQ64" s="1031"/>
      <c r="AR64" s="1032"/>
      <c r="AS64" s="1061"/>
      <c r="AT64" s="1062"/>
      <c r="AU64" s="1062"/>
      <c r="AV64" s="1062"/>
      <c r="AW64" s="1063"/>
      <c r="AX64" s="208"/>
    </row>
    <row r="65" spans="1:50" s="209" customFormat="1" ht="11.25" customHeight="1" x14ac:dyDescent="0.2">
      <c r="A65" s="207"/>
      <c r="B65" s="1090"/>
      <c r="C65" s="1052"/>
      <c r="D65" s="1052"/>
      <c r="E65" s="1053"/>
      <c r="F65" s="224"/>
      <c r="G65" s="225"/>
      <c r="H65" s="225"/>
      <c r="I65" s="225"/>
      <c r="J65" s="225"/>
      <c r="K65" s="225"/>
      <c r="L65" s="225"/>
      <c r="M65" s="225"/>
      <c r="N65" s="226"/>
      <c r="O65" s="1105" t="s">
        <v>855</v>
      </c>
      <c r="P65" s="1072"/>
      <c r="Q65" s="1072"/>
      <c r="R65" s="1072"/>
      <c r="S65" s="1072"/>
      <c r="T65" s="1072"/>
      <c r="U65" s="1072"/>
      <c r="V65" s="1072"/>
      <c r="W65" s="1072"/>
      <c r="X65" s="1072"/>
      <c r="Y65" s="1072"/>
      <c r="Z65" s="1072"/>
      <c r="AA65" s="1072"/>
      <c r="AB65" s="1073"/>
      <c r="AC65" s="1036"/>
      <c r="AD65" s="1037"/>
      <c r="AE65" s="1038" t="s">
        <v>837</v>
      </c>
      <c r="AF65" s="1039"/>
      <c r="AG65" s="1076"/>
      <c r="AH65" s="1077"/>
      <c r="AI65" s="1041" t="s">
        <v>856</v>
      </c>
      <c r="AJ65" s="1042"/>
      <c r="AK65" s="1086"/>
      <c r="AL65" s="1077"/>
      <c r="AM65" s="1041" t="s">
        <v>857</v>
      </c>
      <c r="AN65" s="1042"/>
      <c r="AO65" s="1036"/>
      <c r="AP65" s="1037"/>
      <c r="AQ65" s="1038" t="s">
        <v>852</v>
      </c>
      <c r="AR65" s="1039"/>
      <c r="AS65" s="1061"/>
      <c r="AT65" s="1062"/>
      <c r="AU65" s="1062"/>
      <c r="AV65" s="1062"/>
      <c r="AW65" s="1063"/>
      <c r="AX65" s="208"/>
    </row>
    <row r="66" spans="1:50" s="209" customFormat="1" ht="11.25" customHeight="1" x14ac:dyDescent="0.2">
      <c r="A66" s="207"/>
      <c r="B66" s="1091"/>
      <c r="C66" s="1054"/>
      <c r="D66" s="1054"/>
      <c r="E66" s="1055"/>
      <c r="F66" s="227"/>
      <c r="G66" s="228"/>
      <c r="H66" s="228"/>
      <c r="I66" s="228"/>
      <c r="J66" s="228"/>
      <c r="K66" s="228"/>
      <c r="L66" s="228"/>
      <c r="M66" s="228"/>
      <c r="N66" s="229"/>
      <c r="O66" s="1109"/>
      <c r="P66" s="1074"/>
      <c r="Q66" s="1074"/>
      <c r="R66" s="1074"/>
      <c r="S66" s="1074"/>
      <c r="T66" s="1074"/>
      <c r="U66" s="1074"/>
      <c r="V66" s="1074"/>
      <c r="W66" s="1074"/>
      <c r="X66" s="1074"/>
      <c r="Y66" s="1074"/>
      <c r="Z66" s="1074"/>
      <c r="AA66" s="1074"/>
      <c r="AB66" s="1075"/>
      <c r="AC66" s="1059"/>
      <c r="AD66" s="1060"/>
      <c r="AE66" s="1038" t="s">
        <v>858</v>
      </c>
      <c r="AF66" s="1039"/>
      <c r="AG66" s="1059"/>
      <c r="AH66" s="1060"/>
      <c r="AI66" s="1038" t="s">
        <v>859</v>
      </c>
      <c r="AJ66" s="1039"/>
      <c r="AK66" s="1059"/>
      <c r="AL66" s="1071"/>
      <c r="AM66" s="1071"/>
      <c r="AN66" s="1071"/>
      <c r="AO66" s="1071"/>
      <c r="AP66" s="1071"/>
      <c r="AQ66" s="1071"/>
      <c r="AR66" s="1040"/>
      <c r="AS66" s="1043"/>
      <c r="AT66" s="1043"/>
      <c r="AU66" s="1043"/>
      <c r="AV66" s="1043"/>
      <c r="AW66" s="1043"/>
      <c r="AX66" s="208"/>
    </row>
    <row r="67" spans="1:50" s="209" customFormat="1" ht="11.25" customHeight="1" x14ac:dyDescent="0.2">
      <c r="A67" s="207"/>
      <c r="B67" s="219"/>
      <c r="C67" s="219"/>
      <c r="D67" s="219"/>
      <c r="E67" s="219"/>
      <c r="F67" s="208"/>
      <c r="G67" s="208"/>
      <c r="H67" s="208"/>
      <c r="I67" s="208"/>
      <c r="J67" s="208"/>
      <c r="K67" s="208"/>
      <c r="L67" s="208"/>
      <c r="M67" s="208"/>
      <c r="N67" s="208"/>
      <c r="O67" s="220"/>
      <c r="P67" s="220"/>
      <c r="Q67" s="220"/>
      <c r="R67" s="220"/>
      <c r="S67" s="220"/>
      <c r="T67" s="220"/>
      <c r="U67" s="220"/>
      <c r="V67" s="220"/>
      <c r="W67" s="220"/>
      <c r="X67" s="220"/>
      <c r="Y67" s="220"/>
      <c r="Z67" s="220"/>
      <c r="AA67" s="220"/>
      <c r="AB67" s="220"/>
      <c r="AC67" s="221"/>
      <c r="AD67" s="221"/>
      <c r="AE67" s="222"/>
      <c r="AF67" s="222"/>
      <c r="AG67" s="222"/>
      <c r="AH67" s="222"/>
      <c r="AI67" s="222"/>
      <c r="AJ67" s="222"/>
      <c r="AK67" s="222"/>
      <c r="AL67" s="222"/>
      <c r="AM67" s="222"/>
      <c r="AN67" s="222"/>
      <c r="AO67" s="222"/>
      <c r="AP67" s="222"/>
      <c r="AQ67" s="222"/>
      <c r="AR67" s="222"/>
      <c r="AS67" s="223"/>
      <c r="AT67" s="223"/>
      <c r="AU67" s="223"/>
      <c r="AV67" s="223"/>
      <c r="AW67" s="223"/>
      <c r="AX67" s="22"/>
    </row>
    <row r="68" spans="1:50" ht="11.25" customHeight="1" x14ac:dyDescent="0.2">
      <c r="A68" s="22"/>
      <c r="B68" s="22"/>
      <c r="C68" s="22"/>
      <c r="D68" s="22"/>
      <c r="E68" s="22"/>
      <c r="F68" s="22"/>
      <c r="G68" s="22"/>
      <c r="H68" s="22"/>
      <c r="I68" s="22"/>
      <c r="J68" s="22"/>
      <c r="K68" s="22"/>
      <c r="L68" s="22"/>
      <c r="M68" s="22"/>
      <c r="N68" s="22"/>
      <c r="O68" s="220"/>
      <c r="P68" s="220"/>
      <c r="Q68" s="220"/>
      <c r="R68" s="220"/>
      <c r="S68" s="220"/>
      <c r="T68" s="220"/>
      <c r="U68" s="220"/>
      <c r="V68" s="220"/>
      <c r="W68" s="220"/>
      <c r="X68" s="220"/>
      <c r="Y68" s="220"/>
      <c r="Z68" s="220"/>
      <c r="AA68" s="220"/>
      <c r="AB68" s="220"/>
      <c r="AC68" s="221"/>
      <c r="AD68" s="221"/>
      <c r="AE68" s="222"/>
      <c r="AF68" s="222"/>
      <c r="AG68" s="222"/>
      <c r="AH68" s="222"/>
      <c r="AI68" s="222"/>
      <c r="AJ68" s="222"/>
      <c r="AK68" s="222"/>
      <c r="AL68" s="222"/>
      <c r="AM68" s="222"/>
      <c r="AN68" s="222"/>
      <c r="AO68" s="222"/>
      <c r="AP68" s="222"/>
      <c r="AQ68" s="222"/>
      <c r="AR68" s="222"/>
      <c r="AS68" s="223"/>
      <c r="AT68" s="223"/>
      <c r="AU68" s="223"/>
      <c r="AV68" s="223"/>
      <c r="AW68" s="223"/>
      <c r="AX68" s="22"/>
    </row>
    <row r="69" spans="1:50" ht="11.25" customHeight="1" x14ac:dyDescent="0.2">
      <c r="A69" s="22"/>
      <c r="B69" s="22"/>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2"/>
      <c r="AH69" s="22"/>
      <c r="AI69" s="22"/>
      <c r="AJ69" s="22"/>
      <c r="AK69" s="22"/>
      <c r="AL69" s="22"/>
      <c r="AM69" s="22"/>
      <c r="AN69" s="22"/>
      <c r="AO69" s="22"/>
      <c r="AP69" s="22"/>
      <c r="AQ69" s="22"/>
      <c r="AR69" s="22"/>
      <c r="AS69" s="22"/>
      <c r="AT69" s="22"/>
      <c r="AU69" s="22"/>
      <c r="AV69" s="22"/>
      <c r="AW69" s="22"/>
      <c r="AX69" s="22"/>
    </row>
    <row r="70" spans="1:50" ht="11.25" customHeight="1" x14ac:dyDescent="0.2">
      <c r="A70" s="22"/>
      <c r="B70" s="22"/>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c r="AD70" s="22"/>
      <c r="AE70" s="22"/>
      <c r="AF70" s="22"/>
      <c r="AG70" s="22"/>
      <c r="AH70" s="22"/>
      <c r="AI70" s="22"/>
      <c r="AJ70" s="22"/>
      <c r="AK70" s="22"/>
      <c r="AL70" s="22"/>
      <c r="AM70" s="22"/>
      <c r="AN70" s="22"/>
      <c r="AO70" s="22"/>
      <c r="AP70" s="22"/>
      <c r="AQ70" s="22"/>
      <c r="AR70" s="22"/>
      <c r="AS70" s="22"/>
      <c r="AT70" s="22"/>
      <c r="AU70" s="22"/>
      <c r="AV70" s="22"/>
      <c r="AW70" s="22"/>
      <c r="AX70" s="22"/>
    </row>
    <row r="71" spans="1:50" ht="11.25" customHeight="1" x14ac:dyDescent="0.2">
      <c r="A71" s="22"/>
      <c r="B71" s="22"/>
      <c r="C71" s="22"/>
      <c r="D71" s="22"/>
      <c r="E71" s="22"/>
      <c r="F71" s="22"/>
      <c r="G71" s="22"/>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c r="AK71" s="22"/>
      <c r="AL71" s="22"/>
      <c r="AM71" s="22"/>
      <c r="AN71" s="22"/>
      <c r="AO71" s="22"/>
      <c r="AP71" s="22"/>
      <c r="AQ71" s="22"/>
      <c r="AR71" s="22"/>
      <c r="AS71" s="22"/>
      <c r="AT71" s="22"/>
      <c r="AU71" s="22"/>
      <c r="AV71" s="22"/>
      <c r="AW71" s="22"/>
      <c r="AX71" s="22"/>
    </row>
    <row r="72" spans="1:50" ht="11.25" customHeight="1" x14ac:dyDescent="0.2">
      <c r="A72" s="22"/>
      <c r="B72" s="22"/>
      <c r="C72" s="22"/>
      <c r="D72" s="22"/>
      <c r="E72" s="22"/>
      <c r="F72" s="22"/>
      <c r="G72" s="22"/>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c r="AH72" s="22"/>
      <c r="AI72" s="22"/>
      <c r="AJ72" s="22"/>
      <c r="AK72" s="22"/>
      <c r="AL72" s="22"/>
      <c r="AM72" s="22"/>
      <c r="AN72" s="22"/>
      <c r="AO72" s="22"/>
      <c r="AP72" s="22"/>
      <c r="AQ72" s="22"/>
      <c r="AR72" s="22"/>
      <c r="AS72" s="22"/>
      <c r="AT72" s="22"/>
      <c r="AU72" s="22"/>
      <c r="AV72" s="22"/>
      <c r="AW72" s="22"/>
      <c r="AX72" s="22"/>
    </row>
    <row r="73" spans="1:50" ht="11.25" customHeight="1" x14ac:dyDescent="0.2">
      <c r="A73" s="22"/>
      <c r="B73" s="22"/>
      <c r="C73" s="22"/>
      <c r="D73" s="22"/>
      <c r="E73" s="22"/>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2"/>
      <c r="AK73" s="22"/>
      <c r="AL73" s="22"/>
      <c r="AM73" s="22"/>
      <c r="AN73" s="22"/>
      <c r="AO73" s="22"/>
      <c r="AP73" s="22"/>
      <c r="AQ73" s="22"/>
      <c r="AR73" s="22"/>
      <c r="AS73" s="22"/>
      <c r="AT73" s="22"/>
      <c r="AU73" s="22"/>
      <c r="AV73" s="22"/>
      <c r="AW73" s="22"/>
      <c r="AX73" s="22"/>
    </row>
  </sheetData>
  <mergeCells count="518">
    <mergeCell ref="AS65:AW65"/>
    <mergeCell ref="AC66:AD66"/>
    <mergeCell ref="AE66:AF66"/>
    <mergeCell ref="AG66:AH66"/>
    <mergeCell ref="AI66:AJ66"/>
    <mergeCell ref="AK66:AR66"/>
    <mergeCell ref="AS66:AW66"/>
    <mergeCell ref="AO64:AR64"/>
    <mergeCell ref="AS64:AW64"/>
    <mergeCell ref="O65:AB66"/>
    <mergeCell ref="AC65:AD65"/>
    <mergeCell ref="AE65:AF65"/>
    <mergeCell ref="AG65:AH65"/>
    <mergeCell ref="AI65:AJ65"/>
    <mergeCell ref="AK65:AL65"/>
    <mergeCell ref="AM65:AN65"/>
    <mergeCell ref="AO65:AP65"/>
    <mergeCell ref="AM63:AN63"/>
    <mergeCell ref="AO63:AR63"/>
    <mergeCell ref="AQ65:AR65"/>
    <mergeCell ref="AS63:AW63"/>
    <mergeCell ref="O64:AB64"/>
    <mergeCell ref="AC64:AD64"/>
    <mergeCell ref="AE64:AF64"/>
    <mergeCell ref="AG64:AH64"/>
    <mergeCell ref="AI64:AJ64"/>
    <mergeCell ref="AK64:AL64"/>
    <mergeCell ref="AM64:AN64"/>
    <mergeCell ref="O63:AB63"/>
    <mergeCell ref="AC63:AD63"/>
    <mergeCell ref="AE63:AF63"/>
    <mergeCell ref="AG63:AH63"/>
    <mergeCell ref="AI63:AJ63"/>
    <mergeCell ref="AK63:AL63"/>
    <mergeCell ref="O60:AB60"/>
    <mergeCell ref="AC60:AD60"/>
    <mergeCell ref="AE60:AF60"/>
    <mergeCell ref="AG60:AH60"/>
    <mergeCell ref="AI60:AJ60"/>
    <mergeCell ref="AK60:AR60"/>
    <mergeCell ref="AS60:AW60"/>
    <mergeCell ref="AS61:AW61"/>
    <mergeCell ref="O62:AB62"/>
    <mergeCell ref="AC62:AD62"/>
    <mergeCell ref="AE62:AF62"/>
    <mergeCell ref="AG62:AH62"/>
    <mergeCell ref="AI62:AJ62"/>
    <mergeCell ref="AK62:AR62"/>
    <mergeCell ref="AS62:AW62"/>
    <mergeCell ref="O61:AB61"/>
    <mergeCell ref="AC61:AD61"/>
    <mergeCell ref="AE61:AF61"/>
    <mergeCell ref="AG61:AH61"/>
    <mergeCell ref="AI61:AJ61"/>
    <mergeCell ref="AK61:AR61"/>
    <mergeCell ref="AM58:AN58"/>
    <mergeCell ref="AO58:AP58"/>
    <mergeCell ref="AQ58:AR58"/>
    <mergeCell ref="AS58:AW58"/>
    <mergeCell ref="O59:AB59"/>
    <mergeCell ref="AC59:AD59"/>
    <mergeCell ref="AE59:AF59"/>
    <mergeCell ref="AG59:AH59"/>
    <mergeCell ref="AI59:AJ59"/>
    <mergeCell ref="AK59:AL59"/>
    <mergeCell ref="O58:AB58"/>
    <mergeCell ref="AC58:AD58"/>
    <mergeCell ref="AE58:AF58"/>
    <mergeCell ref="AG58:AH58"/>
    <mergeCell ref="AI58:AJ58"/>
    <mergeCell ref="AK58:AL58"/>
    <mergeCell ref="AM59:AN59"/>
    <mergeCell ref="AO59:AR59"/>
    <mergeCell ref="AS59:AW59"/>
    <mergeCell ref="AS56:AW56"/>
    <mergeCell ref="O57:AB57"/>
    <mergeCell ref="AC57:AD57"/>
    <mergeCell ref="AE57:AF57"/>
    <mergeCell ref="AG57:AH57"/>
    <mergeCell ref="AI57:AJ57"/>
    <mergeCell ref="AK57:AR57"/>
    <mergeCell ref="AS57:AW57"/>
    <mergeCell ref="O56:AB56"/>
    <mergeCell ref="AC56:AD56"/>
    <mergeCell ref="AE56:AF56"/>
    <mergeCell ref="AG56:AH56"/>
    <mergeCell ref="AI56:AJ56"/>
    <mergeCell ref="AK56:AR56"/>
    <mergeCell ref="AS54:AW54"/>
    <mergeCell ref="O55:AB55"/>
    <mergeCell ref="AC55:AD55"/>
    <mergeCell ref="AE55:AF55"/>
    <mergeCell ref="AG55:AH55"/>
    <mergeCell ref="AI55:AJ55"/>
    <mergeCell ref="AK55:AL55"/>
    <mergeCell ref="AM55:AN55"/>
    <mergeCell ref="AO55:AR55"/>
    <mergeCell ref="AS55:AW55"/>
    <mergeCell ref="AG54:AH54"/>
    <mergeCell ref="AI54:AJ54"/>
    <mergeCell ref="AK54:AL54"/>
    <mergeCell ref="AM54:AN54"/>
    <mergeCell ref="AO54:AP54"/>
    <mergeCell ref="AQ54:AR54"/>
    <mergeCell ref="O52:AB54"/>
    <mergeCell ref="AC52:AD54"/>
    <mergeCell ref="AE52:AF54"/>
    <mergeCell ref="AS52:AW52"/>
    <mergeCell ref="AG53:AH53"/>
    <mergeCell ref="AI53:AJ53"/>
    <mergeCell ref="AK53:AL53"/>
    <mergeCell ref="AM53:AN53"/>
    <mergeCell ref="AO53:AP53"/>
    <mergeCell ref="AQ53:AR53"/>
    <mergeCell ref="AS53:AW53"/>
    <mergeCell ref="AS51:AW51"/>
    <mergeCell ref="AG52:AH52"/>
    <mergeCell ref="AI52:AJ52"/>
    <mergeCell ref="AK52:AL52"/>
    <mergeCell ref="AM52:AN52"/>
    <mergeCell ref="AO52:AP52"/>
    <mergeCell ref="AQ52:AR52"/>
    <mergeCell ref="O51:AB51"/>
    <mergeCell ref="AC51:AD51"/>
    <mergeCell ref="AE51:AF51"/>
    <mergeCell ref="AG51:AH51"/>
    <mergeCell ref="AI51:AJ51"/>
    <mergeCell ref="AK51:AR51"/>
    <mergeCell ref="AS49:AW49"/>
    <mergeCell ref="O50:AB50"/>
    <mergeCell ref="AC50:AD50"/>
    <mergeCell ref="AE50:AF50"/>
    <mergeCell ref="AG50:AH50"/>
    <mergeCell ref="AI50:AJ50"/>
    <mergeCell ref="AK50:AR50"/>
    <mergeCell ref="AS50:AW50"/>
    <mergeCell ref="O49:AB49"/>
    <mergeCell ref="AC49:AD49"/>
    <mergeCell ref="AE49:AF49"/>
    <mergeCell ref="AG49:AH49"/>
    <mergeCell ref="AI49:AJ49"/>
    <mergeCell ref="AK49:AR49"/>
    <mergeCell ref="F48:G48"/>
    <mergeCell ref="H48:N48"/>
    <mergeCell ref="O48:AB48"/>
    <mergeCell ref="AC48:AD48"/>
    <mergeCell ref="AE48:AF48"/>
    <mergeCell ref="AG48:AH48"/>
    <mergeCell ref="AI48:AJ48"/>
    <mergeCell ref="AK48:AR48"/>
    <mergeCell ref="AS48:AW48"/>
    <mergeCell ref="F47:G47"/>
    <mergeCell ref="H47:N47"/>
    <mergeCell ref="O47:AB47"/>
    <mergeCell ref="AC47:AD47"/>
    <mergeCell ref="AE47:AF47"/>
    <mergeCell ref="AG47:AH47"/>
    <mergeCell ref="AI47:AJ47"/>
    <mergeCell ref="AK47:AR47"/>
    <mergeCell ref="AS47:AW47"/>
    <mergeCell ref="AI45:AJ45"/>
    <mergeCell ref="AK45:AR45"/>
    <mergeCell ref="AS45:AW45"/>
    <mergeCell ref="F46:G46"/>
    <mergeCell ref="H46:N46"/>
    <mergeCell ref="O46:AB46"/>
    <mergeCell ref="AC46:AD46"/>
    <mergeCell ref="AE46:AF46"/>
    <mergeCell ref="AG46:AH46"/>
    <mergeCell ref="AI46:AJ46"/>
    <mergeCell ref="F45:G45"/>
    <mergeCell ref="H45:N45"/>
    <mergeCell ref="O45:AB45"/>
    <mergeCell ref="AC45:AD45"/>
    <mergeCell ref="AE45:AF45"/>
    <mergeCell ref="AG45:AH45"/>
    <mergeCell ref="AK46:AR46"/>
    <mergeCell ref="AS46:AW46"/>
    <mergeCell ref="AS43:AW43"/>
    <mergeCell ref="O44:AB44"/>
    <mergeCell ref="AC44:AD44"/>
    <mergeCell ref="AE44:AF44"/>
    <mergeCell ref="AG44:AH44"/>
    <mergeCell ref="AI44:AJ44"/>
    <mergeCell ref="AK44:AR44"/>
    <mergeCell ref="AS44:AW44"/>
    <mergeCell ref="AI42:AJ42"/>
    <mergeCell ref="AK42:AR42"/>
    <mergeCell ref="AS42:AW42"/>
    <mergeCell ref="F43:N44"/>
    <mergeCell ref="O43:AB43"/>
    <mergeCell ref="AC43:AD43"/>
    <mergeCell ref="AE43:AF43"/>
    <mergeCell ref="AG43:AH43"/>
    <mergeCell ref="AI43:AJ43"/>
    <mergeCell ref="AK43:AR43"/>
    <mergeCell ref="AI40:AJ40"/>
    <mergeCell ref="AK40:AR40"/>
    <mergeCell ref="AG41:AH41"/>
    <mergeCell ref="AI41:AJ41"/>
    <mergeCell ref="AK41:AR41"/>
    <mergeCell ref="AS41:AW41"/>
    <mergeCell ref="F40:L42"/>
    <mergeCell ref="M40:N42"/>
    <mergeCell ref="O40:AB40"/>
    <mergeCell ref="AC40:AD40"/>
    <mergeCell ref="AE40:AF40"/>
    <mergeCell ref="AG40:AH40"/>
    <mergeCell ref="O42:AB42"/>
    <mergeCell ref="AC42:AD42"/>
    <mergeCell ref="AE42:AF42"/>
    <mergeCell ref="AG42:AH42"/>
    <mergeCell ref="B37:E37"/>
    <mergeCell ref="F37:N37"/>
    <mergeCell ref="O37:AR37"/>
    <mergeCell ref="AS37:AW37"/>
    <mergeCell ref="B38:E66"/>
    <mergeCell ref="F38:N39"/>
    <mergeCell ref="O38:AB38"/>
    <mergeCell ref="AC38:AD38"/>
    <mergeCell ref="AE38:AF38"/>
    <mergeCell ref="AG38:AH38"/>
    <mergeCell ref="AI38:AJ38"/>
    <mergeCell ref="AK38:AR38"/>
    <mergeCell ref="AS38:AW38"/>
    <mergeCell ref="O39:AB39"/>
    <mergeCell ref="AC39:AD39"/>
    <mergeCell ref="AE39:AF39"/>
    <mergeCell ref="AG39:AH39"/>
    <mergeCell ref="AI39:AJ39"/>
    <mergeCell ref="AK39:AR39"/>
    <mergeCell ref="AS39:AW39"/>
    <mergeCell ref="AS40:AW40"/>
    <mergeCell ref="O41:AB41"/>
    <mergeCell ref="AC41:AD41"/>
    <mergeCell ref="AE41:AF41"/>
    <mergeCell ref="AS35:AW35"/>
    <mergeCell ref="AC36:AD36"/>
    <mergeCell ref="AE36:AF36"/>
    <mergeCell ref="AG36:AH36"/>
    <mergeCell ref="AI36:AJ36"/>
    <mergeCell ref="AK36:AL36"/>
    <mergeCell ref="AM36:AN36"/>
    <mergeCell ref="AS36:AW36"/>
    <mergeCell ref="AS34:AW34"/>
    <mergeCell ref="O35:AB36"/>
    <mergeCell ref="AC35:AD35"/>
    <mergeCell ref="AE35:AF35"/>
    <mergeCell ref="AG35:AH35"/>
    <mergeCell ref="AI35:AJ35"/>
    <mergeCell ref="AK35:AL35"/>
    <mergeCell ref="AM35:AN35"/>
    <mergeCell ref="AO35:AP35"/>
    <mergeCell ref="AQ35:AR35"/>
    <mergeCell ref="O34:AB34"/>
    <mergeCell ref="AC34:AD34"/>
    <mergeCell ref="AE34:AF34"/>
    <mergeCell ref="AG34:AH34"/>
    <mergeCell ref="AI34:AJ34"/>
    <mergeCell ref="AK34:AR34"/>
    <mergeCell ref="AM32:AN32"/>
    <mergeCell ref="AO32:AR32"/>
    <mergeCell ref="AS32:AW32"/>
    <mergeCell ref="O33:AB33"/>
    <mergeCell ref="AC33:AD33"/>
    <mergeCell ref="AE33:AF33"/>
    <mergeCell ref="AG33:AH33"/>
    <mergeCell ref="AI33:AJ33"/>
    <mergeCell ref="AK33:AR33"/>
    <mergeCell ref="AS33:AW33"/>
    <mergeCell ref="O32:AB32"/>
    <mergeCell ref="AC32:AD32"/>
    <mergeCell ref="AE32:AF32"/>
    <mergeCell ref="AG32:AH32"/>
    <mergeCell ref="AI32:AJ32"/>
    <mergeCell ref="AK32:AL32"/>
    <mergeCell ref="O29:AB29"/>
    <mergeCell ref="AC29:AD29"/>
    <mergeCell ref="AE29:AF29"/>
    <mergeCell ref="AG29:AH29"/>
    <mergeCell ref="AI29:AJ29"/>
    <mergeCell ref="AK29:AR29"/>
    <mergeCell ref="AS29:AW29"/>
    <mergeCell ref="AS30:AW30"/>
    <mergeCell ref="O31:AB31"/>
    <mergeCell ref="AC31:AD31"/>
    <mergeCell ref="AE31:AF31"/>
    <mergeCell ref="AG31:AH31"/>
    <mergeCell ref="AI31:AJ31"/>
    <mergeCell ref="AK31:AR31"/>
    <mergeCell ref="AS31:AW31"/>
    <mergeCell ref="O30:AB30"/>
    <mergeCell ref="AC30:AD30"/>
    <mergeCell ref="AE30:AF30"/>
    <mergeCell ref="AG30:AH30"/>
    <mergeCell ref="AI30:AJ30"/>
    <mergeCell ref="AK30:AR30"/>
    <mergeCell ref="AO27:AP27"/>
    <mergeCell ref="AQ27:AR27"/>
    <mergeCell ref="AS27:AW27"/>
    <mergeCell ref="F28:G28"/>
    <mergeCell ref="H28:N28"/>
    <mergeCell ref="O28:AB28"/>
    <mergeCell ref="AC28:AD28"/>
    <mergeCell ref="AE28:AF28"/>
    <mergeCell ref="AG28:AH28"/>
    <mergeCell ref="AI28:AJ28"/>
    <mergeCell ref="AK28:AR28"/>
    <mergeCell ref="AS28:AW28"/>
    <mergeCell ref="F27:G27"/>
    <mergeCell ref="H27:N27"/>
    <mergeCell ref="O27:AB27"/>
    <mergeCell ref="AC27:AD27"/>
    <mergeCell ref="AE27:AF27"/>
    <mergeCell ref="AG27:AH27"/>
    <mergeCell ref="AI27:AJ27"/>
    <mergeCell ref="AK27:AL27"/>
    <mergeCell ref="AM27:AN27"/>
    <mergeCell ref="AK25:AR25"/>
    <mergeCell ref="AS25:AW25"/>
    <mergeCell ref="F26:G26"/>
    <mergeCell ref="H26:N26"/>
    <mergeCell ref="O26:AB26"/>
    <mergeCell ref="AC26:AD26"/>
    <mergeCell ref="AE26:AF26"/>
    <mergeCell ref="AG26:AH26"/>
    <mergeCell ref="AI26:AJ26"/>
    <mergeCell ref="AK26:AR26"/>
    <mergeCell ref="AS26:AW26"/>
    <mergeCell ref="F25:G25"/>
    <mergeCell ref="H25:N25"/>
    <mergeCell ref="O25:AB25"/>
    <mergeCell ref="AC25:AD25"/>
    <mergeCell ref="AE25:AF25"/>
    <mergeCell ref="AG25:AH25"/>
    <mergeCell ref="AI25:AJ25"/>
    <mergeCell ref="F24:G24"/>
    <mergeCell ref="H24:N24"/>
    <mergeCell ref="O24:AB24"/>
    <mergeCell ref="AC24:AD24"/>
    <mergeCell ref="AE24:AF24"/>
    <mergeCell ref="AG24:AH24"/>
    <mergeCell ref="AS22:AW22"/>
    <mergeCell ref="O23:AB23"/>
    <mergeCell ref="AC23:AD23"/>
    <mergeCell ref="AE23:AF23"/>
    <mergeCell ref="AG23:AH23"/>
    <mergeCell ref="AI23:AJ23"/>
    <mergeCell ref="AK23:AR23"/>
    <mergeCell ref="AS23:AW23"/>
    <mergeCell ref="AI24:AJ24"/>
    <mergeCell ref="AK24:AR24"/>
    <mergeCell ref="AS24:AW24"/>
    <mergeCell ref="F22:N23"/>
    <mergeCell ref="O22:AB22"/>
    <mergeCell ref="AC22:AD22"/>
    <mergeCell ref="AE22:AF22"/>
    <mergeCell ref="AG22:AH22"/>
    <mergeCell ref="AI22:AJ22"/>
    <mergeCell ref="AI21:AJ21"/>
    <mergeCell ref="AK21:AL21"/>
    <mergeCell ref="AM21:AN21"/>
    <mergeCell ref="AK22:AL22"/>
    <mergeCell ref="AM22:AN22"/>
    <mergeCell ref="AO21:AP21"/>
    <mergeCell ref="AQ21:AR21"/>
    <mergeCell ref="AS21:AW21"/>
    <mergeCell ref="F21:G21"/>
    <mergeCell ref="H21:N21"/>
    <mergeCell ref="O21:AB21"/>
    <mergeCell ref="AC21:AD21"/>
    <mergeCell ref="AE21:AF21"/>
    <mergeCell ref="AG21:AH21"/>
    <mergeCell ref="AI20:AJ20"/>
    <mergeCell ref="AK20:AL20"/>
    <mergeCell ref="AM20:AN20"/>
    <mergeCell ref="AO20:AP20"/>
    <mergeCell ref="AQ20:AR20"/>
    <mergeCell ref="AS20:AW20"/>
    <mergeCell ref="F20:G20"/>
    <mergeCell ref="H20:N20"/>
    <mergeCell ref="O20:AB20"/>
    <mergeCell ref="AC20:AD20"/>
    <mergeCell ref="AE20:AF20"/>
    <mergeCell ref="AG20:AH20"/>
    <mergeCell ref="AO18:AP18"/>
    <mergeCell ref="AQ18:AR18"/>
    <mergeCell ref="AS18:AW18"/>
    <mergeCell ref="F19:G19"/>
    <mergeCell ref="H19:N19"/>
    <mergeCell ref="AC19:AD19"/>
    <mergeCell ref="AE19:AF19"/>
    <mergeCell ref="AG19:AR19"/>
    <mergeCell ref="AS19:AW19"/>
    <mergeCell ref="F18:G18"/>
    <mergeCell ref="H18:N18"/>
    <mergeCell ref="O18:AB19"/>
    <mergeCell ref="AC18:AD18"/>
    <mergeCell ref="AE18:AF18"/>
    <mergeCell ref="AG18:AH18"/>
    <mergeCell ref="AI18:AJ18"/>
    <mergeCell ref="AK18:AL18"/>
    <mergeCell ref="AM18:AN18"/>
    <mergeCell ref="AI16:AJ16"/>
    <mergeCell ref="AK16:AR16"/>
    <mergeCell ref="AS16:AW16"/>
    <mergeCell ref="F17:G17"/>
    <mergeCell ref="H17:N17"/>
    <mergeCell ref="O17:AB17"/>
    <mergeCell ref="AC17:AD17"/>
    <mergeCell ref="AE17:AF17"/>
    <mergeCell ref="AG17:AH17"/>
    <mergeCell ref="AI17:AJ17"/>
    <mergeCell ref="F16:G16"/>
    <mergeCell ref="H16:N16"/>
    <mergeCell ref="O16:AB16"/>
    <mergeCell ref="AC16:AD16"/>
    <mergeCell ref="AE16:AF16"/>
    <mergeCell ref="AG16:AH16"/>
    <mergeCell ref="AK17:AR17"/>
    <mergeCell ref="AS17:AW17"/>
    <mergeCell ref="F15:G15"/>
    <mergeCell ref="H15:N15"/>
    <mergeCell ref="O15:AB15"/>
    <mergeCell ref="AC15:AD15"/>
    <mergeCell ref="AE15:AF15"/>
    <mergeCell ref="AG15:AH15"/>
    <mergeCell ref="AI15:AJ15"/>
    <mergeCell ref="AK15:AR15"/>
    <mergeCell ref="AS15:AW15"/>
    <mergeCell ref="F14:G14"/>
    <mergeCell ref="H14:N14"/>
    <mergeCell ref="O14:AB14"/>
    <mergeCell ref="AC14:AD14"/>
    <mergeCell ref="AE14:AF14"/>
    <mergeCell ref="AG14:AH14"/>
    <mergeCell ref="AI14:AJ14"/>
    <mergeCell ref="AK14:AR14"/>
    <mergeCell ref="AS14:AW14"/>
    <mergeCell ref="AI12:AJ12"/>
    <mergeCell ref="AK12:AR12"/>
    <mergeCell ref="AS12:AW12"/>
    <mergeCell ref="F13:G13"/>
    <mergeCell ref="H13:N13"/>
    <mergeCell ref="O13:AB13"/>
    <mergeCell ref="AC13:AD13"/>
    <mergeCell ref="AE13:AF13"/>
    <mergeCell ref="AG13:AH13"/>
    <mergeCell ref="AI13:AJ13"/>
    <mergeCell ref="F12:G12"/>
    <mergeCell ref="H12:N12"/>
    <mergeCell ref="O12:AB12"/>
    <mergeCell ref="AC12:AD12"/>
    <mergeCell ref="AE12:AF12"/>
    <mergeCell ref="AG12:AH12"/>
    <mergeCell ref="AK13:AR13"/>
    <mergeCell ref="AS13:AW13"/>
    <mergeCell ref="AE8:AF8"/>
    <mergeCell ref="AG8:AH8"/>
    <mergeCell ref="AI8:AJ8"/>
    <mergeCell ref="AK8:AR8"/>
    <mergeCell ref="AK10:AR10"/>
    <mergeCell ref="AS10:AW10"/>
    <mergeCell ref="O11:AB11"/>
    <mergeCell ref="AC11:AD11"/>
    <mergeCell ref="AE11:AF11"/>
    <mergeCell ref="AG11:AH11"/>
    <mergeCell ref="AI11:AJ11"/>
    <mergeCell ref="AK11:AR11"/>
    <mergeCell ref="AS11:AW11"/>
    <mergeCell ref="M7:N9"/>
    <mergeCell ref="O7:AB7"/>
    <mergeCell ref="AC7:AD7"/>
    <mergeCell ref="AE7:AF7"/>
    <mergeCell ref="AG7:AH7"/>
    <mergeCell ref="AI7:AJ7"/>
    <mergeCell ref="AK7:AR7"/>
    <mergeCell ref="AS7:AW7"/>
    <mergeCell ref="F10:N11"/>
    <mergeCell ref="O10:AB10"/>
    <mergeCell ref="AC10:AD10"/>
    <mergeCell ref="AE10:AF10"/>
    <mergeCell ref="AG10:AH10"/>
    <mergeCell ref="AI10:AJ10"/>
    <mergeCell ref="AS8:AW8"/>
    <mergeCell ref="O9:AB9"/>
    <mergeCell ref="AC9:AD9"/>
    <mergeCell ref="AE9:AF9"/>
    <mergeCell ref="AG9:AH9"/>
    <mergeCell ref="AI9:AJ9"/>
    <mergeCell ref="AK9:AR9"/>
    <mergeCell ref="AS9:AW9"/>
    <mergeCell ref="O8:AB8"/>
    <mergeCell ref="AC8:AD8"/>
    <mergeCell ref="A1:O2"/>
    <mergeCell ref="P1:W2"/>
    <mergeCell ref="X1:Y2"/>
    <mergeCell ref="B4:E4"/>
    <mergeCell ref="F4:N4"/>
    <mergeCell ref="O4:AR4"/>
    <mergeCell ref="AS4:AW4"/>
    <mergeCell ref="B5:E36"/>
    <mergeCell ref="F5:N6"/>
    <mergeCell ref="O5:AB5"/>
    <mergeCell ref="AC5:AD5"/>
    <mergeCell ref="AE5:AF5"/>
    <mergeCell ref="AG5:AH5"/>
    <mergeCell ref="AI5:AJ5"/>
    <mergeCell ref="AK5:AR5"/>
    <mergeCell ref="AS5:AW5"/>
    <mergeCell ref="O6:AB6"/>
    <mergeCell ref="AC6:AD6"/>
    <mergeCell ref="AE6:AF6"/>
    <mergeCell ref="AG6:AH6"/>
    <mergeCell ref="AI6:AJ6"/>
    <mergeCell ref="AK6:AR6"/>
    <mergeCell ref="AS6:AW6"/>
    <mergeCell ref="F7:L9"/>
  </mergeCells>
  <phoneticPr fontId="2"/>
  <dataValidations count="1">
    <dataValidation type="list" allowBlank="1" showInputMessage="1" showErrorMessage="1" sqref="AK35:AL35 AK32:AL32 AC5:AC34 AD5:AD13 AO27:AP27 AH24:AH34 AH5:AH13 AK27:AL27 AG20:AG34 AH16 AO20:AP21 AD16 F25:F28 AH18 AG5:AG18 AK18:AL18 AO18:AP18 AD18 AD20:AD22 AK20:AL22 AH20:AH22 F12:F21 AD24:AD34 AO35 AC35:AD36 AG35:AH36 AO65 AH38:AH40 AC38:AC52 AO52:AP54 AK52:AL55 AK58:AL59 AG65:AH66 AH46:AH64 AO58:AP58 AG38:AG64 AK63:AL65 F45:F48 AC55:AC64 AD55:AD62 AD38:AD40 AD46:AD51 AH44 AD44 AC65:AD68" xr:uid="{00000000-0002-0000-0F00-000000000000}">
      <formula1>"○"</formula1>
    </dataValidation>
  </dataValidations>
  <pageMargins left="0.59055118110236227" right="0.39370078740157483" top="0.39370078740157483" bottom="0.39370078740157483" header="0.51181102362204722" footer="0.19685039370078741"/>
  <pageSetup paperSize="9" scale="92" orientation="portrait" r:id="rId1"/>
  <headerFooter alignWithMargins="0">
    <oddFooter xml:space="preserve">&amp;C&amp;A&amp;R
</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X35"/>
  <sheetViews>
    <sheetView showGridLines="0" view="pageBreakPreview" zoomScaleNormal="100" workbookViewId="0"/>
  </sheetViews>
  <sheetFormatPr defaultColWidth="1.88671875" defaultRowHeight="11.25" customHeight="1" x14ac:dyDescent="0.2"/>
  <cols>
    <col min="1" max="16384" width="1.88671875" style="8"/>
  </cols>
  <sheetData>
    <row r="1" spans="1:50" ht="11.25" customHeight="1" x14ac:dyDescent="0.2">
      <c r="A1" s="22"/>
      <c r="B1" s="22"/>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row>
    <row r="2" spans="1:50" s="209" customFormat="1" ht="11.25" customHeight="1" x14ac:dyDescent="0.2">
      <c r="A2" s="207"/>
      <c r="B2" s="1021" t="s">
        <v>832</v>
      </c>
      <c r="C2" s="1022"/>
      <c r="D2" s="1022"/>
      <c r="E2" s="1023"/>
      <c r="F2" s="1024" t="s">
        <v>833</v>
      </c>
      <c r="G2" s="1025"/>
      <c r="H2" s="1025"/>
      <c r="I2" s="1025"/>
      <c r="J2" s="1025"/>
      <c r="K2" s="1025"/>
      <c r="L2" s="1025"/>
      <c r="M2" s="1025"/>
      <c r="N2" s="1026"/>
      <c r="O2" s="1024" t="s">
        <v>834</v>
      </c>
      <c r="P2" s="1025"/>
      <c r="Q2" s="1025"/>
      <c r="R2" s="1025"/>
      <c r="S2" s="1025"/>
      <c r="T2" s="1025"/>
      <c r="U2" s="1025"/>
      <c r="V2" s="1025"/>
      <c r="W2" s="1025"/>
      <c r="X2" s="1025"/>
      <c r="Y2" s="1025"/>
      <c r="Z2" s="1025"/>
      <c r="AA2" s="1025"/>
      <c r="AB2" s="1025"/>
      <c r="AC2" s="1025"/>
      <c r="AD2" s="1025"/>
      <c r="AE2" s="1025"/>
      <c r="AF2" s="1025"/>
      <c r="AG2" s="1025"/>
      <c r="AH2" s="1025"/>
      <c r="AI2" s="1025"/>
      <c r="AJ2" s="1025"/>
      <c r="AK2" s="1025"/>
      <c r="AL2" s="1025"/>
      <c r="AM2" s="1025"/>
      <c r="AN2" s="1025"/>
      <c r="AO2" s="1025"/>
      <c r="AP2" s="1025"/>
      <c r="AQ2" s="1025"/>
      <c r="AR2" s="1026"/>
      <c r="AS2" s="1024" t="s">
        <v>835</v>
      </c>
      <c r="AT2" s="1025"/>
      <c r="AU2" s="1025"/>
      <c r="AV2" s="1025"/>
      <c r="AW2" s="1026"/>
      <c r="AX2" s="208"/>
    </row>
    <row r="3" spans="1:50" s="209" customFormat="1" ht="11.25" customHeight="1" x14ac:dyDescent="0.2">
      <c r="A3" s="207"/>
      <c r="B3" s="1089" t="s">
        <v>725</v>
      </c>
      <c r="C3" s="1050"/>
      <c r="D3" s="1050"/>
      <c r="E3" s="1051"/>
      <c r="F3" s="1033" t="s">
        <v>836</v>
      </c>
      <c r="G3" s="1033"/>
      <c r="H3" s="1033"/>
      <c r="I3" s="1033"/>
      <c r="J3" s="1033"/>
      <c r="K3" s="1033"/>
      <c r="L3" s="1033"/>
      <c r="M3" s="1033"/>
      <c r="N3" s="1033"/>
      <c r="O3" s="1034" t="s">
        <v>923</v>
      </c>
      <c r="P3" s="1035"/>
      <c r="Q3" s="1035"/>
      <c r="R3" s="1035"/>
      <c r="S3" s="1035"/>
      <c r="T3" s="1035"/>
      <c r="U3" s="1035"/>
      <c r="V3" s="1035"/>
      <c r="W3" s="1035"/>
      <c r="X3" s="1035"/>
      <c r="Y3" s="1035"/>
      <c r="Z3" s="1035"/>
      <c r="AA3" s="1035"/>
      <c r="AB3" s="1035"/>
      <c r="AC3" s="1036"/>
      <c r="AD3" s="1037"/>
      <c r="AE3" s="1038" t="s">
        <v>837</v>
      </c>
      <c r="AF3" s="1039"/>
      <c r="AG3" s="1040"/>
      <c r="AH3" s="1037"/>
      <c r="AI3" s="1038" t="s">
        <v>838</v>
      </c>
      <c r="AJ3" s="1039"/>
      <c r="AK3" s="1027"/>
      <c r="AL3" s="1028"/>
      <c r="AM3" s="1028"/>
      <c r="AN3" s="1028"/>
      <c r="AO3" s="1028"/>
      <c r="AP3" s="1028"/>
      <c r="AQ3" s="1028"/>
      <c r="AR3" s="1029"/>
      <c r="AS3" s="1043"/>
      <c r="AT3" s="1043"/>
      <c r="AU3" s="1043"/>
      <c r="AV3" s="1043"/>
      <c r="AW3" s="1043"/>
      <c r="AX3" s="208"/>
    </row>
    <row r="4" spans="1:50" s="209" customFormat="1" ht="11.25" customHeight="1" x14ac:dyDescent="0.2">
      <c r="A4" s="207"/>
      <c r="B4" s="1090"/>
      <c r="C4" s="1052"/>
      <c r="D4" s="1052"/>
      <c r="E4" s="1053"/>
      <c r="F4" s="1033"/>
      <c r="G4" s="1033"/>
      <c r="H4" s="1033"/>
      <c r="I4" s="1033"/>
      <c r="J4" s="1033"/>
      <c r="K4" s="1033"/>
      <c r="L4" s="1033"/>
      <c r="M4" s="1033"/>
      <c r="N4" s="1033"/>
      <c r="O4" s="1034" t="s">
        <v>924</v>
      </c>
      <c r="P4" s="1035"/>
      <c r="Q4" s="1035"/>
      <c r="R4" s="1035"/>
      <c r="S4" s="1035"/>
      <c r="T4" s="1035"/>
      <c r="U4" s="1035"/>
      <c r="V4" s="1035"/>
      <c r="W4" s="1035"/>
      <c r="X4" s="1035"/>
      <c r="Y4" s="1035"/>
      <c r="Z4" s="1035"/>
      <c r="AA4" s="1035"/>
      <c r="AB4" s="1035"/>
      <c r="AC4" s="1036"/>
      <c r="AD4" s="1037"/>
      <c r="AE4" s="1069" t="s">
        <v>837</v>
      </c>
      <c r="AF4" s="1070"/>
      <c r="AG4" s="1040"/>
      <c r="AH4" s="1037"/>
      <c r="AI4" s="1069" t="s">
        <v>838</v>
      </c>
      <c r="AJ4" s="1070"/>
      <c r="AK4" s="1030"/>
      <c r="AL4" s="1031"/>
      <c r="AM4" s="1031"/>
      <c r="AN4" s="1031"/>
      <c r="AO4" s="1031"/>
      <c r="AP4" s="1031"/>
      <c r="AQ4" s="1031"/>
      <c r="AR4" s="1032"/>
      <c r="AS4" s="1043"/>
      <c r="AT4" s="1043"/>
      <c r="AU4" s="1043"/>
      <c r="AV4" s="1043"/>
      <c r="AW4" s="1043"/>
      <c r="AX4" s="208"/>
    </row>
    <row r="5" spans="1:50" s="209" customFormat="1" ht="11.25" customHeight="1" x14ac:dyDescent="0.2">
      <c r="A5" s="207"/>
      <c r="B5" s="1090"/>
      <c r="C5" s="1052"/>
      <c r="D5" s="1052"/>
      <c r="E5" s="1053"/>
      <c r="F5" s="1044"/>
      <c r="G5" s="1045"/>
      <c r="H5" s="1045"/>
      <c r="I5" s="1045"/>
      <c r="J5" s="1045"/>
      <c r="K5" s="1045"/>
      <c r="L5" s="1045"/>
      <c r="M5" s="1050" t="s">
        <v>280</v>
      </c>
      <c r="N5" s="1051"/>
      <c r="O5" s="1034" t="s">
        <v>925</v>
      </c>
      <c r="P5" s="1035"/>
      <c r="Q5" s="1035"/>
      <c r="R5" s="1035"/>
      <c r="S5" s="1035"/>
      <c r="T5" s="1035"/>
      <c r="U5" s="1035"/>
      <c r="V5" s="1035"/>
      <c r="W5" s="1035"/>
      <c r="X5" s="1035"/>
      <c r="Y5" s="1035"/>
      <c r="Z5" s="1035"/>
      <c r="AA5" s="1035"/>
      <c r="AB5" s="1035"/>
      <c r="AC5" s="1036"/>
      <c r="AD5" s="1037"/>
      <c r="AE5" s="1069" t="s">
        <v>837</v>
      </c>
      <c r="AF5" s="1070"/>
      <c r="AG5" s="1040"/>
      <c r="AH5" s="1037"/>
      <c r="AI5" s="1069" t="s">
        <v>838</v>
      </c>
      <c r="AJ5" s="1070"/>
      <c r="AK5" s="1030"/>
      <c r="AL5" s="1031"/>
      <c r="AM5" s="1031"/>
      <c r="AN5" s="1031"/>
      <c r="AO5" s="1031"/>
      <c r="AP5" s="1031"/>
      <c r="AQ5" s="1031"/>
      <c r="AR5" s="1032"/>
      <c r="AS5" s="1043"/>
      <c r="AT5" s="1043"/>
      <c r="AU5" s="1043"/>
      <c r="AV5" s="1043"/>
      <c r="AW5" s="1043"/>
      <c r="AX5" s="208"/>
    </row>
    <row r="6" spans="1:50" s="209" customFormat="1" ht="11.25" customHeight="1" x14ac:dyDescent="0.2">
      <c r="A6" s="207"/>
      <c r="B6" s="1090"/>
      <c r="C6" s="1052"/>
      <c r="D6" s="1052"/>
      <c r="E6" s="1053"/>
      <c r="F6" s="1046"/>
      <c r="G6" s="1047"/>
      <c r="H6" s="1047"/>
      <c r="I6" s="1047"/>
      <c r="J6" s="1047"/>
      <c r="K6" s="1047"/>
      <c r="L6" s="1047"/>
      <c r="M6" s="1052"/>
      <c r="N6" s="1053"/>
      <c r="O6" s="1092" t="s">
        <v>926</v>
      </c>
      <c r="P6" s="1057"/>
      <c r="Q6" s="1057"/>
      <c r="R6" s="1057"/>
      <c r="S6" s="1057"/>
      <c r="T6" s="1057"/>
      <c r="U6" s="1057"/>
      <c r="V6" s="1057"/>
      <c r="W6" s="1057"/>
      <c r="X6" s="1057"/>
      <c r="Y6" s="1057"/>
      <c r="Z6" s="1057"/>
      <c r="AA6" s="1057"/>
      <c r="AB6" s="1058"/>
      <c r="AC6" s="1059"/>
      <c r="AD6" s="1060"/>
      <c r="AE6" s="1093" t="s">
        <v>837</v>
      </c>
      <c r="AF6" s="1094"/>
      <c r="AG6" s="1059"/>
      <c r="AH6" s="1060"/>
      <c r="AI6" s="1101" t="s">
        <v>838</v>
      </c>
      <c r="AJ6" s="1102"/>
      <c r="AK6" s="1030"/>
      <c r="AL6" s="1031"/>
      <c r="AM6" s="1031"/>
      <c r="AN6" s="1031"/>
      <c r="AO6" s="1031"/>
      <c r="AP6" s="1031"/>
      <c r="AQ6" s="1031"/>
      <c r="AR6" s="1032"/>
      <c r="AS6" s="1061"/>
      <c r="AT6" s="1062"/>
      <c r="AU6" s="1062"/>
      <c r="AV6" s="1062"/>
      <c r="AW6" s="1063"/>
      <c r="AX6" s="208"/>
    </row>
    <row r="7" spans="1:50" s="209" customFormat="1" ht="11.25" customHeight="1" x14ac:dyDescent="0.2">
      <c r="A7" s="207"/>
      <c r="B7" s="1090"/>
      <c r="C7" s="1052"/>
      <c r="D7" s="1052"/>
      <c r="E7" s="1053"/>
      <c r="F7" s="1046"/>
      <c r="G7" s="1047"/>
      <c r="H7" s="1047"/>
      <c r="I7" s="1047"/>
      <c r="J7" s="1047"/>
      <c r="K7" s="1047"/>
      <c r="L7" s="1047"/>
      <c r="M7" s="1052"/>
      <c r="N7" s="1053"/>
      <c r="O7" s="1092" t="s">
        <v>843</v>
      </c>
      <c r="P7" s="1057"/>
      <c r="Q7" s="1057"/>
      <c r="R7" s="1057"/>
      <c r="S7" s="1057"/>
      <c r="T7" s="1057"/>
      <c r="U7" s="1057"/>
      <c r="V7" s="1057"/>
      <c r="W7" s="1057"/>
      <c r="X7" s="1057"/>
      <c r="Y7" s="1057"/>
      <c r="Z7" s="1057"/>
      <c r="AA7" s="1057"/>
      <c r="AB7" s="1058"/>
      <c r="AC7" s="1059"/>
      <c r="AD7" s="1060"/>
      <c r="AE7" s="1093" t="s">
        <v>837</v>
      </c>
      <c r="AF7" s="1094"/>
      <c r="AG7" s="1059"/>
      <c r="AH7" s="1060"/>
      <c r="AI7" s="1101" t="s">
        <v>838</v>
      </c>
      <c r="AJ7" s="1102"/>
      <c r="AK7" s="1030"/>
      <c r="AL7" s="1031"/>
      <c r="AM7" s="1031"/>
      <c r="AN7" s="1031"/>
      <c r="AO7" s="1031"/>
      <c r="AP7" s="1031"/>
      <c r="AQ7" s="1031"/>
      <c r="AR7" s="1032"/>
      <c r="AS7" s="1061"/>
      <c r="AT7" s="1062"/>
      <c r="AU7" s="1062"/>
      <c r="AV7" s="1062"/>
      <c r="AW7" s="1063"/>
      <c r="AX7" s="208"/>
    </row>
    <row r="8" spans="1:50" s="209" customFormat="1" ht="11.25" customHeight="1" x14ac:dyDescent="0.2">
      <c r="A8" s="207"/>
      <c r="B8" s="1090"/>
      <c r="C8" s="1052"/>
      <c r="D8" s="1052"/>
      <c r="E8" s="1053"/>
      <c r="F8" s="1095" t="s">
        <v>842</v>
      </c>
      <c r="G8" s="1096"/>
      <c r="H8" s="1096"/>
      <c r="I8" s="1096"/>
      <c r="J8" s="1096"/>
      <c r="K8" s="1096"/>
      <c r="L8" s="1096"/>
      <c r="M8" s="1096"/>
      <c r="N8" s="1097"/>
      <c r="O8" s="1092" t="s">
        <v>953</v>
      </c>
      <c r="P8" s="1057"/>
      <c r="Q8" s="1057"/>
      <c r="R8" s="1057"/>
      <c r="S8" s="1057"/>
      <c r="T8" s="1057"/>
      <c r="U8" s="1057"/>
      <c r="V8" s="1057"/>
      <c r="W8" s="1057"/>
      <c r="X8" s="1057"/>
      <c r="Y8" s="1057"/>
      <c r="Z8" s="1057"/>
      <c r="AA8" s="1057"/>
      <c r="AB8" s="1058"/>
      <c r="AC8" s="1059"/>
      <c r="AD8" s="1060"/>
      <c r="AE8" s="1093" t="s">
        <v>837</v>
      </c>
      <c r="AF8" s="1094"/>
      <c r="AG8" s="1059"/>
      <c r="AH8" s="1060"/>
      <c r="AI8" s="1101" t="s">
        <v>838</v>
      </c>
      <c r="AJ8" s="1102"/>
      <c r="AK8" s="1030"/>
      <c r="AL8" s="1031"/>
      <c r="AM8" s="1031"/>
      <c r="AN8" s="1031"/>
      <c r="AO8" s="1031"/>
      <c r="AP8" s="1031"/>
      <c r="AQ8" s="1031"/>
      <c r="AR8" s="1032"/>
      <c r="AS8" s="1061"/>
      <c r="AT8" s="1062"/>
      <c r="AU8" s="1062"/>
      <c r="AV8" s="1062"/>
      <c r="AW8" s="1063"/>
      <c r="AX8" s="208"/>
    </row>
    <row r="9" spans="1:50" s="209" customFormat="1" ht="11.25" customHeight="1" x14ac:dyDescent="0.2">
      <c r="A9" s="207"/>
      <c r="B9" s="1090"/>
      <c r="C9" s="1052"/>
      <c r="D9" s="1052"/>
      <c r="E9" s="1053"/>
      <c r="F9" s="1116"/>
      <c r="G9" s="1117"/>
      <c r="H9" s="1117"/>
      <c r="I9" s="1117"/>
      <c r="J9" s="1117"/>
      <c r="K9" s="1117"/>
      <c r="L9" s="1117"/>
      <c r="M9" s="1117"/>
      <c r="N9" s="1118"/>
      <c r="O9" s="1034" t="s">
        <v>921</v>
      </c>
      <c r="P9" s="1035"/>
      <c r="Q9" s="1035"/>
      <c r="R9" s="1035"/>
      <c r="S9" s="1035"/>
      <c r="T9" s="1035"/>
      <c r="U9" s="1035"/>
      <c r="V9" s="1035"/>
      <c r="W9" s="1035"/>
      <c r="X9" s="1035"/>
      <c r="Y9" s="1035"/>
      <c r="Z9" s="1035"/>
      <c r="AA9" s="1035"/>
      <c r="AB9" s="1035"/>
      <c r="AC9" s="1036"/>
      <c r="AD9" s="1037"/>
      <c r="AE9" s="1069" t="s">
        <v>837</v>
      </c>
      <c r="AF9" s="1070"/>
      <c r="AG9" s="1040"/>
      <c r="AH9" s="1037"/>
      <c r="AI9" s="1069" t="s">
        <v>838</v>
      </c>
      <c r="AJ9" s="1070"/>
      <c r="AK9" s="1030"/>
      <c r="AL9" s="1031"/>
      <c r="AM9" s="1031"/>
      <c r="AN9" s="1031"/>
      <c r="AO9" s="1031"/>
      <c r="AP9" s="1031"/>
      <c r="AQ9" s="1031"/>
      <c r="AR9" s="1032"/>
      <c r="AS9" s="1043"/>
      <c r="AT9" s="1043"/>
      <c r="AU9" s="1043"/>
      <c r="AV9" s="1043"/>
      <c r="AW9" s="1043"/>
      <c r="AX9" s="208"/>
    </row>
    <row r="10" spans="1:50" s="209" customFormat="1" ht="11.25" customHeight="1" x14ac:dyDescent="0.2">
      <c r="A10" s="207"/>
      <c r="B10" s="1090"/>
      <c r="C10" s="1052"/>
      <c r="D10" s="1052"/>
      <c r="E10" s="1053"/>
      <c r="F10" s="1059"/>
      <c r="G10" s="1040"/>
      <c r="H10" s="1082" t="s">
        <v>845</v>
      </c>
      <c r="I10" s="1103"/>
      <c r="J10" s="1103"/>
      <c r="K10" s="1103"/>
      <c r="L10" s="1103"/>
      <c r="M10" s="1103"/>
      <c r="N10" s="1104"/>
      <c r="O10" s="1092" t="s">
        <v>927</v>
      </c>
      <c r="P10" s="1057"/>
      <c r="Q10" s="1057"/>
      <c r="R10" s="1057"/>
      <c r="S10" s="1057"/>
      <c r="T10" s="1057"/>
      <c r="U10" s="1057"/>
      <c r="V10" s="1057"/>
      <c r="W10" s="1057"/>
      <c r="X10" s="1057"/>
      <c r="Y10" s="1057"/>
      <c r="Z10" s="1057"/>
      <c r="AA10" s="1057"/>
      <c r="AB10" s="1058"/>
      <c r="AC10" s="1059"/>
      <c r="AD10" s="1060"/>
      <c r="AE10" s="1093" t="s">
        <v>837</v>
      </c>
      <c r="AF10" s="1094"/>
      <c r="AG10" s="1059"/>
      <c r="AH10" s="1060"/>
      <c r="AI10" s="1093" t="s">
        <v>838</v>
      </c>
      <c r="AJ10" s="1094"/>
      <c r="AK10" s="1030"/>
      <c r="AL10" s="1031"/>
      <c r="AM10" s="1031"/>
      <c r="AN10" s="1031"/>
      <c r="AO10" s="1031"/>
      <c r="AP10" s="1031"/>
      <c r="AQ10" s="1031"/>
      <c r="AR10" s="1032"/>
      <c r="AS10" s="1061"/>
      <c r="AT10" s="1062"/>
      <c r="AU10" s="1062"/>
      <c r="AV10" s="1062"/>
      <c r="AW10" s="1063"/>
      <c r="AX10" s="208"/>
    </row>
    <row r="11" spans="1:50" s="209" customFormat="1" ht="11.25" customHeight="1" x14ac:dyDescent="0.2">
      <c r="A11" s="207"/>
      <c r="B11" s="1090"/>
      <c r="C11" s="1052"/>
      <c r="D11" s="1052"/>
      <c r="E11" s="1053"/>
      <c r="F11" s="1059"/>
      <c r="G11" s="1040"/>
      <c r="H11" s="1082" t="s">
        <v>872</v>
      </c>
      <c r="I11" s="1103"/>
      <c r="J11" s="1103"/>
      <c r="K11" s="1103"/>
      <c r="L11" s="1103"/>
      <c r="M11" s="1103"/>
      <c r="N11" s="1104"/>
      <c r="O11" s="1034" t="s">
        <v>928</v>
      </c>
      <c r="P11" s="1035"/>
      <c r="Q11" s="1035"/>
      <c r="R11" s="1035"/>
      <c r="S11" s="1035"/>
      <c r="T11" s="1035"/>
      <c r="U11" s="1035"/>
      <c r="V11" s="1035"/>
      <c r="W11" s="1035"/>
      <c r="X11" s="1035"/>
      <c r="Y11" s="1035"/>
      <c r="Z11" s="1035"/>
      <c r="AA11" s="1035"/>
      <c r="AB11" s="1035"/>
      <c r="AC11" s="1036"/>
      <c r="AD11" s="1037"/>
      <c r="AE11" s="1069" t="s">
        <v>837</v>
      </c>
      <c r="AF11" s="1070"/>
      <c r="AG11" s="1040"/>
      <c r="AH11" s="1037"/>
      <c r="AI11" s="1069" t="s">
        <v>838</v>
      </c>
      <c r="AJ11" s="1070"/>
      <c r="AK11" s="1030"/>
      <c r="AL11" s="1031"/>
      <c r="AM11" s="1031"/>
      <c r="AN11" s="1031"/>
      <c r="AO11" s="1031"/>
      <c r="AP11" s="1031"/>
      <c r="AQ11" s="1031"/>
      <c r="AR11" s="1032"/>
      <c r="AS11" s="1043"/>
      <c r="AT11" s="1043"/>
      <c r="AU11" s="1043"/>
      <c r="AV11" s="1043"/>
      <c r="AW11" s="1043"/>
      <c r="AX11" s="208"/>
    </row>
    <row r="12" spans="1:50" s="209" customFormat="1" ht="11.25" customHeight="1" x14ac:dyDescent="0.2">
      <c r="A12" s="207"/>
      <c r="B12" s="1090"/>
      <c r="C12" s="1052"/>
      <c r="D12" s="1052"/>
      <c r="E12" s="1053"/>
      <c r="F12" s="1059"/>
      <c r="G12" s="1040"/>
      <c r="H12" s="1082" t="s">
        <v>873</v>
      </c>
      <c r="I12" s="1103"/>
      <c r="J12" s="1103"/>
      <c r="K12" s="1103"/>
      <c r="L12" s="1103"/>
      <c r="M12" s="1103"/>
      <c r="N12" s="1104"/>
      <c r="O12" s="1034" t="s">
        <v>929</v>
      </c>
      <c r="P12" s="1035"/>
      <c r="Q12" s="1035"/>
      <c r="R12" s="1035"/>
      <c r="S12" s="1035"/>
      <c r="T12" s="1035"/>
      <c r="U12" s="1035"/>
      <c r="V12" s="1035"/>
      <c r="W12" s="1035"/>
      <c r="X12" s="1035"/>
      <c r="Y12" s="1035"/>
      <c r="Z12" s="1035"/>
      <c r="AA12" s="1035"/>
      <c r="AB12" s="1035"/>
      <c r="AC12" s="1036"/>
      <c r="AD12" s="1037"/>
      <c r="AE12" s="1069" t="s">
        <v>837</v>
      </c>
      <c r="AF12" s="1070"/>
      <c r="AG12" s="1040"/>
      <c r="AH12" s="1037"/>
      <c r="AI12" s="1069" t="s">
        <v>838</v>
      </c>
      <c r="AJ12" s="1070"/>
      <c r="AK12" s="1030"/>
      <c r="AL12" s="1031"/>
      <c r="AM12" s="1031"/>
      <c r="AN12" s="1031"/>
      <c r="AO12" s="1031"/>
      <c r="AP12" s="1031"/>
      <c r="AQ12" s="1031"/>
      <c r="AR12" s="1032"/>
      <c r="AS12" s="1043"/>
      <c r="AT12" s="1043"/>
      <c r="AU12" s="1043"/>
      <c r="AV12" s="1043"/>
      <c r="AW12" s="1043"/>
      <c r="AX12" s="208"/>
    </row>
    <row r="13" spans="1:50" s="209" customFormat="1" ht="11.25" customHeight="1" x14ac:dyDescent="0.2">
      <c r="A13" s="207"/>
      <c r="B13" s="1090"/>
      <c r="C13" s="1052"/>
      <c r="D13" s="1052"/>
      <c r="E13" s="1053"/>
      <c r="F13" s="1059"/>
      <c r="G13" s="1040"/>
      <c r="H13" s="1082" t="s">
        <v>922</v>
      </c>
      <c r="I13" s="1103"/>
      <c r="J13" s="1103"/>
      <c r="K13" s="1103"/>
      <c r="L13" s="1103"/>
      <c r="M13" s="1103"/>
      <c r="N13" s="1104"/>
      <c r="O13" s="1034" t="s">
        <v>930</v>
      </c>
      <c r="P13" s="1035"/>
      <c r="Q13" s="1035"/>
      <c r="R13" s="1035"/>
      <c r="S13" s="1035"/>
      <c r="T13" s="1035"/>
      <c r="U13" s="1035"/>
      <c r="V13" s="1035"/>
      <c r="W13" s="1035"/>
      <c r="X13" s="1035"/>
      <c r="Y13" s="1035"/>
      <c r="Z13" s="1035"/>
      <c r="AA13" s="1035"/>
      <c r="AB13" s="1035"/>
      <c r="AC13" s="1036"/>
      <c r="AD13" s="1037"/>
      <c r="AE13" s="1038" t="s">
        <v>837</v>
      </c>
      <c r="AF13" s="1039"/>
      <c r="AG13" s="1040"/>
      <c r="AH13" s="1037"/>
      <c r="AI13" s="1038" t="s">
        <v>850</v>
      </c>
      <c r="AJ13" s="1039"/>
      <c r="AK13" s="1040"/>
      <c r="AL13" s="1037"/>
      <c r="AM13" s="1038" t="s">
        <v>851</v>
      </c>
      <c r="AN13" s="1039"/>
      <c r="AO13" s="1040"/>
      <c r="AP13" s="1037"/>
      <c r="AQ13" s="1038" t="s">
        <v>874</v>
      </c>
      <c r="AR13" s="1039"/>
      <c r="AS13" s="1043"/>
      <c r="AT13" s="1043"/>
      <c r="AU13" s="1043"/>
      <c r="AV13" s="1043"/>
      <c r="AW13" s="1043"/>
      <c r="AX13" s="208"/>
    </row>
    <row r="14" spans="1:50" s="209" customFormat="1" ht="11.25" customHeight="1" x14ac:dyDescent="0.2">
      <c r="A14" s="207"/>
      <c r="B14" s="1090"/>
      <c r="C14" s="1052"/>
      <c r="D14" s="1052"/>
      <c r="E14" s="1053"/>
      <c r="F14" s="1059"/>
      <c r="G14" s="1040"/>
      <c r="H14" s="1082" t="s">
        <v>876</v>
      </c>
      <c r="I14" s="1103"/>
      <c r="J14" s="1103"/>
      <c r="K14" s="1103"/>
      <c r="L14" s="1103"/>
      <c r="M14" s="1103"/>
      <c r="N14" s="1104"/>
      <c r="O14" s="1034" t="s">
        <v>931</v>
      </c>
      <c r="P14" s="1035"/>
      <c r="Q14" s="1035"/>
      <c r="R14" s="1035"/>
      <c r="S14" s="1035"/>
      <c r="T14" s="1035"/>
      <c r="U14" s="1035"/>
      <c r="V14" s="1035"/>
      <c r="W14" s="1035"/>
      <c r="X14" s="1035"/>
      <c r="Y14" s="1035"/>
      <c r="Z14" s="1035"/>
      <c r="AA14" s="1035"/>
      <c r="AB14" s="1035"/>
      <c r="AC14" s="1036"/>
      <c r="AD14" s="1037"/>
      <c r="AE14" s="1069" t="s">
        <v>837</v>
      </c>
      <c r="AF14" s="1070"/>
      <c r="AG14" s="1040"/>
      <c r="AH14" s="1037"/>
      <c r="AI14" s="1069" t="s">
        <v>838</v>
      </c>
      <c r="AJ14" s="1070"/>
      <c r="AK14" s="1030"/>
      <c r="AL14" s="1031"/>
      <c r="AM14" s="1031"/>
      <c r="AN14" s="1031"/>
      <c r="AO14" s="1031"/>
      <c r="AP14" s="1031"/>
      <c r="AQ14" s="1031"/>
      <c r="AR14" s="1032"/>
      <c r="AS14" s="1043"/>
      <c r="AT14" s="1043"/>
      <c r="AU14" s="1043"/>
      <c r="AV14" s="1043"/>
      <c r="AW14" s="1043"/>
      <c r="AX14" s="208"/>
    </row>
    <row r="15" spans="1:50" s="209" customFormat="1" ht="11.25" customHeight="1" x14ac:dyDescent="0.2">
      <c r="A15" s="207"/>
      <c r="B15" s="1090"/>
      <c r="C15" s="1052"/>
      <c r="D15" s="1052"/>
      <c r="E15" s="1053"/>
      <c r="F15" s="1059"/>
      <c r="G15" s="1040"/>
      <c r="H15" s="1082" t="s">
        <v>848</v>
      </c>
      <c r="I15" s="1103"/>
      <c r="J15" s="1103"/>
      <c r="K15" s="1103"/>
      <c r="L15" s="1103"/>
      <c r="M15" s="1103"/>
      <c r="N15" s="1104"/>
      <c r="O15" s="1034" t="s">
        <v>932</v>
      </c>
      <c r="P15" s="1035"/>
      <c r="Q15" s="1035"/>
      <c r="R15" s="1035"/>
      <c r="S15" s="1035"/>
      <c r="T15" s="1035"/>
      <c r="U15" s="1035"/>
      <c r="V15" s="1035"/>
      <c r="W15" s="1035"/>
      <c r="X15" s="1035"/>
      <c r="Y15" s="1035"/>
      <c r="Z15" s="1035"/>
      <c r="AA15" s="1035"/>
      <c r="AB15" s="1035"/>
      <c r="AC15" s="1036"/>
      <c r="AD15" s="1037"/>
      <c r="AE15" s="1038" t="s">
        <v>837</v>
      </c>
      <c r="AF15" s="1039"/>
      <c r="AG15" s="1040"/>
      <c r="AH15" s="1037"/>
      <c r="AI15" s="1038" t="s">
        <v>850</v>
      </c>
      <c r="AJ15" s="1039"/>
      <c r="AK15" s="1040"/>
      <c r="AL15" s="1037"/>
      <c r="AM15" s="1038" t="s">
        <v>851</v>
      </c>
      <c r="AN15" s="1039"/>
      <c r="AO15" s="1030"/>
      <c r="AP15" s="1031"/>
      <c r="AQ15" s="1031"/>
      <c r="AR15" s="1032"/>
      <c r="AS15" s="1043"/>
      <c r="AT15" s="1043"/>
      <c r="AU15" s="1043"/>
      <c r="AV15" s="1043"/>
      <c r="AW15" s="1043"/>
      <c r="AX15" s="208"/>
    </row>
    <row r="16" spans="1:50" s="209" customFormat="1" ht="10.8" customHeight="1" x14ac:dyDescent="0.2">
      <c r="A16" s="207"/>
      <c r="B16" s="1090"/>
      <c r="C16" s="1052"/>
      <c r="D16" s="1052"/>
      <c r="E16" s="1053"/>
      <c r="F16" s="3"/>
      <c r="G16" s="3"/>
      <c r="H16" s="3"/>
      <c r="I16" s="3"/>
      <c r="J16" s="3"/>
      <c r="K16" s="3"/>
      <c r="L16" s="3"/>
      <c r="M16" s="3"/>
      <c r="N16" s="3"/>
      <c r="O16" s="1034" t="s">
        <v>933</v>
      </c>
      <c r="P16" s="1035"/>
      <c r="Q16" s="1035"/>
      <c r="R16" s="1035"/>
      <c r="S16" s="1035"/>
      <c r="T16" s="1035"/>
      <c r="U16" s="1035"/>
      <c r="V16" s="1035"/>
      <c r="W16" s="1035"/>
      <c r="X16" s="1035"/>
      <c r="Y16" s="1035"/>
      <c r="Z16" s="1035"/>
      <c r="AA16" s="1035"/>
      <c r="AB16" s="1035"/>
      <c r="AC16" s="1036"/>
      <c r="AD16" s="1037"/>
      <c r="AE16" s="1069" t="s">
        <v>837</v>
      </c>
      <c r="AF16" s="1070"/>
      <c r="AG16" s="1040"/>
      <c r="AH16" s="1037"/>
      <c r="AI16" s="1069" t="s">
        <v>838</v>
      </c>
      <c r="AJ16" s="1070"/>
      <c r="AK16" s="1030"/>
      <c r="AL16" s="1031"/>
      <c r="AM16" s="1031"/>
      <c r="AN16" s="1031"/>
      <c r="AO16" s="1031"/>
      <c r="AP16" s="1031"/>
      <c r="AQ16" s="1031"/>
      <c r="AR16" s="1032"/>
      <c r="AS16" s="1043"/>
      <c r="AT16" s="1043"/>
      <c r="AU16" s="1043"/>
      <c r="AV16" s="1043"/>
      <c r="AW16" s="1043"/>
      <c r="AX16" s="208"/>
    </row>
    <row r="17" spans="1:50" s="209" customFormat="1" ht="11.25" customHeight="1" x14ac:dyDescent="0.2">
      <c r="A17" s="207"/>
      <c r="B17" s="1090"/>
      <c r="C17" s="1052"/>
      <c r="D17" s="1052"/>
      <c r="E17" s="1053"/>
      <c r="F17" s="3"/>
      <c r="G17" s="3"/>
      <c r="H17" s="3"/>
      <c r="I17" s="3"/>
      <c r="J17" s="3"/>
      <c r="K17" s="3"/>
      <c r="L17" s="3"/>
      <c r="M17" s="3"/>
      <c r="N17" s="3"/>
      <c r="O17" s="1034" t="s">
        <v>934</v>
      </c>
      <c r="P17" s="1035"/>
      <c r="Q17" s="1035"/>
      <c r="R17" s="1035"/>
      <c r="S17" s="1035"/>
      <c r="T17" s="1035"/>
      <c r="U17" s="1035"/>
      <c r="V17" s="1035"/>
      <c r="W17" s="1035"/>
      <c r="X17" s="1035"/>
      <c r="Y17" s="1035"/>
      <c r="Z17" s="1035"/>
      <c r="AA17" s="1035"/>
      <c r="AB17" s="1035"/>
      <c r="AC17" s="1036"/>
      <c r="AD17" s="1037"/>
      <c r="AE17" s="1069" t="s">
        <v>837</v>
      </c>
      <c r="AF17" s="1070"/>
      <c r="AG17" s="1040"/>
      <c r="AH17" s="1037"/>
      <c r="AI17" s="1069" t="s">
        <v>838</v>
      </c>
      <c r="AJ17" s="1070"/>
      <c r="AK17" s="1030"/>
      <c r="AL17" s="1031"/>
      <c r="AM17" s="1031"/>
      <c r="AN17" s="1031"/>
      <c r="AO17" s="1031"/>
      <c r="AP17" s="1031"/>
      <c r="AQ17" s="1031"/>
      <c r="AR17" s="1032"/>
      <c r="AS17" s="1043"/>
      <c r="AT17" s="1043"/>
      <c r="AU17" s="1043"/>
      <c r="AV17" s="1043"/>
      <c r="AW17" s="1043"/>
      <c r="AX17" s="208"/>
    </row>
    <row r="18" spans="1:50" s="209" customFormat="1" ht="11.25" customHeight="1" x14ac:dyDescent="0.2">
      <c r="A18" s="207"/>
      <c r="B18" s="1090"/>
      <c r="C18" s="1052"/>
      <c r="D18" s="1052"/>
      <c r="E18" s="1053"/>
      <c r="F18" s="3"/>
      <c r="G18" s="3"/>
      <c r="H18" s="3"/>
      <c r="I18" s="3"/>
      <c r="J18" s="3"/>
      <c r="K18" s="3"/>
      <c r="L18" s="3"/>
      <c r="M18" s="3"/>
      <c r="N18" s="3"/>
      <c r="O18" s="1034" t="s">
        <v>935</v>
      </c>
      <c r="P18" s="1035"/>
      <c r="Q18" s="1035"/>
      <c r="R18" s="1035"/>
      <c r="S18" s="1035"/>
      <c r="T18" s="1035"/>
      <c r="U18" s="1035"/>
      <c r="V18" s="1035"/>
      <c r="W18" s="1035"/>
      <c r="X18" s="1035"/>
      <c r="Y18" s="1035"/>
      <c r="Z18" s="1035"/>
      <c r="AA18" s="1035"/>
      <c r="AB18" s="1035"/>
      <c r="AC18" s="1036"/>
      <c r="AD18" s="1037"/>
      <c r="AE18" s="1038" t="s">
        <v>837</v>
      </c>
      <c r="AF18" s="1039"/>
      <c r="AG18" s="1040"/>
      <c r="AH18" s="1037"/>
      <c r="AI18" s="1038" t="s">
        <v>850</v>
      </c>
      <c r="AJ18" s="1039"/>
      <c r="AK18" s="1040"/>
      <c r="AL18" s="1037"/>
      <c r="AM18" s="1038" t="s">
        <v>851</v>
      </c>
      <c r="AN18" s="1039"/>
      <c r="AO18" s="1030"/>
      <c r="AP18" s="1031"/>
      <c r="AQ18" s="1031"/>
      <c r="AR18" s="1032"/>
      <c r="AS18" s="1043"/>
      <c r="AT18" s="1043"/>
      <c r="AU18" s="1043"/>
      <c r="AV18" s="1043"/>
      <c r="AW18" s="1043"/>
      <c r="AX18" s="208"/>
    </row>
    <row r="19" spans="1:50" s="209" customFormat="1" ht="11.25" customHeight="1" x14ac:dyDescent="0.2">
      <c r="A19" s="207"/>
      <c r="B19" s="1090"/>
      <c r="C19" s="1052"/>
      <c r="D19" s="1052"/>
      <c r="E19" s="1053"/>
      <c r="F19" s="3"/>
      <c r="G19" s="3"/>
      <c r="H19" s="3"/>
      <c r="I19" s="3"/>
      <c r="J19" s="3"/>
      <c r="K19" s="3"/>
      <c r="L19" s="3"/>
      <c r="M19" s="3"/>
      <c r="N19" s="3"/>
      <c r="O19" s="1034" t="s">
        <v>936</v>
      </c>
      <c r="P19" s="1035"/>
      <c r="Q19" s="1035"/>
      <c r="R19" s="1035"/>
      <c r="S19" s="1035"/>
      <c r="T19" s="1035"/>
      <c r="U19" s="1035"/>
      <c r="V19" s="1035"/>
      <c r="W19" s="1035"/>
      <c r="X19" s="1035"/>
      <c r="Y19" s="1035"/>
      <c r="Z19" s="1035"/>
      <c r="AA19" s="1035"/>
      <c r="AB19" s="1035"/>
      <c r="AC19" s="1036"/>
      <c r="AD19" s="1037"/>
      <c r="AE19" s="1038" t="s">
        <v>837</v>
      </c>
      <c r="AF19" s="1039"/>
      <c r="AG19" s="1040"/>
      <c r="AH19" s="1037"/>
      <c r="AI19" s="1038" t="s">
        <v>838</v>
      </c>
      <c r="AJ19" s="1039"/>
      <c r="AK19" s="1030"/>
      <c r="AL19" s="1031"/>
      <c r="AM19" s="1031"/>
      <c r="AN19" s="1031"/>
      <c r="AO19" s="1031"/>
      <c r="AP19" s="1031"/>
      <c r="AQ19" s="1031"/>
      <c r="AR19" s="1032"/>
      <c r="AS19" s="1043"/>
      <c r="AT19" s="1043"/>
      <c r="AU19" s="1043"/>
      <c r="AV19" s="1043"/>
      <c r="AW19" s="1043"/>
      <c r="AX19" s="208"/>
    </row>
    <row r="20" spans="1:50" s="209" customFormat="1" ht="11.25" customHeight="1" x14ac:dyDescent="0.2">
      <c r="A20" s="207"/>
      <c r="B20" s="1090"/>
      <c r="C20" s="1052"/>
      <c r="D20" s="1052"/>
      <c r="E20" s="1053"/>
      <c r="F20" s="224"/>
      <c r="G20" s="225"/>
      <c r="H20" s="225"/>
      <c r="I20" s="225"/>
      <c r="J20" s="225"/>
      <c r="K20" s="225"/>
      <c r="L20" s="225"/>
      <c r="M20" s="225"/>
      <c r="N20" s="226"/>
      <c r="O20" s="1034" t="s">
        <v>937</v>
      </c>
      <c r="P20" s="1035"/>
      <c r="Q20" s="1035"/>
      <c r="R20" s="1035"/>
      <c r="S20" s="1035"/>
      <c r="T20" s="1035"/>
      <c r="U20" s="1035"/>
      <c r="V20" s="1035"/>
      <c r="W20" s="1035"/>
      <c r="X20" s="1035"/>
      <c r="Y20" s="1035"/>
      <c r="Z20" s="1035"/>
      <c r="AA20" s="1035"/>
      <c r="AB20" s="1035"/>
      <c r="AC20" s="1036"/>
      <c r="AD20" s="1037"/>
      <c r="AE20" s="1038" t="s">
        <v>837</v>
      </c>
      <c r="AF20" s="1039"/>
      <c r="AG20" s="1040"/>
      <c r="AH20" s="1037"/>
      <c r="AI20" s="1038" t="s">
        <v>838</v>
      </c>
      <c r="AJ20" s="1039"/>
      <c r="AK20" s="1030"/>
      <c r="AL20" s="1031"/>
      <c r="AM20" s="1031"/>
      <c r="AN20" s="1031"/>
      <c r="AO20" s="1031"/>
      <c r="AP20" s="1031"/>
      <c r="AQ20" s="1031"/>
      <c r="AR20" s="1032"/>
      <c r="AS20" s="1043"/>
      <c r="AT20" s="1043"/>
      <c r="AU20" s="1043"/>
      <c r="AV20" s="1043"/>
      <c r="AW20" s="1043"/>
      <c r="AX20" s="208"/>
    </row>
    <row r="21" spans="1:50" s="209" customFormat="1" ht="11.25" customHeight="1" x14ac:dyDescent="0.2">
      <c r="A21" s="207"/>
      <c r="B21" s="1090"/>
      <c r="C21" s="1052"/>
      <c r="D21" s="1052"/>
      <c r="E21" s="1053"/>
      <c r="F21" s="224"/>
      <c r="G21" s="225"/>
      <c r="H21" s="225"/>
      <c r="I21" s="225"/>
      <c r="J21" s="225"/>
      <c r="K21" s="225"/>
      <c r="L21" s="225"/>
      <c r="M21" s="225"/>
      <c r="N21" s="226"/>
      <c r="O21" s="1034" t="s">
        <v>938</v>
      </c>
      <c r="P21" s="1035"/>
      <c r="Q21" s="1035"/>
      <c r="R21" s="1035"/>
      <c r="S21" s="1035"/>
      <c r="T21" s="1035"/>
      <c r="U21" s="1035"/>
      <c r="V21" s="1035"/>
      <c r="W21" s="1035"/>
      <c r="X21" s="1035"/>
      <c r="Y21" s="1035"/>
      <c r="Z21" s="1035"/>
      <c r="AA21" s="1035"/>
      <c r="AB21" s="1035"/>
      <c r="AC21" s="1036"/>
      <c r="AD21" s="1037"/>
      <c r="AE21" s="1038" t="s">
        <v>837</v>
      </c>
      <c r="AF21" s="1039"/>
      <c r="AG21" s="1040"/>
      <c r="AH21" s="1037"/>
      <c r="AI21" s="1038" t="s">
        <v>850</v>
      </c>
      <c r="AJ21" s="1039"/>
      <c r="AK21" s="1040"/>
      <c r="AL21" s="1037"/>
      <c r="AM21" s="1038" t="s">
        <v>851</v>
      </c>
      <c r="AN21" s="1039"/>
      <c r="AO21" s="1030"/>
      <c r="AP21" s="1031"/>
      <c r="AQ21" s="1031"/>
      <c r="AR21" s="1032"/>
      <c r="AS21" s="1043"/>
      <c r="AT21" s="1043"/>
      <c r="AU21" s="1043"/>
      <c r="AV21" s="1043"/>
      <c r="AW21" s="1043"/>
      <c r="AX21" s="208"/>
    </row>
    <row r="22" spans="1:50" s="209" customFormat="1" ht="11.25" customHeight="1" x14ac:dyDescent="0.2">
      <c r="A22" s="207"/>
      <c r="B22" s="1090"/>
      <c r="C22" s="1052"/>
      <c r="D22" s="1052"/>
      <c r="E22" s="1053"/>
      <c r="F22" s="224"/>
      <c r="G22" s="225"/>
      <c r="H22" s="225"/>
      <c r="I22" s="225"/>
      <c r="J22" s="225"/>
      <c r="K22" s="225"/>
      <c r="L22" s="225"/>
      <c r="M22" s="225"/>
      <c r="N22" s="226"/>
      <c r="O22" s="1034" t="s">
        <v>939</v>
      </c>
      <c r="P22" s="1035"/>
      <c r="Q22" s="1035"/>
      <c r="R22" s="1035"/>
      <c r="S22" s="1035"/>
      <c r="T22" s="1035"/>
      <c r="U22" s="1035"/>
      <c r="V22" s="1035"/>
      <c r="W22" s="1035"/>
      <c r="X22" s="1035"/>
      <c r="Y22" s="1035"/>
      <c r="Z22" s="1035"/>
      <c r="AA22" s="1035"/>
      <c r="AB22" s="1035"/>
      <c r="AC22" s="1036"/>
      <c r="AD22" s="1037"/>
      <c r="AE22" s="1038" t="s">
        <v>837</v>
      </c>
      <c r="AF22" s="1039"/>
      <c r="AG22" s="1040"/>
      <c r="AH22" s="1037"/>
      <c r="AI22" s="1038" t="s">
        <v>850</v>
      </c>
      <c r="AJ22" s="1039"/>
      <c r="AK22" s="1040"/>
      <c r="AL22" s="1037"/>
      <c r="AM22" s="1038" t="s">
        <v>851</v>
      </c>
      <c r="AN22" s="1039"/>
      <c r="AO22" s="1030"/>
      <c r="AP22" s="1031"/>
      <c r="AQ22" s="1031"/>
      <c r="AR22" s="1032"/>
      <c r="AS22" s="1043"/>
      <c r="AT22" s="1043"/>
      <c r="AU22" s="1043"/>
      <c r="AV22" s="1043"/>
      <c r="AW22" s="1043"/>
      <c r="AX22" s="208"/>
    </row>
    <row r="23" spans="1:50" s="209" customFormat="1" ht="11.25" customHeight="1" x14ac:dyDescent="0.2">
      <c r="A23" s="207"/>
      <c r="B23" s="1090"/>
      <c r="C23" s="1052"/>
      <c r="D23" s="1052"/>
      <c r="E23" s="1053"/>
      <c r="F23" s="224"/>
      <c r="G23" s="225"/>
      <c r="H23" s="225"/>
      <c r="I23" s="225"/>
      <c r="J23" s="225"/>
      <c r="K23" s="225"/>
      <c r="L23" s="225"/>
      <c r="M23" s="225"/>
      <c r="N23" s="226"/>
      <c r="O23" s="1034" t="s">
        <v>940</v>
      </c>
      <c r="P23" s="1035"/>
      <c r="Q23" s="1035"/>
      <c r="R23" s="1035"/>
      <c r="S23" s="1035"/>
      <c r="T23" s="1035"/>
      <c r="U23" s="1035"/>
      <c r="V23" s="1035"/>
      <c r="W23" s="1035"/>
      <c r="X23" s="1035"/>
      <c r="Y23" s="1035"/>
      <c r="Z23" s="1035"/>
      <c r="AA23" s="1035"/>
      <c r="AB23" s="1035"/>
      <c r="AC23" s="1036"/>
      <c r="AD23" s="1037"/>
      <c r="AE23" s="1038" t="s">
        <v>837</v>
      </c>
      <c r="AF23" s="1039"/>
      <c r="AG23" s="1040"/>
      <c r="AH23" s="1037"/>
      <c r="AI23" s="1038" t="s">
        <v>838</v>
      </c>
      <c r="AJ23" s="1039"/>
      <c r="AK23" s="1030"/>
      <c r="AL23" s="1031"/>
      <c r="AM23" s="1031"/>
      <c r="AN23" s="1031"/>
      <c r="AO23" s="1031"/>
      <c r="AP23" s="1031"/>
      <c r="AQ23" s="1031"/>
      <c r="AR23" s="1032"/>
      <c r="AS23" s="1043"/>
      <c r="AT23" s="1043"/>
      <c r="AU23" s="1043"/>
      <c r="AV23" s="1043"/>
      <c r="AW23" s="1043"/>
      <c r="AX23" s="208"/>
    </row>
    <row r="24" spans="1:50" s="209" customFormat="1" ht="11.25" customHeight="1" x14ac:dyDescent="0.2">
      <c r="A24" s="207"/>
      <c r="B24" s="1090"/>
      <c r="C24" s="1052"/>
      <c r="D24" s="1052"/>
      <c r="E24" s="1053"/>
      <c r="F24" s="224"/>
      <c r="G24" s="225"/>
      <c r="H24" s="225"/>
      <c r="I24" s="225"/>
      <c r="J24" s="225"/>
      <c r="K24" s="225"/>
      <c r="L24" s="225"/>
      <c r="M24" s="225"/>
      <c r="N24" s="226"/>
      <c r="O24" s="1092" t="s">
        <v>941</v>
      </c>
      <c r="P24" s="1057"/>
      <c r="Q24" s="1057"/>
      <c r="R24" s="1057"/>
      <c r="S24" s="1057"/>
      <c r="T24" s="1057"/>
      <c r="U24" s="1057"/>
      <c r="V24" s="1057"/>
      <c r="W24" s="1057"/>
      <c r="X24" s="1057"/>
      <c r="Y24" s="1057"/>
      <c r="Z24" s="1057"/>
      <c r="AA24" s="1057"/>
      <c r="AB24" s="1058"/>
      <c r="AC24" s="1036"/>
      <c r="AD24" s="1037"/>
      <c r="AE24" s="1038" t="s">
        <v>837</v>
      </c>
      <c r="AF24" s="1039"/>
      <c r="AG24" s="1040"/>
      <c r="AH24" s="1037"/>
      <c r="AI24" s="1038" t="s">
        <v>838</v>
      </c>
      <c r="AJ24" s="1039"/>
      <c r="AK24" s="1030"/>
      <c r="AL24" s="1031"/>
      <c r="AM24" s="1031"/>
      <c r="AN24" s="1031"/>
      <c r="AO24" s="1031"/>
      <c r="AP24" s="1031"/>
      <c r="AQ24" s="1031"/>
      <c r="AR24" s="1032"/>
      <c r="AS24" s="1043"/>
      <c r="AT24" s="1043"/>
      <c r="AU24" s="1043"/>
      <c r="AV24" s="1043"/>
      <c r="AW24" s="1043"/>
      <c r="AX24" s="208"/>
    </row>
    <row r="25" spans="1:50" s="209" customFormat="1" ht="11.25" customHeight="1" x14ac:dyDescent="0.2">
      <c r="A25" s="207"/>
      <c r="B25" s="1090"/>
      <c r="C25" s="1052"/>
      <c r="D25" s="1052"/>
      <c r="E25" s="1053"/>
      <c r="F25" s="224"/>
      <c r="G25" s="225"/>
      <c r="H25" s="225"/>
      <c r="I25" s="225"/>
      <c r="J25" s="225"/>
      <c r="K25" s="225"/>
      <c r="L25" s="225"/>
      <c r="M25" s="225"/>
      <c r="N25" s="226"/>
      <c r="O25" s="1092" t="s">
        <v>942</v>
      </c>
      <c r="P25" s="1057"/>
      <c r="Q25" s="1057"/>
      <c r="R25" s="1057"/>
      <c r="S25" s="1057"/>
      <c r="T25" s="1057"/>
      <c r="U25" s="1057"/>
      <c r="V25" s="1057"/>
      <c r="W25" s="1057"/>
      <c r="X25" s="1057"/>
      <c r="Y25" s="1057"/>
      <c r="Z25" s="1057"/>
      <c r="AA25" s="1057"/>
      <c r="AB25" s="1058"/>
      <c r="AC25" s="1036"/>
      <c r="AD25" s="1037"/>
      <c r="AE25" s="1038" t="s">
        <v>837</v>
      </c>
      <c r="AF25" s="1039"/>
      <c r="AG25" s="1040"/>
      <c r="AH25" s="1037"/>
      <c r="AI25" s="1038" t="s">
        <v>850</v>
      </c>
      <c r="AJ25" s="1039"/>
      <c r="AK25" s="1040"/>
      <c r="AL25" s="1037"/>
      <c r="AM25" s="1038" t="s">
        <v>851</v>
      </c>
      <c r="AN25" s="1039"/>
      <c r="AO25" s="1030"/>
      <c r="AP25" s="1031"/>
      <c r="AQ25" s="1031"/>
      <c r="AR25" s="1032"/>
      <c r="AS25" s="1043"/>
      <c r="AT25" s="1043"/>
      <c r="AU25" s="1043"/>
      <c r="AV25" s="1043"/>
      <c r="AW25" s="1043"/>
      <c r="AX25" s="208"/>
    </row>
    <row r="26" spans="1:50" s="209" customFormat="1" ht="11.25" customHeight="1" x14ac:dyDescent="0.2">
      <c r="A26" s="207"/>
      <c r="B26" s="1090"/>
      <c r="C26" s="1052"/>
      <c r="D26" s="1052"/>
      <c r="E26" s="1053"/>
      <c r="F26" s="224"/>
      <c r="G26" s="225"/>
      <c r="H26" s="225"/>
      <c r="I26" s="225"/>
      <c r="J26" s="225"/>
      <c r="K26" s="225"/>
      <c r="L26" s="225"/>
      <c r="M26" s="225"/>
      <c r="N26" s="226"/>
      <c r="O26" s="1092" t="s">
        <v>943</v>
      </c>
      <c r="P26" s="1057"/>
      <c r="Q26" s="1057"/>
      <c r="R26" s="1057"/>
      <c r="S26" s="1057"/>
      <c r="T26" s="1057"/>
      <c r="U26" s="1057"/>
      <c r="V26" s="1057"/>
      <c r="W26" s="1057"/>
      <c r="X26" s="1057"/>
      <c r="Y26" s="1057"/>
      <c r="Z26" s="1057"/>
      <c r="AA26" s="1057"/>
      <c r="AB26" s="1058"/>
      <c r="AC26" s="1036"/>
      <c r="AD26" s="1037"/>
      <c r="AE26" s="1038" t="s">
        <v>837</v>
      </c>
      <c r="AF26" s="1039"/>
      <c r="AG26" s="1040"/>
      <c r="AH26" s="1037"/>
      <c r="AI26" s="1038" t="s">
        <v>838</v>
      </c>
      <c r="AJ26" s="1039"/>
      <c r="AK26" s="1030"/>
      <c r="AL26" s="1031"/>
      <c r="AM26" s="1031"/>
      <c r="AN26" s="1031"/>
      <c r="AO26" s="1031"/>
      <c r="AP26" s="1031"/>
      <c r="AQ26" s="1031"/>
      <c r="AR26" s="1032"/>
      <c r="AS26" s="1043"/>
      <c r="AT26" s="1043"/>
      <c r="AU26" s="1043"/>
      <c r="AV26" s="1043"/>
      <c r="AW26" s="1043"/>
      <c r="AX26" s="208"/>
    </row>
    <row r="27" spans="1:50" s="209" customFormat="1" ht="11.25" customHeight="1" x14ac:dyDescent="0.2">
      <c r="A27" s="207"/>
      <c r="B27" s="1090"/>
      <c r="C27" s="1052"/>
      <c r="D27" s="1052"/>
      <c r="E27" s="1053"/>
      <c r="F27" s="224"/>
      <c r="G27" s="225"/>
      <c r="H27" s="225"/>
      <c r="I27" s="225"/>
      <c r="J27" s="225"/>
      <c r="K27" s="225"/>
      <c r="L27" s="225"/>
      <c r="M27" s="225"/>
      <c r="N27" s="226"/>
      <c r="O27" s="1092" t="s">
        <v>944</v>
      </c>
      <c r="P27" s="1057"/>
      <c r="Q27" s="1057"/>
      <c r="R27" s="1057"/>
      <c r="S27" s="1057"/>
      <c r="T27" s="1057"/>
      <c r="U27" s="1057"/>
      <c r="V27" s="1057"/>
      <c r="W27" s="1057"/>
      <c r="X27" s="1057"/>
      <c r="Y27" s="1057"/>
      <c r="Z27" s="1057"/>
      <c r="AA27" s="1057"/>
      <c r="AB27" s="1058"/>
      <c r="AC27" s="1036"/>
      <c r="AD27" s="1037"/>
      <c r="AE27" s="1038" t="s">
        <v>837</v>
      </c>
      <c r="AF27" s="1039"/>
      <c r="AG27" s="1040"/>
      <c r="AH27" s="1037"/>
      <c r="AI27" s="1038" t="s">
        <v>838</v>
      </c>
      <c r="AJ27" s="1039"/>
      <c r="AK27" s="1030"/>
      <c r="AL27" s="1031"/>
      <c r="AM27" s="1031"/>
      <c r="AN27" s="1031"/>
      <c r="AO27" s="1031"/>
      <c r="AP27" s="1031"/>
      <c r="AQ27" s="1031"/>
      <c r="AR27" s="1032"/>
      <c r="AS27" s="1043"/>
      <c r="AT27" s="1043"/>
      <c r="AU27" s="1043"/>
      <c r="AV27" s="1043"/>
      <c r="AW27" s="1043"/>
      <c r="AX27" s="208"/>
    </row>
    <row r="28" spans="1:50" s="209" customFormat="1" ht="11.25" customHeight="1" x14ac:dyDescent="0.2">
      <c r="A28" s="207"/>
      <c r="B28" s="1090"/>
      <c r="C28" s="1052"/>
      <c r="D28" s="1052"/>
      <c r="E28" s="1053"/>
      <c r="F28" s="224"/>
      <c r="G28" s="225"/>
      <c r="H28" s="225"/>
      <c r="I28" s="225"/>
      <c r="J28" s="225"/>
      <c r="K28" s="225"/>
      <c r="L28" s="225"/>
      <c r="M28" s="225"/>
      <c r="N28" s="226"/>
      <c r="O28" s="1092" t="s">
        <v>945</v>
      </c>
      <c r="P28" s="1057"/>
      <c r="Q28" s="1057"/>
      <c r="R28" s="1057"/>
      <c r="S28" s="1057"/>
      <c r="T28" s="1057"/>
      <c r="U28" s="1057"/>
      <c r="V28" s="1057"/>
      <c r="W28" s="1057"/>
      <c r="X28" s="1057"/>
      <c r="Y28" s="1057"/>
      <c r="Z28" s="1057"/>
      <c r="AA28" s="1057"/>
      <c r="AB28" s="1058"/>
      <c r="AC28" s="1036"/>
      <c r="AD28" s="1037"/>
      <c r="AE28" s="1038" t="s">
        <v>837</v>
      </c>
      <c r="AF28" s="1039"/>
      <c r="AG28" s="1040"/>
      <c r="AH28" s="1037"/>
      <c r="AI28" s="1038" t="s">
        <v>838</v>
      </c>
      <c r="AJ28" s="1039"/>
      <c r="AK28" s="1030"/>
      <c r="AL28" s="1031"/>
      <c r="AM28" s="1031"/>
      <c r="AN28" s="1031"/>
      <c r="AO28" s="1031"/>
      <c r="AP28" s="1031"/>
      <c r="AQ28" s="1031"/>
      <c r="AR28" s="1032"/>
      <c r="AS28" s="1043"/>
      <c r="AT28" s="1043"/>
      <c r="AU28" s="1043"/>
      <c r="AV28" s="1043"/>
      <c r="AW28" s="1043"/>
      <c r="AX28" s="208"/>
    </row>
    <row r="29" spans="1:50" s="209" customFormat="1" ht="11.25" customHeight="1" x14ac:dyDescent="0.2">
      <c r="A29" s="207"/>
      <c r="B29" s="1090"/>
      <c r="C29" s="1052"/>
      <c r="D29" s="1052"/>
      <c r="E29" s="1053"/>
      <c r="F29" s="224"/>
      <c r="G29" s="225"/>
      <c r="H29" s="225"/>
      <c r="I29" s="225"/>
      <c r="J29" s="225"/>
      <c r="K29" s="225"/>
      <c r="L29" s="225"/>
      <c r="M29" s="225"/>
      <c r="N29" s="226"/>
      <c r="O29" s="1092" t="s">
        <v>946</v>
      </c>
      <c r="P29" s="1057"/>
      <c r="Q29" s="1057"/>
      <c r="R29" s="1057"/>
      <c r="S29" s="1057"/>
      <c r="T29" s="1057"/>
      <c r="U29" s="1057"/>
      <c r="V29" s="1057"/>
      <c r="W29" s="1057"/>
      <c r="X29" s="1057"/>
      <c r="Y29" s="1057"/>
      <c r="Z29" s="1057"/>
      <c r="AA29" s="1057"/>
      <c r="AB29" s="1058"/>
      <c r="AC29" s="1036"/>
      <c r="AD29" s="1037"/>
      <c r="AE29" s="1038" t="s">
        <v>837</v>
      </c>
      <c r="AF29" s="1039"/>
      <c r="AG29" s="1040"/>
      <c r="AH29" s="1037"/>
      <c r="AI29" s="1038" t="s">
        <v>838</v>
      </c>
      <c r="AJ29" s="1039"/>
      <c r="AK29" s="1030"/>
      <c r="AL29" s="1031"/>
      <c r="AM29" s="1031"/>
      <c r="AN29" s="1031"/>
      <c r="AO29" s="1031"/>
      <c r="AP29" s="1031"/>
      <c r="AQ29" s="1031"/>
      <c r="AR29" s="1032"/>
      <c r="AS29" s="1043"/>
      <c r="AT29" s="1043"/>
      <c r="AU29" s="1043"/>
      <c r="AV29" s="1043"/>
      <c r="AW29" s="1043"/>
      <c r="AX29" s="208"/>
    </row>
    <row r="30" spans="1:50" s="209" customFormat="1" ht="11.25" customHeight="1" x14ac:dyDescent="0.2">
      <c r="A30" s="207"/>
      <c r="B30" s="1090"/>
      <c r="C30" s="1052"/>
      <c r="D30" s="1052"/>
      <c r="E30" s="1053"/>
      <c r="F30" s="224"/>
      <c r="G30" s="225"/>
      <c r="H30" s="225"/>
      <c r="I30" s="225"/>
      <c r="J30" s="225"/>
      <c r="K30" s="225"/>
      <c r="L30" s="225"/>
      <c r="M30" s="225"/>
      <c r="N30" s="226"/>
      <c r="O30" s="1092" t="s">
        <v>947</v>
      </c>
      <c r="P30" s="1057"/>
      <c r="Q30" s="1057"/>
      <c r="R30" s="1057"/>
      <c r="S30" s="1057"/>
      <c r="T30" s="1057"/>
      <c r="U30" s="1057"/>
      <c r="V30" s="1057"/>
      <c r="W30" s="1057"/>
      <c r="X30" s="1057"/>
      <c r="Y30" s="1057"/>
      <c r="Z30" s="1057"/>
      <c r="AA30" s="1057"/>
      <c r="AB30" s="1058"/>
      <c r="AC30" s="1036"/>
      <c r="AD30" s="1037"/>
      <c r="AE30" s="1038" t="s">
        <v>837</v>
      </c>
      <c r="AF30" s="1039"/>
      <c r="AG30" s="1040"/>
      <c r="AH30" s="1037"/>
      <c r="AI30" s="1038" t="s">
        <v>838</v>
      </c>
      <c r="AJ30" s="1039"/>
      <c r="AK30" s="1030"/>
      <c r="AL30" s="1031"/>
      <c r="AM30" s="1031"/>
      <c r="AN30" s="1031"/>
      <c r="AO30" s="1031"/>
      <c r="AP30" s="1031"/>
      <c r="AQ30" s="1031"/>
      <c r="AR30" s="1032"/>
      <c r="AS30" s="1043"/>
      <c r="AT30" s="1043"/>
      <c r="AU30" s="1043"/>
      <c r="AV30" s="1043"/>
      <c r="AW30" s="1043"/>
      <c r="AX30" s="208"/>
    </row>
    <row r="31" spans="1:50" s="209" customFormat="1" ht="11.25" customHeight="1" x14ac:dyDescent="0.2">
      <c r="A31" s="207"/>
      <c r="B31" s="1090"/>
      <c r="C31" s="1052"/>
      <c r="D31" s="1052"/>
      <c r="E31" s="1053"/>
      <c r="F31" s="224"/>
      <c r="G31" s="225"/>
      <c r="H31" s="225"/>
      <c r="I31" s="225"/>
      <c r="J31" s="225"/>
      <c r="K31" s="225"/>
      <c r="L31" s="225"/>
      <c r="M31" s="225"/>
      <c r="N31" s="226"/>
      <c r="O31" s="1034" t="s">
        <v>948</v>
      </c>
      <c r="P31" s="1035"/>
      <c r="Q31" s="1035"/>
      <c r="R31" s="1035"/>
      <c r="S31" s="1035"/>
      <c r="T31" s="1035"/>
      <c r="U31" s="1035"/>
      <c r="V31" s="1035"/>
      <c r="W31" s="1035"/>
      <c r="X31" s="1035"/>
      <c r="Y31" s="1035"/>
      <c r="Z31" s="1035"/>
      <c r="AA31" s="1035"/>
      <c r="AB31" s="1035"/>
      <c r="AC31" s="1036"/>
      <c r="AD31" s="1037"/>
      <c r="AE31" s="1038" t="s">
        <v>837</v>
      </c>
      <c r="AF31" s="1039"/>
      <c r="AG31" s="1040"/>
      <c r="AH31" s="1037"/>
      <c r="AI31" s="1038" t="s">
        <v>850</v>
      </c>
      <c r="AJ31" s="1039"/>
      <c r="AK31" s="1040"/>
      <c r="AL31" s="1037"/>
      <c r="AM31" s="1038" t="s">
        <v>851</v>
      </c>
      <c r="AN31" s="1039"/>
      <c r="AO31" s="1030"/>
      <c r="AP31" s="1031"/>
      <c r="AQ31" s="1031"/>
      <c r="AR31" s="1032"/>
      <c r="AS31" s="1043"/>
      <c r="AT31" s="1043"/>
      <c r="AU31" s="1043"/>
      <c r="AV31" s="1043"/>
      <c r="AW31" s="1043"/>
      <c r="AX31" s="208"/>
    </row>
    <row r="32" spans="1:50" s="209" customFormat="1" ht="11.25" customHeight="1" x14ac:dyDescent="0.2">
      <c r="A32" s="207"/>
      <c r="B32" s="1090"/>
      <c r="C32" s="1052"/>
      <c r="D32" s="1052"/>
      <c r="E32" s="1053"/>
      <c r="F32" s="224"/>
      <c r="G32" s="225"/>
      <c r="H32" s="225"/>
      <c r="I32" s="225"/>
      <c r="J32" s="225"/>
      <c r="K32" s="225"/>
      <c r="L32" s="225"/>
      <c r="M32" s="225"/>
      <c r="N32" s="226"/>
      <c r="O32" s="1034" t="s">
        <v>949</v>
      </c>
      <c r="P32" s="1035"/>
      <c r="Q32" s="1035"/>
      <c r="R32" s="1035"/>
      <c r="S32" s="1035"/>
      <c r="T32" s="1035"/>
      <c r="U32" s="1035"/>
      <c r="V32" s="1035"/>
      <c r="W32" s="1035"/>
      <c r="X32" s="1035"/>
      <c r="Y32" s="1035"/>
      <c r="Z32" s="1035"/>
      <c r="AA32" s="1035"/>
      <c r="AB32" s="1035"/>
      <c r="AC32" s="1036"/>
      <c r="AD32" s="1037"/>
      <c r="AE32" s="1038" t="s">
        <v>837</v>
      </c>
      <c r="AF32" s="1039"/>
      <c r="AG32" s="1040"/>
      <c r="AH32" s="1037"/>
      <c r="AI32" s="1038" t="s">
        <v>850</v>
      </c>
      <c r="AJ32" s="1039"/>
      <c r="AK32" s="1040"/>
      <c r="AL32" s="1037"/>
      <c r="AM32" s="1038" t="s">
        <v>851</v>
      </c>
      <c r="AN32" s="1039"/>
      <c r="AO32" s="1030"/>
      <c r="AP32" s="1031"/>
      <c r="AQ32" s="1031"/>
      <c r="AR32" s="1032"/>
      <c r="AS32" s="1043"/>
      <c r="AT32" s="1043"/>
      <c r="AU32" s="1043"/>
      <c r="AV32" s="1043"/>
      <c r="AW32" s="1043"/>
      <c r="AX32" s="208"/>
    </row>
    <row r="33" spans="1:50" s="209" customFormat="1" ht="11.25" customHeight="1" x14ac:dyDescent="0.2">
      <c r="A33" s="207"/>
      <c r="B33" s="1090"/>
      <c r="C33" s="1052"/>
      <c r="D33" s="1052"/>
      <c r="E33" s="1053"/>
      <c r="F33" s="224"/>
      <c r="G33" s="225"/>
      <c r="H33" s="225"/>
      <c r="I33" s="225"/>
      <c r="J33" s="225"/>
      <c r="K33" s="225"/>
      <c r="L33" s="225"/>
      <c r="M33" s="225"/>
      <c r="N33" s="226"/>
      <c r="O33" s="1092" t="s">
        <v>950</v>
      </c>
      <c r="P33" s="1057"/>
      <c r="Q33" s="1057"/>
      <c r="R33" s="1057"/>
      <c r="S33" s="1057"/>
      <c r="T33" s="1057"/>
      <c r="U33" s="1057"/>
      <c r="V33" s="1057"/>
      <c r="W33" s="1057"/>
      <c r="X33" s="1057"/>
      <c r="Y33" s="1057"/>
      <c r="Z33" s="1057"/>
      <c r="AA33" s="1057"/>
      <c r="AB33" s="1058"/>
      <c r="AC33" s="1036"/>
      <c r="AD33" s="1037"/>
      <c r="AE33" s="1038" t="s">
        <v>837</v>
      </c>
      <c r="AF33" s="1039"/>
      <c r="AG33" s="1040"/>
      <c r="AH33" s="1037"/>
      <c r="AI33" s="1038" t="s">
        <v>838</v>
      </c>
      <c r="AJ33" s="1039"/>
      <c r="AK33" s="1030"/>
      <c r="AL33" s="1031"/>
      <c r="AM33" s="1031"/>
      <c r="AN33" s="1031"/>
      <c r="AO33" s="1031"/>
      <c r="AP33" s="1031"/>
      <c r="AQ33" s="1031"/>
      <c r="AR33" s="1032"/>
      <c r="AS33" s="1043"/>
      <c r="AT33" s="1043"/>
      <c r="AU33" s="1043"/>
      <c r="AV33" s="1043"/>
      <c r="AW33" s="1043"/>
      <c r="AX33" s="208"/>
    </row>
    <row r="34" spans="1:50" s="209" customFormat="1" ht="11.25" customHeight="1" x14ac:dyDescent="0.2">
      <c r="A34" s="207"/>
      <c r="B34" s="1090"/>
      <c r="C34" s="1052"/>
      <c r="D34" s="1052"/>
      <c r="E34" s="1053"/>
      <c r="F34" s="224"/>
      <c r="G34" s="225"/>
      <c r="H34" s="225"/>
      <c r="I34" s="225"/>
      <c r="J34" s="225"/>
      <c r="K34" s="225"/>
      <c r="L34" s="225"/>
      <c r="M34" s="225"/>
      <c r="N34" s="226"/>
      <c r="O34" s="1105" t="s">
        <v>951</v>
      </c>
      <c r="P34" s="1072"/>
      <c r="Q34" s="1072"/>
      <c r="R34" s="1072"/>
      <c r="S34" s="1072"/>
      <c r="T34" s="1072"/>
      <c r="U34" s="1072"/>
      <c r="V34" s="1072"/>
      <c r="W34" s="1072"/>
      <c r="X34" s="1072"/>
      <c r="Y34" s="1072"/>
      <c r="Z34" s="1072"/>
      <c r="AA34" s="1072"/>
      <c r="AB34" s="1073"/>
      <c r="AC34" s="1036"/>
      <c r="AD34" s="1037"/>
      <c r="AE34" s="1038" t="s">
        <v>837</v>
      </c>
      <c r="AF34" s="1039"/>
      <c r="AG34" s="1076"/>
      <c r="AH34" s="1077"/>
      <c r="AI34" s="1041" t="s">
        <v>856</v>
      </c>
      <c r="AJ34" s="1042"/>
      <c r="AK34" s="1036"/>
      <c r="AL34" s="1037"/>
      <c r="AM34" s="1038" t="s">
        <v>857</v>
      </c>
      <c r="AN34" s="1039"/>
      <c r="AO34" s="1036"/>
      <c r="AP34" s="1037"/>
      <c r="AQ34" s="1038" t="s">
        <v>852</v>
      </c>
      <c r="AR34" s="1039"/>
      <c r="AS34" s="1061"/>
      <c r="AT34" s="1062"/>
      <c r="AU34" s="1062"/>
      <c r="AV34" s="1062"/>
      <c r="AW34" s="1063"/>
      <c r="AX34" s="208"/>
    </row>
    <row r="35" spans="1:50" s="209" customFormat="1" ht="11.25" customHeight="1" x14ac:dyDescent="0.2">
      <c r="A35" s="207"/>
      <c r="B35" s="1091"/>
      <c r="C35" s="1054"/>
      <c r="D35" s="1054"/>
      <c r="E35" s="1055"/>
      <c r="F35" s="227"/>
      <c r="G35" s="228"/>
      <c r="H35" s="228"/>
      <c r="I35" s="228"/>
      <c r="J35" s="228"/>
      <c r="K35" s="228"/>
      <c r="L35" s="228"/>
      <c r="M35" s="228"/>
      <c r="N35" s="229"/>
      <c r="O35" s="1109"/>
      <c r="P35" s="1074"/>
      <c r="Q35" s="1074"/>
      <c r="R35" s="1074"/>
      <c r="S35" s="1074"/>
      <c r="T35" s="1074"/>
      <c r="U35" s="1074"/>
      <c r="V35" s="1074"/>
      <c r="W35" s="1074"/>
      <c r="X35" s="1074"/>
      <c r="Y35" s="1074"/>
      <c r="Z35" s="1074"/>
      <c r="AA35" s="1074"/>
      <c r="AB35" s="1075"/>
      <c r="AC35" s="1059"/>
      <c r="AD35" s="1060"/>
      <c r="AE35" s="1038" t="s">
        <v>858</v>
      </c>
      <c r="AF35" s="1039"/>
      <c r="AG35" s="1059"/>
      <c r="AH35" s="1060"/>
      <c r="AI35" s="1038" t="s">
        <v>859</v>
      </c>
      <c r="AJ35" s="1039"/>
      <c r="AK35" s="1059"/>
      <c r="AL35" s="1071"/>
      <c r="AM35" s="1071"/>
      <c r="AN35" s="1071"/>
      <c r="AO35" s="1071"/>
      <c r="AP35" s="1071"/>
      <c r="AQ35" s="1071"/>
      <c r="AR35" s="1040"/>
      <c r="AS35" s="1043"/>
      <c r="AT35" s="1043"/>
      <c r="AU35" s="1043"/>
      <c r="AV35" s="1043"/>
      <c r="AW35" s="1043"/>
      <c r="AX35" s="208"/>
    </row>
  </sheetData>
  <mergeCells count="271">
    <mergeCell ref="AG30:AH30"/>
    <mergeCell ref="AI30:AJ30"/>
    <mergeCell ref="AK30:AR30"/>
    <mergeCell ref="AC27:AD27"/>
    <mergeCell ref="AE27:AF27"/>
    <mergeCell ref="AG27:AH27"/>
    <mergeCell ref="AS30:AW30"/>
    <mergeCell ref="AC29:AD29"/>
    <mergeCell ref="AE29:AF29"/>
    <mergeCell ref="AG29:AH29"/>
    <mergeCell ref="AI29:AJ29"/>
    <mergeCell ref="AK29:AR29"/>
    <mergeCell ref="AK27:AR27"/>
    <mergeCell ref="AS29:AW29"/>
    <mergeCell ref="AS28:AW28"/>
    <mergeCell ref="O33:AB33"/>
    <mergeCell ref="AK13:AL13"/>
    <mergeCell ref="AM13:AN13"/>
    <mergeCell ref="AO13:AP13"/>
    <mergeCell ref="AQ13:AR13"/>
    <mergeCell ref="AO18:AR18"/>
    <mergeCell ref="AK17:AR17"/>
    <mergeCell ref="AK20:AR20"/>
    <mergeCell ref="AK22:AL22"/>
    <mergeCell ref="O30:AB30"/>
    <mergeCell ref="O29:AB29"/>
    <mergeCell ref="O28:AB28"/>
    <mergeCell ref="O27:AB27"/>
    <mergeCell ref="O26:AB26"/>
    <mergeCell ref="O25:AB25"/>
    <mergeCell ref="AC30:AD30"/>
    <mergeCell ref="AE30:AF30"/>
    <mergeCell ref="AC28:AD28"/>
    <mergeCell ref="AE28:AF28"/>
    <mergeCell ref="AG28:AH28"/>
    <mergeCell ref="AI28:AJ28"/>
    <mergeCell ref="AK28:AR28"/>
    <mergeCell ref="AE26:AF26"/>
    <mergeCell ref="AG26:AH26"/>
    <mergeCell ref="AS31:AW31"/>
    <mergeCell ref="O32:AB32"/>
    <mergeCell ref="AC32:AD32"/>
    <mergeCell ref="AE32:AF32"/>
    <mergeCell ref="AG32:AH32"/>
    <mergeCell ref="AI32:AJ32"/>
    <mergeCell ref="AK32:AL32"/>
    <mergeCell ref="AM32:AN32"/>
    <mergeCell ref="AO32:AR32"/>
    <mergeCell ref="O31:AB31"/>
    <mergeCell ref="AC31:AD31"/>
    <mergeCell ref="AE31:AF31"/>
    <mergeCell ref="AG31:AH31"/>
    <mergeCell ref="AI31:AJ31"/>
    <mergeCell ref="AK31:AL31"/>
    <mergeCell ref="AM31:AN31"/>
    <mergeCell ref="AO31:AR31"/>
    <mergeCell ref="AI26:AJ26"/>
    <mergeCell ref="AK26:AR26"/>
    <mergeCell ref="AS26:AW26"/>
    <mergeCell ref="AI27:AJ27"/>
    <mergeCell ref="AK24:AR24"/>
    <mergeCell ref="AS24:AW24"/>
    <mergeCell ref="AC25:AD25"/>
    <mergeCell ref="AE25:AF25"/>
    <mergeCell ref="AG25:AH25"/>
    <mergeCell ref="AI25:AJ25"/>
    <mergeCell ref="AS25:AW25"/>
    <mergeCell ref="AK25:AL25"/>
    <mergeCell ref="AM25:AN25"/>
    <mergeCell ref="AO25:AR25"/>
    <mergeCell ref="AC35:AD35"/>
    <mergeCell ref="AE35:AF35"/>
    <mergeCell ref="AG35:AH35"/>
    <mergeCell ref="AI35:AJ35"/>
    <mergeCell ref="AK35:AR35"/>
    <mergeCell ref="AS35:AW35"/>
    <mergeCell ref="F14:G14"/>
    <mergeCell ref="H14:N14"/>
    <mergeCell ref="F15:G15"/>
    <mergeCell ref="H15:N15"/>
    <mergeCell ref="AC24:AD24"/>
    <mergeCell ref="AE24:AF24"/>
    <mergeCell ref="O24:AB24"/>
    <mergeCell ref="AI33:AJ33"/>
    <mergeCell ref="AK33:AR33"/>
    <mergeCell ref="AM21:AN21"/>
    <mergeCell ref="AO21:AR21"/>
    <mergeCell ref="O17:AB17"/>
    <mergeCell ref="AC17:AD17"/>
    <mergeCell ref="AE17:AF17"/>
    <mergeCell ref="AG17:AH17"/>
    <mergeCell ref="AI17:AJ17"/>
    <mergeCell ref="AS27:AW27"/>
    <mergeCell ref="AC26:AD26"/>
    <mergeCell ref="O34:AB35"/>
    <mergeCell ref="AC34:AD34"/>
    <mergeCell ref="AE34:AF34"/>
    <mergeCell ref="AG34:AH34"/>
    <mergeCell ref="AI34:AJ34"/>
    <mergeCell ref="AK34:AL34"/>
    <mergeCell ref="AM34:AN34"/>
    <mergeCell ref="AO34:AP34"/>
    <mergeCell ref="AS23:AW23"/>
    <mergeCell ref="AG24:AH24"/>
    <mergeCell ref="AI24:AJ24"/>
    <mergeCell ref="O23:AB23"/>
    <mergeCell ref="AC23:AD23"/>
    <mergeCell ref="AE23:AF23"/>
    <mergeCell ref="AG23:AH23"/>
    <mergeCell ref="AI23:AJ23"/>
    <mergeCell ref="AK23:AR23"/>
    <mergeCell ref="AS33:AW33"/>
    <mergeCell ref="AS32:AW32"/>
    <mergeCell ref="AC33:AD33"/>
    <mergeCell ref="AE33:AF33"/>
    <mergeCell ref="AG33:AH33"/>
    <mergeCell ref="AQ34:AR34"/>
    <mergeCell ref="AS34:AW34"/>
    <mergeCell ref="AS21:AW21"/>
    <mergeCell ref="O22:AB22"/>
    <mergeCell ref="AC22:AD22"/>
    <mergeCell ref="AE22:AF22"/>
    <mergeCell ref="AG22:AH22"/>
    <mergeCell ref="AI22:AJ22"/>
    <mergeCell ref="AS22:AW22"/>
    <mergeCell ref="AS20:AW20"/>
    <mergeCell ref="O21:AB21"/>
    <mergeCell ref="AC21:AD21"/>
    <mergeCell ref="AE21:AF21"/>
    <mergeCell ref="AG21:AH21"/>
    <mergeCell ref="AI21:AJ21"/>
    <mergeCell ref="AK21:AL21"/>
    <mergeCell ref="O20:AB20"/>
    <mergeCell ref="AC20:AD20"/>
    <mergeCell ref="AE20:AF20"/>
    <mergeCell ref="AG20:AH20"/>
    <mergeCell ref="AI20:AJ20"/>
    <mergeCell ref="AM22:AN22"/>
    <mergeCell ref="AO22:AR22"/>
    <mergeCell ref="O19:AB19"/>
    <mergeCell ref="AC19:AD19"/>
    <mergeCell ref="AE19:AF19"/>
    <mergeCell ref="AG19:AH19"/>
    <mergeCell ref="AI19:AJ19"/>
    <mergeCell ref="AK19:AR19"/>
    <mergeCell ref="AS19:AW19"/>
    <mergeCell ref="O18:AB18"/>
    <mergeCell ref="AC18:AD18"/>
    <mergeCell ref="AE18:AF18"/>
    <mergeCell ref="AG18:AH18"/>
    <mergeCell ref="AI18:AJ18"/>
    <mergeCell ref="AS17:AW17"/>
    <mergeCell ref="AK18:AL18"/>
    <mergeCell ref="AM18:AN18"/>
    <mergeCell ref="AS16:AW16"/>
    <mergeCell ref="O16:AB16"/>
    <mergeCell ref="AC16:AD16"/>
    <mergeCell ref="AE16:AF16"/>
    <mergeCell ref="AG16:AH16"/>
    <mergeCell ref="AI16:AJ16"/>
    <mergeCell ref="AK16:AR16"/>
    <mergeCell ref="AS18:AW18"/>
    <mergeCell ref="O15:AB15"/>
    <mergeCell ref="AC15:AD15"/>
    <mergeCell ref="AE15:AF15"/>
    <mergeCell ref="AG15:AH15"/>
    <mergeCell ref="AI15:AJ15"/>
    <mergeCell ref="AS15:AW15"/>
    <mergeCell ref="AK15:AL15"/>
    <mergeCell ref="AM15:AN15"/>
    <mergeCell ref="O14:AB14"/>
    <mergeCell ref="AC14:AD14"/>
    <mergeCell ref="AE14:AF14"/>
    <mergeCell ref="AG14:AH14"/>
    <mergeCell ref="AI14:AJ14"/>
    <mergeCell ref="AK14:AR14"/>
    <mergeCell ref="AO15:AR15"/>
    <mergeCell ref="F13:G13"/>
    <mergeCell ref="H13:N13"/>
    <mergeCell ref="O13:AB13"/>
    <mergeCell ref="AC13:AD13"/>
    <mergeCell ref="AE13:AF13"/>
    <mergeCell ref="AG13:AH13"/>
    <mergeCell ref="AI13:AJ13"/>
    <mergeCell ref="AS13:AW13"/>
    <mergeCell ref="AS14:AW14"/>
    <mergeCell ref="F12:G12"/>
    <mergeCell ref="H12:N12"/>
    <mergeCell ref="O12:AB12"/>
    <mergeCell ref="AC12:AD12"/>
    <mergeCell ref="AE12:AF12"/>
    <mergeCell ref="AG12:AH12"/>
    <mergeCell ref="AI12:AJ12"/>
    <mergeCell ref="AK12:AR12"/>
    <mergeCell ref="AS12:AW12"/>
    <mergeCell ref="AI10:AJ10"/>
    <mergeCell ref="AK10:AR10"/>
    <mergeCell ref="AS10:AW10"/>
    <mergeCell ref="F11:G11"/>
    <mergeCell ref="H11:N11"/>
    <mergeCell ref="O11:AB11"/>
    <mergeCell ref="AC11:AD11"/>
    <mergeCell ref="AE11:AF11"/>
    <mergeCell ref="AG11:AH11"/>
    <mergeCell ref="AI11:AJ11"/>
    <mergeCell ref="F10:G10"/>
    <mergeCell ref="H10:N10"/>
    <mergeCell ref="O10:AB10"/>
    <mergeCell ref="AC10:AD10"/>
    <mergeCell ref="AE10:AF10"/>
    <mergeCell ref="AG10:AH10"/>
    <mergeCell ref="AK11:AR11"/>
    <mergeCell ref="AS11:AW11"/>
    <mergeCell ref="AS8:AW8"/>
    <mergeCell ref="O9:AB9"/>
    <mergeCell ref="AC9:AD9"/>
    <mergeCell ref="AE9:AF9"/>
    <mergeCell ref="AG9:AH9"/>
    <mergeCell ref="AI9:AJ9"/>
    <mergeCell ref="AK9:AR9"/>
    <mergeCell ref="AS9:AW9"/>
    <mergeCell ref="AI7:AJ7"/>
    <mergeCell ref="AK7:AR7"/>
    <mergeCell ref="AS7:AW7"/>
    <mergeCell ref="F8:N9"/>
    <mergeCell ref="O8:AB8"/>
    <mergeCell ref="AC8:AD8"/>
    <mergeCell ref="AE8:AF8"/>
    <mergeCell ref="AG8:AH8"/>
    <mergeCell ref="AI8:AJ8"/>
    <mergeCell ref="AK8:AR8"/>
    <mergeCell ref="AI5:AJ5"/>
    <mergeCell ref="AK5:AR5"/>
    <mergeCell ref="AG6:AH6"/>
    <mergeCell ref="AI6:AJ6"/>
    <mergeCell ref="AK6:AR6"/>
    <mergeCell ref="AS6:AW6"/>
    <mergeCell ref="F5:L7"/>
    <mergeCell ref="M5:N7"/>
    <mergeCell ref="O5:AB5"/>
    <mergeCell ref="AC5:AD5"/>
    <mergeCell ref="AE5:AF5"/>
    <mergeCell ref="AG5:AH5"/>
    <mergeCell ref="O7:AB7"/>
    <mergeCell ref="AC7:AD7"/>
    <mergeCell ref="AE7:AF7"/>
    <mergeCell ref="AG7:AH7"/>
    <mergeCell ref="B2:E2"/>
    <mergeCell ref="F2:N2"/>
    <mergeCell ref="O2:AR2"/>
    <mergeCell ref="AS2:AW2"/>
    <mergeCell ref="B3:E35"/>
    <mergeCell ref="F3:N4"/>
    <mergeCell ref="O3:AB3"/>
    <mergeCell ref="AC3:AD3"/>
    <mergeCell ref="AE3:AF3"/>
    <mergeCell ref="AG3:AH3"/>
    <mergeCell ref="AI3:AJ3"/>
    <mergeCell ref="AK3:AR3"/>
    <mergeCell ref="AS3:AW3"/>
    <mergeCell ref="O4:AB4"/>
    <mergeCell ref="AC4:AD4"/>
    <mergeCell ref="AE4:AF4"/>
    <mergeCell ref="AG4:AH4"/>
    <mergeCell ref="AI4:AJ4"/>
    <mergeCell ref="AK4:AR4"/>
    <mergeCell ref="AS4:AW4"/>
    <mergeCell ref="AS5:AW5"/>
    <mergeCell ref="O6:AB6"/>
    <mergeCell ref="AC6:AD6"/>
    <mergeCell ref="AE6:AF6"/>
  </mergeCells>
  <phoneticPr fontId="2"/>
  <dataValidations count="1">
    <dataValidation type="list" allowBlank="1" showInputMessage="1" showErrorMessage="1" sqref="AO34 AC34:AD35 AH3:AH5 AG34:AH35 AD9 AD3:AD5 AH9 F10:F15 AK34:AL34 AO13:AP13 AK13:AL13 AK18:AL18 AK21:AL22 AK25:AL25 AK31:AL32 AG3:AG33 AD11:AD33 AC3:AC33 AH11:AH33 AK15:AL15" xr:uid="{00000000-0002-0000-1000-000000000000}">
      <formula1>"○"</formula1>
    </dataValidation>
  </dataValidations>
  <pageMargins left="0.59055118110236227" right="0.39370078740157483" top="0.39370078740157483" bottom="0.39370078740157483" header="0.51181102362204722" footer="0.19685039370078741"/>
  <pageSetup paperSize="9" scale="87" orientation="portrait" r:id="rId1"/>
  <headerFooter alignWithMargins="0">
    <oddFooter xml:space="preserve">&amp;C&amp;A&amp;R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14</vt:i4>
      </vt:variant>
    </vt:vector>
  </HeadingPairs>
  <TitlesOfParts>
    <vt:vector size="31" baseType="lpstr">
      <vt:lpstr>表紙</vt:lpstr>
      <vt:lpstr>1</vt:lpstr>
      <vt:lpstr>2(１)</vt:lpstr>
      <vt:lpstr>2(2)</vt:lpstr>
      <vt:lpstr>3</vt:lpstr>
      <vt:lpstr>4</vt:lpstr>
      <vt:lpstr>5,6</vt:lpstr>
      <vt:lpstr>7,8,9</vt:lpstr>
      <vt:lpstr>10</vt:lpstr>
      <vt:lpstr>11,12</vt:lpstr>
      <vt:lpstr>13(1)～(５)</vt:lpstr>
      <vt:lpstr>13(６)～(10)</vt:lpstr>
      <vt:lpstr>14.15</vt:lpstr>
      <vt:lpstr>16,17</vt:lpstr>
      <vt:lpstr>18</vt:lpstr>
      <vt:lpstr>19ー１</vt:lpstr>
      <vt:lpstr>19－２</vt:lpstr>
      <vt:lpstr>'1'!Print_Area</vt:lpstr>
      <vt:lpstr>'10'!Print_Area</vt:lpstr>
      <vt:lpstr>'11,12'!Print_Area</vt:lpstr>
      <vt:lpstr>'13(1)～(５)'!Print_Area</vt:lpstr>
      <vt:lpstr>'13(６)～(10)'!Print_Area</vt:lpstr>
      <vt:lpstr>'14.15'!Print_Area</vt:lpstr>
      <vt:lpstr>'18'!Print_Area</vt:lpstr>
      <vt:lpstr>'19－２'!Print_Area</vt:lpstr>
      <vt:lpstr>'19ー１'!Print_Area</vt:lpstr>
      <vt:lpstr>'2(１)'!Print_Area</vt:lpstr>
      <vt:lpstr>'3'!Print_Area</vt:lpstr>
      <vt:lpstr>'4'!Print_Area</vt:lpstr>
      <vt:lpstr>'7,8,9'!Print_Area</vt:lpstr>
      <vt:lpstr>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2024-09-14T06:50:27Z</dcterms:created>
  <dcterms:modified xsi:type="dcterms:W3CDTF">2025-10-06T04:21:36Z</dcterms:modified>
</cp:coreProperties>
</file>