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5年度書式\チェックリスト\5050410老健チェックリスト改訂\"/>
    </mc:Choice>
  </mc:AlternateContent>
  <bookViews>
    <workbookView xWindow="-120" yWindow="-120" windowWidth="20730" windowHeight="10545" tabRatio="837"/>
  </bookViews>
  <sheets>
    <sheet name="1" sheetId="1" r:id="rId1"/>
    <sheet name="2" sheetId="2" r:id="rId2"/>
    <sheet name="3" sheetId="35" r:id="rId3"/>
    <sheet name="4" sheetId="39" r:id="rId4"/>
    <sheet name="5" sheetId="40" r:id="rId5"/>
    <sheet name="6" sheetId="41" r:id="rId6"/>
    <sheet name="7" sheetId="42" r:id="rId7"/>
    <sheet name="8" sheetId="43" r:id="rId8"/>
    <sheet name="9" sheetId="44" r:id="rId9"/>
    <sheet name="10" sheetId="45" r:id="rId10"/>
    <sheet name="10(2)" sheetId="46" r:id="rId11"/>
    <sheet name="11" sheetId="47" r:id="rId12"/>
    <sheet name="12" sheetId="48" r:id="rId13"/>
    <sheet name="13" sheetId="37" r:id="rId14"/>
    <sheet name="14" sheetId="38" r:id="rId15"/>
    <sheet name="15（1）" sheetId="49" r:id="rId16"/>
    <sheet name="15(2)" sheetId="50" r:id="rId17"/>
    <sheet name="16" sheetId="33" r:id="rId18"/>
  </sheets>
  <externalReferences>
    <externalReference r:id="rId19"/>
  </externalReferences>
  <definedNames>
    <definedName name="_xlnm._FilterDatabase" localSheetId="13" hidden="1">'13'!$A$4:$H$320</definedName>
    <definedName name="_xlnm._FilterDatabase" localSheetId="14" hidden="1">'14'!$A$4:$J$105</definedName>
    <definedName name="【記載例】シフト記号">'[1]【記載例】シフト記号表（勤務時間帯）'!$C$6:$C$47</definedName>
    <definedName name="_xlnm.Print_Area" localSheetId="0">'1'!$A$1:$AX$72</definedName>
    <definedName name="_xlnm.Print_Area" localSheetId="10">'10(2)'!$A$1:$AX$76</definedName>
    <definedName name="_xlnm.Print_Area" localSheetId="11">'11'!$A$1:$AX$30</definedName>
    <definedName name="_xlnm.Print_Area" localSheetId="12">'12'!$A$1:$AX$75</definedName>
    <definedName name="_xlnm.Print_Area" localSheetId="13">'13'!$A$1:$H$320</definedName>
    <definedName name="_xlnm.Print_Area" localSheetId="14">'14'!$A$1:$J$105</definedName>
    <definedName name="_xlnm.Print_Area" localSheetId="15">'15（1）'!$A$1:$AX$50</definedName>
    <definedName name="_xlnm.Print_Area" localSheetId="16">'15(2)'!$A$1:$BB$59</definedName>
    <definedName name="_xlnm.Print_Area" localSheetId="17">'16'!$A$1:$R$138</definedName>
    <definedName name="_xlnm.Print_Area" localSheetId="1">'2'!$A$1:$AU$76</definedName>
    <definedName name="_xlnm.Print_Area" localSheetId="2">'3'!$A$1:$AX$58</definedName>
    <definedName name="_xlnm.Print_Area" localSheetId="3">'4'!$A$1:$AX$76</definedName>
    <definedName name="_xlnm.Print_Area" localSheetId="4">'5'!$A$1:$AX$65</definedName>
    <definedName name="_xlnm.Print_Area" localSheetId="5">'6'!$A$1:$AX$75</definedName>
    <definedName name="_xlnm.Print_Area" localSheetId="6">'7'!$A$1:$AS$62</definedName>
    <definedName name="_xlnm.Print_Area" localSheetId="7">'8'!$A$1:$AX$73</definedName>
    <definedName name="_xlnm.Print_Area" localSheetId="8">'9'!$A$1:$AX$66</definedName>
    <definedName name="_xlnm.Print_Titles" localSheetId="13">'13'!$3:$3</definedName>
    <definedName name="_xlnm.Print_Titles" localSheetId="14">'14'!$4:$4</definedName>
    <definedName name="_xlnm.Print_Titles" localSheetId="17">'16'!$1:$1</definedName>
    <definedName name="シフト記号表">'[1]シフト記号表（勤務時間帯）'!$C$6:$C$47</definedName>
    <definedName name="職種">[1]プルダウン・リスト!$C$14:$L$14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8" i="33" l="1"/>
  <c r="G50" i="33"/>
  <c r="H99" i="33" l="1"/>
  <c r="I99" i="33"/>
  <c r="J99" i="33"/>
  <c r="K99" i="33"/>
  <c r="L99" i="33"/>
  <c r="M99" i="33"/>
  <c r="N99" i="33"/>
  <c r="O99" i="33"/>
  <c r="P99" i="33"/>
  <c r="Q99" i="33"/>
  <c r="R99" i="33"/>
  <c r="G99" i="33"/>
  <c r="H83" i="33"/>
  <c r="I83" i="33"/>
  <c r="J83" i="33"/>
  <c r="K83" i="33"/>
  <c r="L83" i="33"/>
  <c r="M83" i="33"/>
  <c r="N83" i="33"/>
  <c r="O83" i="33"/>
  <c r="P83" i="33"/>
  <c r="Q83" i="33"/>
  <c r="R83" i="33"/>
  <c r="G83" i="33"/>
  <c r="G136" i="33"/>
  <c r="H38" i="33" l="1"/>
  <c r="I38" i="33"/>
  <c r="J38" i="33"/>
  <c r="K38" i="33"/>
  <c r="L38" i="33"/>
  <c r="M38" i="33"/>
  <c r="N38" i="33"/>
  <c r="O38" i="33"/>
  <c r="P38" i="33"/>
  <c r="Q38" i="33"/>
  <c r="R38" i="33"/>
  <c r="H130" i="33" l="1"/>
  <c r="I130" i="33"/>
  <c r="J130" i="33"/>
  <c r="K130" i="33"/>
  <c r="L130" i="33"/>
  <c r="M130" i="33"/>
  <c r="N130" i="33"/>
  <c r="O130" i="33"/>
  <c r="P130" i="33"/>
  <c r="Q130" i="33"/>
  <c r="R130" i="33"/>
  <c r="G130" i="33"/>
  <c r="H119" i="33"/>
  <c r="I119" i="33"/>
  <c r="J119" i="33"/>
  <c r="K119" i="33"/>
  <c r="L119" i="33"/>
  <c r="M119" i="33"/>
  <c r="N119" i="33"/>
  <c r="O119" i="33"/>
  <c r="P119" i="33"/>
  <c r="Q119" i="33"/>
  <c r="R119" i="33"/>
  <c r="G119" i="33"/>
  <c r="H110" i="33"/>
  <c r="I110" i="33"/>
  <c r="J110" i="33"/>
  <c r="K110" i="33"/>
  <c r="L110" i="33"/>
  <c r="M110" i="33"/>
  <c r="N110" i="33"/>
  <c r="O110" i="33"/>
  <c r="P110" i="33"/>
  <c r="Q110" i="33"/>
  <c r="R110" i="33"/>
  <c r="G110" i="33"/>
  <c r="H62" i="33"/>
  <c r="I62" i="33"/>
  <c r="J62" i="33"/>
  <c r="K62" i="33"/>
  <c r="L62" i="33"/>
  <c r="M62" i="33"/>
  <c r="N62" i="33"/>
  <c r="O62" i="33"/>
  <c r="P62" i="33"/>
  <c r="Q62" i="33"/>
  <c r="R62" i="33"/>
  <c r="G62" i="33"/>
  <c r="H50" i="33"/>
  <c r="I50" i="33"/>
  <c r="J50" i="33"/>
  <c r="K50" i="33"/>
  <c r="L50" i="33"/>
  <c r="M50" i="33"/>
  <c r="N50" i="33"/>
  <c r="O50" i="33"/>
  <c r="P50" i="33"/>
  <c r="Q50" i="33"/>
  <c r="R50" i="33"/>
  <c r="H22" i="33"/>
  <c r="I22" i="33"/>
  <c r="J22" i="33"/>
  <c r="K22" i="33"/>
  <c r="L22" i="33"/>
  <c r="M22" i="33"/>
  <c r="N22" i="33"/>
  <c r="O22" i="33"/>
  <c r="P22" i="33"/>
  <c r="Q22" i="33"/>
  <c r="R22" i="33"/>
  <c r="G22" i="33"/>
  <c r="G55" i="1" l="1"/>
  <c r="H136" i="33" l="1"/>
  <c r="I136" i="33"/>
  <c r="J136" i="33"/>
  <c r="K136" i="33"/>
  <c r="L136" i="33"/>
  <c r="M136" i="33"/>
  <c r="N136" i="33"/>
  <c r="O136" i="33"/>
  <c r="P136" i="33"/>
  <c r="Q136" i="33"/>
  <c r="R136" i="33"/>
  <c r="G105" i="33"/>
  <c r="H105" i="33"/>
  <c r="I105" i="33"/>
  <c r="J105" i="33"/>
  <c r="K105" i="33"/>
  <c r="L105" i="33"/>
  <c r="M105" i="33"/>
  <c r="N105" i="33"/>
  <c r="O105" i="33"/>
  <c r="P105" i="33"/>
  <c r="Q105" i="33"/>
  <c r="R105" i="33"/>
  <c r="G114" i="33"/>
  <c r="H114" i="33"/>
  <c r="I114" i="33"/>
  <c r="J114" i="33"/>
  <c r="K114" i="33"/>
  <c r="L114" i="33"/>
  <c r="M114" i="33"/>
  <c r="N114" i="33"/>
  <c r="O114" i="33"/>
  <c r="P114" i="33"/>
  <c r="Q114" i="33"/>
  <c r="R114" i="33"/>
  <c r="G125" i="33"/>
  <c r="H125" i="33"/>
  <c r="I125" i="33"/>
  <c r="J125" i="33"/>
  <c r="K125" i="33"/>
  <c r="L125" i="33"/>
  <c r="M125" i="33"/>
  <c r="N125" i="33"/>
  <c r="O125" i="33"/>
  <c r="P125" i="33"/>
  <c r="Q125" i="33"/>
  <c r="R125" i="33"/>
  <c r="G135" i="33"/>
  <c r="H135" i="33"/>
  <c r="I135" i="33"/>
  <c r="J135" i="33"/>
  <c r="K135" i="33"/>
  <c r="L135" i="33"/>
  <c r="M135" i="33"/>
  <c r="N135" i="33"/>
  <c r="O135" i="33"/>
  <c r="P135" i="33"/>
  <c r="Q135" i="33"/>
  <c r="R135" i="33"/>
  <c r="G57" i="33"/>
  <c r="H57" i="33"/>
  <c r="I57" i="33"/>
  <c r="J57" i="33"/>
  <c r="K57" i="33"/>
  <c r="L57" i="33"/>
  <c r="M57" i="33"/>
  <c r="N57" i="33"/>
  <c r="O57" i="33"/>
  <c r="P57" i="33"/>
  <c r="Q57" i="33"/>
  <c r="R57" i="33"/>
  <c r="G69" i="33"/>
  <c r="H69" i="33"/>
  <c r="I69" i="33"/>
  <c r="J69" i="33"/>
  <c r="K69" i="33"/>
  <c r="L69" i="33"/>
  <c r="M69" i="33"/>
  <c r="N69" i="33"/>
  <c r="O69" i="33"/>
  <c r="P69" i="33"/>
  <c r="Q69" i="33"/>
  <c r="R69" i="33"/>
  <c r="G75" i="33"/>
  <c r="H75" i="33"/>
  <c r="I75" i="33"/>
  <c r="J75" i="33"/>
  <c r="K75" i="33"/>
  <c r="L75" i="33"/>
  <c r="M75" i="33"/>
  <c r="N75" i="33"/>
  <c r="O75" i="33"/>
  <c r="P75" i="33"/>
  <c r="Q75" i="33"/>
  <c r="R75" i="33"/>
  <c r="G91" i="33"/>
  <c r="H91" i="33"/>
  <c r="I91" i="33"/>
  <c r="J91" i="33"/>
  <c r="K91" i="33"/>
  <c r="L91" i="33"/>
  <c r="M91" i="33"/>
  <c r="N91" i="33"/>
  <c r="O91" i="33"/>
  <c r="P91" i="33"/>
  <c r="Q91" i="33"/>
  <c r="R91" i="33"/>
  <c r="F1" i="38" l="1"/>
  <c r="F1" i="37"/>
  <c r="AH1" i="49"/>
  <c r="C49" i="49"/>
  <c r="J48" i="49"/>
  <c r="C58" i="50"/>
  <c r="I57" i="50"/>
  <c r="AH1" i="50"/>
  <c r="R45" i="33"/>
  <c r="Q45" i="33"/>
  <c r="P45" i="33"/>
  <c r="O45" i="33"/>
  <c r="N45" i="33"/>
  <c r="M45" i="33"/>
  <c r="L45" i="33"/>
  <c r="K45" i="33"/>
  <c r="J45" i="33"/>
  <c r="I45" i="33"/>
  <c r="H45" i="33"/>
  <c r="G45" i="33"/>
  <c r="R31" i="33"/>
  <c r="Q31" i="33"/>
  <c r="P31" i="33"/>
  <c r="O31" i="33"/>
  <c r="N31" i="33"/>
  <c r="M31" i="33"/>
  <c r="L31" i="33"/>
  <c r="K31" i="33"/>
  <c r="J31" i="33"/>
  <c r="I31" i="33"/>
  <c r="H31" i="33"/>
  <c r="G31" i="33"/>
  <c r="H15" i="33"/>
  <c r="R15" i="33"/>
  <c r="Q15" i="33"/>
  <c r="P15" i="33"/>
  <c r="O15" i="33"/>
  <c r="N15" i="33"/>
  <c r="M15" i="33"/>
  <c r="L15" i="33"/>
  <c r="K15" i="33"/>
  <c r="J15" i="33"/>
  <c r="I15" i="33"/>
  <c r="G15" i="33"/>
  <c r="T1" i="47"/>
  <c r="T24" i="46"/>
  <c r="M27" i="45"/>
  <c r="V38" i="35"/>
  <c r="V40" i="35"/>
  <c r="O3" i="35"/>
  <c r="AR5" i="2"/>
  <c r="AO5" i="2"/>
  <c r="AL5" i="2"/>
  <c r="AI5" i="2"/>
  <c r="AF5" i="2"/>
  <c r="AC5" i="2"/>
  <c r="Z5" i="2"/>
  <c r="W5" i="2"/>
  <c r="T5" i="2"/>
  <c r="Q5" i="2"/>
  <c r="N5" i="2"/>
  <c r="K5" i="2"/>
  <c r="AR12" i="2"/>
  <c r="AO12" i="2"/>
  <c r="AL12" i="2"/>
  <c r="AI12" i="2"/>
  <c r="AF12" i="2"/>
  <c r="AC12" i="2"/>
  <c r="Z12" i="2"/>
  <c r="W12" i="2"/>
  <c r="T12" i="2"/>
  <c r="Q12" i="2"/>
  <c r="N12" i="2"/>
  <c r="K12" i="2"/>
  <c r="D54" i="1"/>
  <c r="D50" i="1"/>
  <c r="U20" i="39" l="1"/>
  <c r="U18" i="39"/>
  <c r="U16" i="39"/>
  <c r="U14" i="39"/>
  <c r="U12" i="39"/>
  <c r="U10" i="39"/>
  <c r="U8" i="39"/>
  <c r="N71" i="2" l="1"/>
  <c r="Q71" i="2"/>
  <c r="T71" i="2"/>
  <c r="W71" i="2"/>
  <c r="Z71" i="2"/>
  <c r="AC71" i="2"/>
  <c r="AF71" i="2"/>
  <c r="AI71" i="2"/>
  <c r="AL71" i="2"/>
  <c r="AO71" i="2"/>
  <c r="AR71" i="2"/>
  <c r="K71" i="2"/>
  <c r="N69" i="2"/>
  <c r="Q69" i="2"/>
  <c r="T69" i="2"/>
  <c r="W69" i="2"/>
  <c r="Z69" i="2"/>
  <c r="AC69" i="2"/>
  <c r="AF69" i="2"/>
  <c r="AI69" i="2"/>
  <c r="AL69" i="2"/>
  <c r="AO69" i="2"/>
  <c r="AR69" i="2"/>
  <c r="K69" i="2"/>
  <c r="AT40" i="35" l="1"/>
  <c r="AP40" i="35"/>
  <c r="AA40" i="35"/>
  <c r="Q40" i="35"/>
  <c r="L40" i="35"/>
  <c r="I40" i="35"/>
  <c r="AF38" i="35"/>
  <c r="V36" i="35"/>
  <c r="AF36" i="35" s="1"/>
  <c r="V34" i="35"/>
  <c r="AF34" i="35" s="1"/>
  <c r="V32" i="35"/>
  <c r="AF32" i="35" s="1"/>
  <c r="V30" i="35"/>
  <c r="AF30" i="35" s="1"/>
  <c r="V28" i="35"/>
  <c r="AF28" i="35" s="1"/>
  <c r="V26" i="35"/>
  <c r="AF26" i="35" s="1"/>
  <c r="V24" i="35"/>
  <c r="AF24" i="35" s="1"/>
  <c r="V22" i="35"/>
  <c r="AF22" i="35" s="1"/>
  <c r="V20" i="35"/>
  <c r="AF20" i="35" s="1"/>
  <c r="V18" i="35"/>
  <c r="AF18" i="35" s="1"/>
  <c r="V16" i="35"/>
  <c r="AF16" i="35" s="1"/>
  <c r="AF40" i="35" l="1"/>
  <c r="AK40" i="35" s="1"/>
</calcChain>
</file>

<file path=xl/sharedStrings.xml><?xml version="1.0" encoding="utf-8"?>
<sst xmlns="http://schemas.openxmlformats.org/spreadsheetml/2006/main" count="3774" uniqueCount="1225">
  <si>
    <t>介護老人
保健施設</t>
    <rPh sb="0" eb="2">
      <t>カイゴ</t>
    </rPh>
    <rPh sb="2" eb="4">
      <t>ロウジン</t>
    </rPh>
    <rPh sb="5" eb="7">
      <t>ホケン</t>
    </rPh>
    <rPh sb="7" eb="9">
      <t>シセツ</t>
    </rPh>
    <phoneticPr fontId="2"/>
  </si>
  <si>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</si>
  <si>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</si>
  <si>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４　入所者預かり金等の状況</t>
    <rPh sb="2" eb="5">
      <t>ニュウショシャ</t>
    </rPh>
    <rPh sb="5" eb="6">
      <t>アズ</t>
    </rPh>
    <rPh sb="8" eb="9">
      <t>キン</t>
    </rPh>
    <rPh sb="9" eb="10">
      <t>トウ</t>
    </rPh>
    <rPh sb="11" eb="13">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</si>
  <si>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</si>
  <si>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</si>
  <si>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</si>
  <si>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医師</t>
    <rPh sb="0" eb="2">
      <t>イシ</t>
    </rPh>
    <phoneticPr fontId="2"/>
  </si>
  <si>
    <t>看護職員</t>
    <rPh sb="0" eb="2">
      <t>カンゴ</t>
    </rPh>
    <rPh sb="2" eb="4">
      <t>ショクイン</t>
    </rPh>
    <phoneticPr fontId="2"/>
  </si>
  <si>
    <t>形態</t>
    <rPh sb="0" eb="2">
      <t>ケイタイ</t>
    </rPh>
    <phoneticPr fontId="2"/>
  </si>
  <si>
    <t>調理員</t>
    <rPh sb="0" eb="3">
      <t>チョウリイン</t>
    </rPh>
    <phoneticPr fontId="2"/>
  </si>
  <si>
    <t>（人）</t>
    <rPh sb="1" eb="2">
      <t>ニン</t>
    </rPh>
    <phoneticPr fontId="2"/>
  </si>
  <si>
    <t>（１）　職員数の推移</t>
    <rPh sb="4" eb="7">
      <t>ショクインスウ</t>
    </rPh>
    <rPh sb="8" eb="10">
      <t>スイイ</t>
    </rPh>
    <phoneticPr fontId="2"/>
  </si>
  <si>
    <t>区分</t>
    <rPh sb="0" eb="2">
      <t>クブン</t>
    </rPh>
    <phoneticPr fontId="2"/>
  </si>
  <si>
    <t>日</t>
    <rPh sb="0" eb="1">
      <t>ニチ</t>
    </rPh>
    <phoneticPr fontId="2"/>
  </si>
  <si>
    <t>月</t>
    <rPh sb="0" eb="1">
      <t>ツキ</t>
    </rPh>
    <phoneticPr fontId="2"/>
  </si>
  <si>
    <t>時</t>
    <rPh sb="0" eb="1">
      <t>ジ</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</si>
  <si>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</si>
  <si>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</si>
  <si>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</si>
  <si>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</si>
  <si>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</si>
  <si>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</si>
  <si>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</si>
  <si>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</si>
  <si>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</si>
  <si>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</si>
  <si>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</si>
  <si>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</si>
  <si>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</si>
  <si>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</si>
  <si>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</si>
  <si>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</si>
  <si>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</si>
  <si>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</si>
  <si>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</si>
  <si>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</si>
  <si>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</si>
  <si>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</si>
  <si>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</si>
  <si>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</si>
  <si>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</si>
  <si>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</si>
  <si>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</si>
  <si>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</si>
  <si>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</si>
  <si>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</si>
  <si>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内容</t>
    <rPh sb="0" eb="2">
      <t>ナイヨウ</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</si>
  <si>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</si>
  <si>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</si>
  <si>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</si>
  <si>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「１回当たり平均参加者」の欄の人数は、「年間延べ人数÷年間述べ回数」で算出してください。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</si>
  <si>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</si>
  <si>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</si>
  <si>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</si>
  <si>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</si>
  <si>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</si>
  <si>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</si>
  <si>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</si>
  <si>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</si>
  <si>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</si>
  <si>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</si>
  <si>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</si>
  <si>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</si>
  <si>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</si>
  <si>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</si>
  <si>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</si>
  <si>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</si>
  <si>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</si>
  <si>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</si>
  <si>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</si>
  <si>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</si>
  <si>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</si>
  <si>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</si>
  <si>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</si>
  <si>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</si>
  <si>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</si>
  <si>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</si>
  <si>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</si>
  <si>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</si>
  <si>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</si>
  <si>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</si>
  <si>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</si>
  <si>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</si>
  <si>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</si>
  <si>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</si>
  <si>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</si>
  <si>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</si>
  <si>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</si>
  <si>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</si>
  <si>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</si>
  <si>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</si>
  <si>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</si>
  <si>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</si>
  <si>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</si>
  <si>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</si>
  <si>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</si>
  <si>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</si>
  <si>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</si>
  <si>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</si>
  <si>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</si>
  <si>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</si>
  <si>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</si>
  <si>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</si>
  <si>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</si>
  <si>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</si>
  <si>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</si>
  <si>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</si>
  <si>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</si>
  <si>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</si>
  <si>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</si>
  <si>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</si>
  <si>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</si>
  <si>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</si>
  <si>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</si>
  <si>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</si>
  <si>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</si>
  <si>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</si>
  <si>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</si>
  <si>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</si>
  <si>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</si>
  <si>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</si>
  <si>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</si>
  <si>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</si>
  <si>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</si>
  <si>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</si>
  <si>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</si>
  <si>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</si>
  <si>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</si>
  <si>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</si>
  <si>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</si>
  <si>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</si>
  <si>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</si>
  <si>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</si>
  <si>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</si>
  <si>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</si>
  <si>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</si>
  <si>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</si>
  <si>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</si>
  <si>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</si>
  <si>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</si>
  <si>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</si>
  <si>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</si>
  <si>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</si>
  <si>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</si>
  <si>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</si>
  <si>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</si>
  <si>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</si>
  <si>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</si>
  <si>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</si>
  <si>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</si>
  <si>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</si>
  <si>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</si>
  <si>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</si>
  <si>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</si>
  <si>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</si>
  <si>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</si>
  <si>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</si>
  <si>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</si>
  <si>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</si>
  <si>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</si>
  <si>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栄養ケアマネジメント計画作成数</t>
    <rPh sb="12" eb="14">
      <t>サクセイ</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</si>
  <si>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</si>
  <si>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</si>
  <si>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</si>
  <si>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</si>
  <si>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経口移行計画作成数</t>
    <rPh sb="0" eb="2">
      <t>ケイコウ</t>
    </rPh>
    <rPh sb="2" eb="4">
      <t>イコウ</t>
    </rPh>
    <rPh sb="4" eb="6">
      <t>ケイカク</t>
    </rPh>
    <rPh sb="6" eb="8">
      <t>サクセイ</t>
    </rPh>
    <rPh sb="8" eb="9">
      <t>スウ</t>
    </rPh>
    <phoneticPr fontId="2"/>
  </si>
  <si>
    <t>経口維持計画作成数</t>
    <rPh sb="0" eb="2">
      <t>ケイコウ</t>
    </rPh>
    <rPh sb="2" eb="4">
      <t>イジ</t>
    </rPh>
    <rPh sb="4" eb="6">
      <t>ケイカク</t>
    </rPh>
    <rPh sb="6" eb="8">
      <t>サクセイ</t>
    </rPh>
    <rPh sb="8" eb="9">
      <t>スウ</t>
    </rPh>
    <phoneticPr fontId="2"/>
  </si>
  <si>
    <t>ヶ月ごと</t>
    <rPh sb="1" eb="2">
      <t>ゲツ</t>
    </rPh>
    <phoneticPr fontId="2"/>
  </si>
  <si>
    <t>週間ごと</t>
    <rPh sb="0" eb="2">
      <t>シュウカン</t>
    </rPh>
    <phoneticPr fontId="2"/>
  </si>
  <si>
    <t>体重測定間隔</t>
    <rPh sb="0" eb="2">
      <t>タイジュウ</t>
    </rPh>
    <rPh sb="2" eb="4">
      <t>ソクテイ</t>
    </rPh>
    <rPh sb="4" eb="6">
      <t>カンカク</t>
    </rPh>
    <phoneticPr fontId="2"/>
  </si>
  <si>
    <t>再スクリーニング間隔</t>
    <rPh sb="0" eb="1">
      <t>サイ</t>
    </rPh>
    <rPh sb="8" eb="10">
      <t>カンカク</t>
    </rPh>
    <phoneticPr fontId="2"/>
  </si>
  <si>
    <t>スクリーニングの状況</t>
    <rPh sb="8" eb="10">
      <t>ジョウキョウ</t>
    </rPh>
    <phoneticPr fontId="2"/>
  </si>
  <si>
    <t>モニタリングの間隔</t>
    <rPh sb="7" eb="9">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</si>
  <si>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</si>
  <si>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</si>
  <si>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文書</t>
    <rPh sb="0" eb="2">
      <t>ブンショ</t>
    </rPh>
    <phoneticPr fontId="2"/>
  </si>
  <si>
    <t>口頭</t>
    <rPh sb="0" eb="2">
      <t>コウトウ</t>
    </rPh>
    <phoneticPr fontId="2"/>
  </si>
  <si>
    <t>経口移行計画の説明同意</t>
    <rPh sb="0" eb="2">
      <t>ケイコウ</t>
    </rPh>
    <rPh sb="2" eb="4">
      <t>イコウ</t>
    </rPh>
    <rPh sb="4" eb="6">
      <t>ケイカク</t>
    </rPh>
    <rPh sb="7" eb="9">
      <t>セツメイ</t>
    </rPh>
    <rPh sb="9" eb="11">
      <t>ドウイ</t>
    </rPh>
    <phoneticPr fontId="2"/>
  </si>
  <si>
    <t>２回目（夜勤者）</t>
    <rPh sb="4" eb="6">
      <t>ヤキン</t>
    </rPh>
    <rPh sb="6" eb="7">
      <t>シャ</t>
    </rPh>
    <phoneticPr fontId="2"/>
  </si>
  <si>
    <t>医師からの指示方法</t>
    <rPh sb="0" eb="2">
      <t>イシ</t>
    </rPh>
    <rPh sb="5" eb="7">
      <t>シジ</t>
    </rPh>
    <rPh sb="7" eb="9">
      <t>ホウホウ</t>
    </rPh>
    <phoneticPr fontId="2"/>
  </si>
  <si>
    <t>記録有</t>
    <rPh sb="0" eb="2">
      <t>キロク</t>
    </rPh>
    <rPh sb="2" eb="3">
      <t>ア</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</si>
  <si>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</si>
  <si>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</si>
  <si>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</si>
  <si>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記録無</t>
    <rPh sb="0" eb="2">
      <t>キロク</t>
    </rPh>
    <rPh sb="2" eb="3">
      <t>ナ</t>
    </rPh>
    <phoneticPr fontId="2"/>
  </si>
  <si>
    <t>指示無</t>
    <rPh sb="0" eb="2">
      <t>シジ</t>
    </rPh>
    <rPh sb="2" eb="3">
      <t>ナ</t>
    </rPh>
    <phoneticPr fontId="2"/>
  </si>
  <si>
    <t>書面</t>
    <rPh sb="0" eb="2">
      <t>ショメン</t>
    </rPh>
    <phoneticPr fontId="2"/>
  </si>
  <si>
    <t>未了者数</t>
    <rPh sb="0" eb="2">
      <t>ミリョウ</t>
    </rPh>
    <rPh sb="2" eb="3">
      <t>シャ</t>
    </rPh>
    <rPh sb="3" eb="4">
      <t>カズ</t>
    </rPh>
    <phoneticPr fontId="2"/>
  </si>
  <si>
    <t>回数（対象）</t>
    <rPh sb="0" eb="2">
      <t>カイスウ</t>
    </rPh>
    <rPh sb="3" eb="5">
      <t>タイショウ</t>
    </rPh>
    <phoneticPr fontId="2"/>
  </si>
  <si>
    <t>回数</t>
    <rPh sb="0" eb="2">
      <t>カイスウ</t>
    </rPh>
    <phoneticPr fontId="2"/>
  </si>
  <si>
    <t>分</t>
    <rPh sb="0" eb="1">
      <t>プン</t>
    </rPh>
    <phoneticPr fontId="2"/>
  </si>
  <si>
    <t>夕食</t>
    <rPh sb="0" eb="2">
      <t>ユウショク</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</si>
  <si>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</si>
  <si>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</si>
  <si>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</si>
  <si>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</si>
  <si>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</si>
  <si>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</si>
  <si>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</si>
  <si>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</si>
  <si>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</si>
  <si>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</si>
  <si>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</si>
  <si>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</si>
  <si>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</si>
  <si>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</si>
  <si>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</si>
  <si>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</si>
  <si>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</si>
  <si>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</si>
  <si>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</si>
  <si>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</si>
  <si>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</si>
  <si>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貯水槽の有無</t>
    <rPh sb="0" eb="3">
      <t>チョスイソウ</t>
    </rPh>
    <rPh sb="4" eb="6">
      <t>ウム</t>
    </rPh>
    <phoneticPr fontId="2"/>
  </si>
  <si>
    <t>（注１）　基準日は各月１日としてください。</t>
    <rPh sb="1" eb="2">
      <t>チュウ</t>
    </rPh>
    <rPh sb="5" eb="8">
      <t>キジュンビ</t>
    </rPh>
    <rPh sb="9" eb="11">
      <t>カクツキ</t>
    </rPh>
    <rPh sb="12" eb="13">
      <t>ニチ</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</si>
  <si>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</si>
  <si>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</si>
  <si>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</si>
  <si>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</si>
  <si>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</si>
  <si>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</si>
  <si>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</si>
  <si>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</si>
  <si>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</si>
  <si>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</si>
  <si>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</si>
  <si>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</si>
  <si>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</si>
  <si>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</si>
  <si>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</si>
  <si>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</si>
  <si>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</si>
  <si>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</si>
  <si>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</si>
  <si>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</si>
  <si>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</si>
  <si>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</si>
  <si>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</si>
  <si>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</si>
  <si>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</si>
  <si>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充足率（％）</t>
    <rPh sb="0" eb="3">
      <t>ジュウソクリツ</t>
    </rPh>
    <phoneticPr fontId="2"/>
  </si>
  <si>
    <t>食品構成の作成</t>
    <rPh sb="0" eb="2">
      <t>ショクヒン</t>
    </rPh>
    <rPh sb="2" eb="4">
      <t>コウセイ</t>
    </rPh>
    <rPh sb="5" eb="7">
      <t>サクセイ</t>
    </rPh>
    <phoneticPr fontId="2"/>
  </si>
  <si>
    <t>選択食</t>
    <rPh sb="0" eb="2">
      <t>センタク</t>
    </rPh>
    <rPh sb="2" eb="3">
      <t>ショク</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</si>
  <si>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</si>
  <si>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</si>
  <si>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</si>
  <si>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</si>
  <si>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</si>
  <si>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</si>
  <si>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</si>
  <si>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</si>
  <si>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</si>
  <si>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</si>
  <si>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</si>
  <si>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</si>
  <si>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</si>
  <si>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</si>
  <si>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</si>
  <si>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</si>
  <si>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給食業務委託契約書（覚書を含む）</t>
    <rPh sb="0" eb="2">
      <t>キュウショク</t>
    </rPh>
    <rPh sb="2" eb="4">
      <t>ギョウム</t>
    </rPh>
    <rPh sb="4" eb="6">
      <t>イタク</t>
    </rPh>
    <rPh sb="6" eb="9">
      <t>ケイヤクショ</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</si>
  <si>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</si>
  <si>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</si>
  <si>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</si>
  <si>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</si>
  <si>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</si>
  <si>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</si>
  <si>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</si>
  <si>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</si>
  <si>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</si>
  <si>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</si>
  <si>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</si>
  <si>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管理栄養士</t>
    <rPh sb="0" eb="2">
      <t>カンリ</t>
    </rPh>
    <rPh sb="2" eb="5">
      <t>エイヨウシ</t>
    </rPh>
    <phoneticPr fontId="2"/>
  </si>
  <si>
    <t>理学療法士</t>
    <rPh sb="0" eb="2">
      <t>リガク</t>
    </rPh>
    <rPh sb="2" eb="5">
      <t>リョウホウシ</t>
    </rPh>
    <phoneticPr fontId="2"/>
  </si>
  <si>
    <t>処遇改善加算等に関する状況</t>
    <rPh sb="0" eb="2">
      <t>ショグウ</t>
    </rPh>
    <rPh sb="2" eb="4">
      <t>カイゼン</t>
    </rPh>
    <rPh sb="4" eb="6">
      <t>カサン</t>
    </rPh>
    <rPh sb="6" eb="7">
      <t>トウ</t>
    </rPh>
    <rPh sb="8" eb="9">
      <t>カン</t>
    </rPh>
    <rPh sb="11" eb="13">
      <t>ジョウキョウ</t>
    </rPh>
    <phoneticPr fontId="2"/>
  </si>
  <si>
    <t>介護職員処遇改善計画書において、賃金改善所要見込額(総額）が、介護職員処遇改善加算の見込額(総額）を上回る計画を策定し、当該計画の適切な措置を講じている</t>
    <rPh sb="0" eb="2">
      <t>カイゴ</t>
    </rPh>
    <rPh sb="2" eb="4">
      <t>ショクイン</t>
    </rPh>
    <rPh sb="4" eb="6">
      <t>ショグウ</t>
    </rPh>
    <rPh sb="6" eb="8">
      <t>カイゼン</t>
    </rPh>
    <rPh sb="8" eb="10">
      <t>ケイカク</t>
    </rPh>
    <rPh sb="10" eb="11">
      <t>ショ</t>
    </rPh>
    <rPh sb="16" eb="18">
      <t>チンギン</t>
    </rPh>
    <rPh sb="18" eb="20">
      <t>カイゼン</t>
    </rPh>
    <rPh sb="20" eb="22">
      <t>ショヨウ</t>
    </rPh>
    <rPh sb="22" eb="25">
      <t>ミコミガク</t>
    </rPh>
    <rPh sb="26" eb="28">
      <t>ソウガク</t>
    </rPh>
    <rPh sb="35" eb="37">
      <t>ショグウ</t>
    </rPh>
    <rPh sb="37" eb="39">
      <t>カイゼン</t>
    </rPh>
    <rPh sb="39" eb="41">
      <t>カサン</t>
    </rPh>
    <rPh sb="46" eb="48">
      <t>ソウガク</t>
    </rPh>
    <phoneticPr fontId="11"/>
  </si>
  <si>
    <t>該当</t>
    <rPh sb="0" eb="2">
      <t>ガイトウ</t>
    </rPh>
    <phoneticPr fontId="2"/>
  </si>
  <si>
    <t>加算Ⅰ</t>
    <rPh sb="0" eb="2">
      <t>カサン</t>
    </rPh>
    <phoneticPr fontId="2"/>
  </si>
  <si>
    <t>加算Ⅱ</t>
    <rPh sb="0" eb="2">
      <t>カサン</t>
    </rPh>
    <phoneticPr fontId="2"/>
  </si>
  <si>
    <t>加算Ⅲ</t>
    <rPh sb="0" eb="2">
      <t>カサン</t>
    </rPh>
    <phoneticPr fontId="2"/>
  </si>
  <si>
    <t>実施</t>
    <rPh sb="0" eb="2">
      <t>ジッシ</t>
    </rPh>
    <phoneticPr fontId="2"/>
  </si>
  <si>
    <t>加算区分</t>
    <rPh sb="0" eb="2">
      <t>カサン</t>
    </rPh>
    <rPh sb="2" eb="4">
      <t>クブン</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</si>
  <si>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</si>
  <si>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</si>
  <si>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</si>
  <si>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</si>
  <si>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</si>
  <si>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</si>
  <si>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</si>
  <si>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</si>
  <si>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</si>
  <si>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</si>
  <si>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</si>
  <si>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</si>
  <si>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</si>
  <si>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</si>
  <si>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</si>
  <si>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</si>
  <si>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</si>
  <si>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</si>
  <si>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</si>
  <si>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施設情報</t>
    <rPh sb="0" eb="2">
      <t>シセツ</t>
    </rPh>
    <rPh sb="2" eb="4">
      <t>ジョウホウ</t>
    </rPh>
    <phoneticPr fontId="2"/>
  </si>
  <si>
    <t>短期入所</t>
    <rPh sb="0" eb="2">
      <t>タンキ</t>
    </rPh>
    <rPh sb="2" eb="4">
      <t>ニュウショ</t>
    </rPh>
    <phoneticPr fontId="2"/>
  </si>
  <si>
    <t>実施有</t>
    <rPh sb="0" eb="2">
      <t>ジッシ</t>
    </rPh>
    <rPh sb="2" eb="3">
      <t>ア</t>
    </rPh>
    <phoneticPr fontId="2"/>
  </si>
  <si>
    <t>実施無</t>
    <rPh sb="0" eb="2">
      <t>ジッシ</t>
    </rPh>
    <rPh sb="2" eb="3">
      <t>ナ</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</si>
  <si>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</si>
  <si>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</si>
  <si>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</si>
  <si>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</si>
  <si>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</si>
  <si>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</si>
  <si>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</si>
  <si>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</si>
  <si>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</si>
  <si>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</si>
  <si>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</si>
  <si>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</si>
  <si>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</si>
  <si>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</si>
  <si>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</si>
  <si>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</si>
  <si>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</si>
  <si>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</si>
  <si>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</si>
  <si>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</si>
  <si>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</si>
  <si>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</si>
  <si>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</si>
  <si>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</si>
  <si>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</si>
  <si>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</si>
  <si>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</si>
  <si>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</si>
  <si>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</si>
  <si>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</si>
  <si>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</si>
  <si>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介護職員</t>
    <rPh sb="0" eb="2">
      <t>カイゴ</t>
    </rPh>
    <rPh sb="2" eb="4">
      <t>ショクイン</t>
    </rPh>
    <phoneticPr fontId="2"/>
  </si>
  <si>
    <t>介護支援専門員</t>
    <rPh sb="0" eb="2">
      <t>カイゴ</t>
    </rPh>
    <rPh sb="2" eb="4">
      <t>シエン</t>
    </rPh>
    <rPh sb="4" eb="7">
      <t>センモンイン</t>
    </rPh>
    <phoneticPr fontId="2"/>
  </si>
  <si>
    <t>５月</t>
  </si>
  <si>
    <t>６月</t>
  </si>
  <si>
    <t>７月</t>
  </si>
  <si>
    <t>１０月</t>
  </si>
  <si>
    <t>１１月</t>
  </si>
  <si>
    <t>１２月</t>
  </si>
  <si>
    <t>１月</t>
  </si>
  <si>
    <t>２月</t>
  </si>
  <si>
    <t>３月</t>
  </si>
  <si>
    <t>身体拘束廃止未実施減算</t>
    <rPh sb="0" eb="2">
      <t>シンタイ</t>
    </rPh>
    <rPh sb="2" eb="4">
      <t>コウソク</t>
    </rPh>
    <rPh sb="4" eb="6">
      <t>ハイシ</t>
    </rPh>
    <rPh sb="6" eb="9">
      <t>ミジッシ</t>
    </rPh>
    <rPh sb="9" eb="11">
      <t>ゲンサン</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</si>
  <si>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</si>
  <si>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経口維持計画の説明同意</t>
    <rPh sb="0" eb="2">
      <t>ケイコウ</t>
    </rPh>
    <rPh sb="2" eb="4">
      <t>イジ</t>
    </rPh>
    <rPh sb="4" eb="6">
      <t>ケイカク</t>
    </rPh>
    <rPh sb="7" eb="9">
      <t>セツメイ</t>
    </rPh>
    <rPh sb="9" eb="11">
      <t>ドウイ</t>
    </rPh>
    <phoneticPr fontId="2"/>
  </si>
  <si>
    <t>薬剤師</t>
    <rPh sb="0" eb="3">
      <t>ヤクザイシ</t>
    </rPh>
    <phoneticPr fontId="2"/>
  </si>
  <si>
    <t>支援相談員</t>
    <rPh sb="0" eb="2">
      <t>シエン</t>
    </rPh>
    <rPh sb="2" eb="5">
      <t>ソウダンイン</t>
    </rPh>
    <phoneticPr fontId="2"/>
  </si>
  <si>
    <t>作業療法士</t>
    <rPh sb="0" eb="2">
      <t>サギョウ</t>
    </rPh>
    <rPh sb="2" eb="5">
      <t>リョウホウシ</t>
    </rPh>
    <phoneticPr fontId="2"/>
  </si>
  <si>
    <t>言語聴覚士</t>
    <rPh sb="0" eb="2">
      <t>ゲンゴ</t>
    </rPh>
    <rPh sb="2" eb="4">
      <t>チョウカク</t>
    </rPh>
    <rPh sb="4" eb="5">
      <t>シ</t>
    </rPh>
    <phoneticPr fontId="2"/>
  </si>
  <si>
    <t>栄養士</t>
    <rPh sb="0" eb="2">
      <t>エイヨウ</t>
    </rPh>
    <rPh sb="2" eb="3">
      <t>シ</t>
    </rPh>
    <phoneticPr fontId="2"/>
  </si>
  <si>
    <t>その他職員</t>
    <rPh sb="2" eb="3">
      <t>タ</t>
    </rPh>
    <rPh sb="3" eb="5">
      <t>ショクイン</t>
    </rPh>
    <phoneticPr fontId="2"/>
  </si>
  <si>
    <t>夜勤職員配置加算</t>
    <rPh sb="0" eb="2">
      <t>ヤキン</t>
    </rPh>
    <rPh sb="2" eb="4">
      <t>ショクイン</t>
    </rPh>
    <rPh sb="4" eb="6">
      <t>ハイチ</t>
    </rPh>
    <rPh sb="6" eb="8">
      <t>カサン</t>
    </rPh>
    <phoneticPr fontId="2"/>
  </si>
  <si>
    <t>：</t>
    <phoneticPr fontId="2"/>
  </si>
  <si>
    <t>併設</t>
    <rPh sb="0" eb="2">
      <t>ヘイセツ</t>
    </rPh>
    <phoneticPr fontId="2"/>
  </si>
  <si>
    <t>空床利用</t>
    <rPh sb="0" eb="1">
      <t>クウ</t>
    </rPh>
    <rPh sb="1" eb="2">
      <t>ショウ</t>
    </rPh>
    <rPh sb="2" eb="4">
      <t>リヨウ</t>
    </rPh>
    <phoneticPr fontId="2"/>
  </si>
  <si>
    <t>運営規程（管理規程）</t>
    <rPh sb="0" eb="2">
      <t>ウンエイ</t>
    </rPh>
    <rPh sb="2" eb="4">
      <t>キテイ</t>
    </rPh>
    <rPh sb="5" eb="7">
      <t>カンリ</t>
    </rPh>
    <rPh sb="7" eb="9">
      <t>キテイ</t>
    </rPh>
    <phoneticPr fontId="2"/>
  </si>
  <si>
    <t>（注１）</t>
    <phoneticPr fontId="2"/>
  </si>
  <si>
    <t>（注２）</t>
    <phoneticPr fontId="2"/>
  </si>
  <si>
    <t>（注３）</t>
    <phoneticPr fontId="2"/>
  </si>
  <si>
    <t>（注４）</t>
    <phoneticPr fontId="2"/>
  </si>
  <si>
    <t>（注５）</t>
    <phoneticPr fontId="2"/>
  </si>
  <si>
    <t>【介護老人保健施設（併設・空床利用型短期入所療養介護・介護予防短期入所療養介護を含む）】</t>
    <rPh sb="1" eb="3">
      <t>カイゴ</t>
    </rPh>
    <rPh sb="3" eb="5">
      <t>ロウジン</t>
    </rPh>
    <rPh sb="5" eb="7">
      <t>ホケン</t>
    </rPh>
    <rPh sb="7" eb="9">
      <t>シセツ</t>
    </rPh>
    <rPh sb="10" eb="12">
      <t>ヘイセツ</t>
    </rPh>
    <rPh sb="13" eb="14">
      <t>ソラ</t>
    </rPh>
    <rPh sb="14" eb="15">
      <t>ユカ</t>
    </rPh>
    <rPh sb="15" eb="17">
      <t>リヨウ</t>
    </rPh>
    <rPh sb="17" eb="18">
      <t>ガタ</t>
    </rPh>
    <rPh sb="18" eb="20">
      <t>タンキ</t>
    </rPh>
    <rPh sb="20" eb="22">
      <t>ニュウショ</t>
    </rPh>
    <rPh sb="22" eb="24">
      <t>リョウヨウ</t>
    </rPh>
    <rPh sb="24" eb="26">
      <t>カイゴ</t>
    </rPh>
    <rPh sb="35" eb="37">
      <t>リョウヨウ</t>
    </rPh>
    <rPh sb="37" eb="39">
      <t>カイゴ</t>
    </rPh>
    <rPh sb="40" eb="41">
      <t>フク</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</si>
  <si>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</si>
  <si>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</si>
  <si>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脂質</t>
    <rPh sb="0" eb="2">
      <t>シシツ</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</si>
  <si>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</si>
  <si>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</si>
  <si>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</si>
  <si>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</si>
  <si>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</si>
  <si>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</si>
  <si>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給食施設栄養管理報告書</t>
    <rPh sb="0" eb="2">
      <t>キュウショク</t>
    </rPh>
    <rPh sb="2" eb="4">
      <t>シセツ</t>
    </rPh>
    <rPh sb="4" eb="6">
      <t>エイヨウ</t>
    </rPh>
    <rPh sb="6" eb="8">
      <t>カンリ</t>
    </rPh>
    <rPh sb="8" eb="11">
      <t>ホウコクショ</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</si>
  <si>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</si>
  <si>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</si>
  <si>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</si>
  <si>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（３）　職場体験・実習生の受入状況</t>
    <rPh sb="4" eb="6">
      <t>ショクバ</t>
    </rPh>
    <rPh sb="6" eb="8">
      <t>タイケン</t>
    </rPh>
    <rPh sb="9" eb="11">
      <t>ジッシュウ</t>
    </rPh>
    <rPh sb="11" eb="12">
      <t>セイ</t>
    </rPh>
    <rPh sb="13" eb="14">
      <t>ウ</t>
    </rPh>
    <rPh sb="14" eb="15">
      <t>イ</t>
    </rPh>
    <rPh sb="15" eb="17">
      <t>ジョウキョウ</t>
    </rPh>
    <phoneticPr fontId="2"/>
  </si>
  <si>
    <t>学校・教育機関名</t>
    <rPh sb="0" eb="2">
      <t>ガッコウ</t>
    </rPh>
    <rPh sb="3" eb="5">
      <t>キョウイク</t>
    </rPh>
    <rPh sb="5" eb="7">
      <t>キカン</t>
    </rPh>
    <rPh sb="7" eb="8">
      <t>メイ</t>
    </rPh>
    <phoneticPr fontId="2"/>
  </si>
  <si>
    <t>実習期間</t>
    <rPh sb="0" eb="2">
      <t>ジッシュウ</t>
    </rPh>
    <rPh sb="2" eb="4">
      <t>キカン</t>
    </rPh>
    <phoneticPr fontId="2"/>
  </si>
  <si>
    <t>人数</t>
    <rPh sb="0" eb="2">
      <t>ニンズウ</t>
    </rPh>
    <phoneticPr fontId="2"/>
  </si>
  <si>
    <t>体験・従事業務</t>
    <rPh sb="0" eb="2">
      <t>タイケン</t>
    </rPh>
    <rPh sb="3" eb="5">
      <t>ジュウジ</t>
    </rPh>
    <rPh sb="5" eb="7">
      <t>ギョウム</t>
    </rPh>
    <phoneticPr fontId="2"/>
  </si>
  <si>
    <t>該当の警戒区域</t>
    <rPh sb="0" eb="2">
      <t>ガイトウ</t>
    </rPh>
    <rPh sb="3" eb="5">
      <t>ケイカイ</t>
    </rPh>
    <rPh sb="5" eb="7">
      <t>クイキ</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</si>
  <si>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</si>
  <si>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</si>
  <si>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</si>
  <si>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</si>
  <si>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</si>
  <si>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</si>
  <si>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</si>
  <si>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</si>
  <si>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</si>
  <si>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</si>
  <si>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</si>
  <si>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</si>
  <si>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</si>
  <si>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</si>
  <si>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</si>
  <si>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</si>
  <si>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</si>
  <si>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</si>
  <si>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</si>
  <si>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</si>
  <si>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</si>
  <si>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</si>
  <si>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１回目（全職員）</t>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</si>
  <si>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</si>
  <si>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オーダーメニュー</t>
    <phoneticPr fontId="2"/>
  </si>
  <si>
    <t>Ｏ－１５７</t>
    <phoneticPr fontId="2"/>
  </si>
  <si>
    <t>ノロウイルス</t>
    <phoneticPr fontId="2"/>
  </si>
  <si>
    <t>エネルギー</t>
    <phoneticPr fontId="2"/>
  </si>
  <si>
    <t>Kcal</t>
    <phoneticPr fontId="2"/>
  </si>
  <si>
    <t>g</t>
    <phoneticPr fontId="2"/>
  </si>
  <si>
    <t>カルシウム</t>
    <phoneticPr fontId="2"/>
  </si>
  <si>
    <t>mg</t>
    <phoneticPr fontId="2"/>
  </si>
  <si>
    <t>µｇ</t>
    <phoneticPr fontId="2"/>
  </si>
  <si>
    <t>ビタミンＢ１</t>
    <phoneticPr fontId="2"/>
  </si>
  <si>
    <t>ビタミンＢ２</t>
    <phoneticPr fontId="2"/>
  </si>
  <si>
    <t>ビタミンＣ</t>
    <phoneticPr fontId="2"/>
  </si>
  <si>
    <t>%</t>
    <phoneticPr fontId="2"/>
  </si>
  <si>
    <t>なし</t>
    <phoneticPr fontId="2"/>
  </si>
  <si>
    <t>あり</t>
    <phoneticPr fontId="2"/>
  </si>
  <si>
    <t>経口移行加算</t>
    <phoneticPr fontId="2"/>
  </si>
  <si>
    <t>介護職員処遇改善加算の算定額に相当する賃金改善を実施</t>
    <phoneticPr fontId="11"/>
  </si>
  <si>
    <t>作成した介護職員処遇改善計画書は、全ての介護職員に周知した上で届け出ている</t>
    <phoneticPr fontId="11"/>
  </si>
  <si>
    <t>①</t>
    <phoneticPr fontId="2"/>
  </si>
  <si>
    <t>④</t>
    <phoneticPr fontId="2"/>
  </si>
  <si>
    <t>②</t>
    <phoneticPr fontId="2"/>
  </si>
  <si>
    <t>③</t>
    <phoneticPr fontId="2"/>
  </si>
  <si>
    <t xml:space="preserve"> C　入所前後訪問指導割合</t>
    <rPh sb="11" eb="13">
      <t>ワリアイ</t>
    </rPh>
    <phoneticPr fontId="2"/>
  </si>
  <si>
    <t xml:space="preserve"> D　 退所前後訪問指導割合</t>
    <rPh sb="4" eb="6">
      <t>タイショ</t>
    </rPh>
    <rPh sb="12" eb="14">
      <t>ワリアイ</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</si>
  <si>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</si>
  <si>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</si>
  <si>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xml:space="preserve"> F　リハ専門職員の配置割合</t>
    <rPh sb="12" eb="14">
      <t>ワリアイ</t>
    </rPh>
    <phoneticPr fontId="2"/>
  </si>
  <si>
    <t>⑤</t>
    <phoneticPr fontId="2"/>
  </si>
  <si>
    <t xml:space="preserve"> G　支援相談員の配置割合</t>
    <rPh sb="3" eb="5">
      <t>シエン</t>
    </rPh>
    <rPh sb="5" eb="8">
      <t>ソウダンイン</t>
    </rPh>
    <rPh sb="11" eb="13">
      <t>ワリアイ</t>
    </rPh>
    <phoneticPr fontId="2"/>
  </si>
  <si>
    <t>前３月間の延日数</t>
    <phoneticPr fontId="2"/>
  </si>
  <si>
    <t xml:space="preserve"> H　要介護４又は５の割合</t>
    <phoneticPr fontId="2"/>
  </si>
  <si>
    <t xml:space="preserve"> I　喀痰吸引の実施割合</t>
    <rPh sb="3" eb="5">
      <t>カクタン</t>
    </rPh>
    <rPh sb="5" eb="7">
      <t>キュウイン</t>
    </rPh>
    <rPh sb="8" eb="10">
      <t>ジッシ</t>
    </rPh>
    <rPh sb="10" eb="12">
      <t>ワリアイ</t>
    </rPh>
    <phoneticPr fontId="2"/>
  </si>
  <si>
    <t xml:space="preserve"> J　経管栄養の実施割合</t>
    <rPh sb="3" eb="7">
      <t>ケイカンエイヨウ</t>
    </rPh>
    <rPh sb="8" eb="10">
      <t>ジッシ</t>
    </rPh>
    <rPh sb="10" eb="12">
      <t>ワリアイ</t>
    </rPh>
    <phoneticPr fontId="2"/>
  </si>
  <si>
    <t>事業年度ごとに介護職員処遇改善実績報告書を報告</t>
    <phoneticPr fontId="11"/>
  </si>
  <si>
    <t>前12月の間、労働基準法等の労働に関する法令に違反し、罰金以上の刑になっていない</t>
    <phoneticPr fontId="11"/>
  </si>
  <si>
    <t>労働保険料の納付を適正に実施</t>
    <phoneticPr fontId="11"/>
  </si>
  <si>
    <t>重度療養管理加算</t>
    <rPh sb="0" eb="2">
      <t>ジュウド</t>
    </rPh>
    <rPh sb="2" eb="4">
      <t>リョウヨウ</t>
    </rPh>
    <rPh sb="4" eb="6">
      <t>カンリ</t>
    </rPh>
    <rPh sb="6" eb="8">
      <t>カサン</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</si>
  <si>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</si>
  <si>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</si>
  <si>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</si>
  <si>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①</t>
  </si>
  <si>
    <t>居宅への退所者数（注１,２,３,４）</t>
    <rPh sb="7" eb="8">
      <t>スウ</t>
    </rPh>
    <phoneticPr fontId="2"/>
  </si>
  <si>
    <t>退所者数（注３,４）</t>
    <rPh sb="0" eb="2">
      <t>タイショ</t>
    </rPh>
    <rPh sb="2" eb="3">
      <t>シャ</t>
    </rPh>
    <rPh sb="3" eb="4">
      <t>スウ</t>
    </rPh>
    <phoneticPr fontId="2"/>
  </si>
  <si>
    <t>死亡者数（注３）</t>
    <rPh sb="0" eb="3">
      <t>シボウシャ</t>
    </rPh>
    <rPh sb="3" eb="4">
      <t>スウ</t>
    </rPh>
    <phoneticPr fontId="2"/>
  </si>
  <si>
    <t>注１：</t>
    <phoneticPr fontId="2"/>
  </si>
  <si>
    <t>当該施設における入所期間が一月間を超えていた者の延数</t>
    <phoneticPr fontId="2"/>
  </si>
  <si>
    <t>居宅とは、病院、診療所及び介護保険施設を除くものである。</t>
    <phoneticPr fontId="2"/>
  </si>
  <si>
    <t>注２：</t>
    <rPh sb="0" eb="1">
      <t>チュウ</t>
    </rPh>
    <phoneticPr fontId="2"/>
  </si>
  <si>
    <t>注３：</t>
    <phoneticPr fontId="2"/>
  </si>
  <si>
    <t>当該施設を退所後、直ちに病院又は診療所に入院し、一週間以内に退院した後、直ちに再度当該施設に入所した者については、当該入院期間は入所期間とみなすこととする。</t>
    <phoneticPr fontId="2"/>
  </si>
  <si>
    <t>注４：</t>
    <phoneticPr fontId="2"/>
  </si>
  <si>
    <t>退所後直ちに短期入所生活介護又は短期入所療養介護しくは小規模多機能型居宅介護等の宿泊サービスを利用する者は居宅への退所者に含まない。</t>
    <phoneticPr fontId="2"/>
  </si>
  <si>
    <t>入所者とは、毎日24時現在当該施設に入所中の者をいい、この他に、当該施設に入所してその日のうちに退所又は死亡した者を含むものである。</t>
    <phoneticPr fontId="2"/>
  </si>
  <si>
    <t>注７：</t>
    <phoneticPr fontId="2"/>
  </si>
  <si>
    <t>当該３月間に当該施設から退所した者の数をいう。当該施設において死亡した者及び医療機関へ退所した者は、新規退所者に含むものである。ただし、当該施設を退所後、直ちに病院又は診療所に入院し、一週間以内に退院した後、直ちに再度当該施設に入所した者については、新規退所者数には算入しない。</t>
    <phoneticPr fontId="2"/>
  </si>
  <si>
    <t>注８：</t>
    <phoneticPr fontId="2"/>
  </si>
  <si>
    <t>新規入所者数（注６,７）</t>
    <rPh sb="0" eb="2">
      <t>シンキ</t>
    </rPh>
    <rPh sb="2" eb="5">
      <t>ニュウショシャ</t>
    </rPh>
    <rPh sb="5" eb="6">
      <t>スウ</t>
    </rPh>
    <phoneticPr fontId="2"/>
  </si>
  <si>
    <t>新規退所者数（注８）</t>
    <rPh sb="0" eb="2">
      <t>シンキ</t>
    </rPh>
    <rPh sb="2" eb="4">
      <t>タイショ</t>
    </rPh>
    <rPh sb="4" eb="5">
      <t>シャ</t>
    </rPh>
    <rPh sb="5" eb="6">
      <t>スウ</t>
    </rPh>
    <phoneticPr fontId="2"/>
  </si>
  <si>
    <t>理学療法士等とは、当該介護老人保健施設の入所者に対して主としてリハビリテーションを提供する業務に従事している理学療法士等をいう。</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</si>
  <si>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</si>
  <si>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毎日24時現在当該施設に入所中の者をいい、当該施設に入所してその日のうちに退所又は死亡した者を含むものである。</t>
    <phoneticPr fontId="2"/>
  </si>
  <si>
    <t>注１９：</t>
    <phoneticPr fontId="2"/>
  </si>
  <si>
    <t>注２０：</t>
    <phoneticPr fontId="2"/>
  </si>
  <si>
    <t>注１８：</t>
    <phoneticPr fontId="2"/>
  </si>
  <si>
    <t>居宅を訪問し、当該者及びその家族等に対して退所後の療養上の指導を行った者の数。また、居宅とは、病院、診療所及び介護保険施設を除くものである。</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</si>
  <si>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</si>
  <si>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当該施設を退所後、直ちに病院又は診療所に入院し、一週間以内に退院した後、直ちに再度当該施設に入所した者については、入所者数には算入しない。</t>
    <phoneticPr fontId="2"/>
  </si>
  <si>
    <t xml:space="preserve">注９：
</t>
    <phoneticPr fontId="2"/>
  </si>
  <si>
    <t>注１１：</t>
    <phoneticPr fontId="2"/>
  </si>
  <si>
    <t>注１０：</t>
    <phoneticPr fontId="2"/>
  </si>
  <si>
    <t>①÷②×１００</t>
    <phoneticPr fontId="2"/>
  </si>
  <si>
    <t>退所後生活することが見込まれる居宅を訪問し、当該者及びその家族等に対して退所後の療養上の指導を行った者。
また、居宅とは、病院、診療所及び介護保険施設を除くものである。</t>
    <phoneticPr fontId="2"/>
  </si>
  <si>
    <t>注１３：</t>
    <phoneticPr fontId="2"/>
  </si>
  <si>
    <t xml:space="preserve">注１４：
</t>
    <phoneticPr fontId="2"/>
  </si>
  <si>
    <t>注１５：</t>
    <phoneticPr fontId="2"/>
  </si>
  <si>
    <t>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2"/>
  </si>
  <si>
    <t>注１７：</t>
    <phoneticPr fontId="2"/>
  </si>
  <si>
    <t>支援相談員とは、保健医療及び社会福祉に関する相当な学識経験を有し、主として次に掲げるような入所者に対する各種支援及び相談の業務を行う職員をいう。① 入所者及び家族の処遇上の相談、② レクリエーション等の計画、指導、③ 市町村との連携、④ ボランティアの指導</t>
    <phoneticPr fontId="2"/>
  </si>
  <si>
    <t>注２１：</t>
    <phoneticPr fontId="2"/>
  </si>
  <si>
    <t>注２２：</t>
    <phoneticPr fontId="2"/>
  </si>
  <si>
    <t>注２３：</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</si>
  <si>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</si>
  <si>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注２４：</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</si>
  <si>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</si>
  <si>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喀痰吸引及び経管栄養のいずれにも該当する者については、各々該当する欄の人数に含めること。</t>
    <phoneticPr fontId="2"/>
  </si>
  <si>
    <t>介護老人保健施設（基本型・在宅強化型）の基本施設サービス費及び在宅復帰・在宅療養支援機能加算に係る状況</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ジョウキョウ</t>
    </rPh>
    <phoneticPr fontId="2"/>
  </si>
  <si>
    <t>新規入所者のうち、入所前後訪問指導を行った者（注９,１０,１１）</t>
    <rPh sb="0" eb="2">
      <t>シンキ</t>
    </rPh>
    <rPh sb="2" eb="4">
      <t>ニュウショ</t>
    </rPh>
    <rPh sb="9" eb="11">
      <t>ニュウショ</t>
    </rPh>
    <rPh sb="23" eb="24">
      <t>チュウ</t>
    </rPh>
    <phoneticPr fontId="2"/>
  </si>
  <si>
    <t>①</t>
    <phoneticPr fontId="2"/>
  </si>
  <si>
    <t>新規入所者数（注１１）</t>
    <rPh sb="0" eb="2">
      <t>シンキ</t>
    </rPh>
    <rPh sb="5" eb="6">
      <t>スウ</t>
    </rPh>
    <phoneticPr fontId="2"/>
  </si>
  <si>
    <t>⑤</t>
    <phoneticPr fontId="2"/>
  </si>
  <si>
    <t>②÷④×１００</t>
    <phoneticPr fontId="2"/>
  </si>
  <si>
    <t>③</t>
    <phoneticPr fontId="2"/>
  </si>
  <si>
    <t>⑥</t>
    <phoneticPr fontId="2"/>
  </si>
  <si>
    <t>A　在宅復帰率</t>
    <rPh sb="2" eb="4">
      <t>ザイタク</t>
    </rPh>
    <rPh sb="4" eb="6">
      <t>フッキ</t>
    </rPh>
    <rPh sb="6" eb="7">
      <t>リツ</t>
    </rPh>
    <phoneticPr fontId="2"/>
  </si>
  <si>
    <t>B　ベッド回転率</t>
    <rPh sb="5" eb="7">
      <t>カイテン</t>
    </rPh>
    <rPh sb="7" eb="8">
      <t>リツ</t>
    </rPh>
    <phoneticPr fontId="2"/>
  </si>
  <si>
    <t>新規退所者のうち、退所前後訪問指導を行った者（注１３,１４,１５）</t>
    <rPh sb="0" eb="2">
      <t>シンキ</t>
    </rPh>
    <phoneticPr fontId="2"/>
  </si>
  <si>
    <t>②</t>
    <phoneticPr fontId="2"/>
  </si>
  <si>
    <t>④</t>
    <phoneticPr fontId="2"/>
  </si>
  <si>
    <t>居宅への新規退所者の延数（注１５）</t>
    <rPh sb="4" eb="6">
      <t>シンキ</t>
    </rPh>
    <rPh sb="10" eb="11">
      <t>ノ</t>
    </rPh>
    <phoneticPr fontId="2"/>
  </si>
  <si>
    <t>理学療法士等の当該介護保健施設サービスの提供に従事する延勤務時間数（注１８）</t>
    <rPh sb="27" eb="28">
      <t>ノベ</t>
    </rPh>
    <phoneticPr fontId="2"/>
  </si>
  <si>
    <t>前３月間の日数</t>
    <phoneticPr fontId="2"/>
  </si>
  <si>
    <t>⑦</t>
    <phoneticPr fontId="2"/>
  </si>
  <si>
    <t>②÷④÷⑥×⑦×１００</t>
    <phoneticPr fontId="2"/>
  </si>
  <si>
    <t>要介護４若しくは要介護５に該当する入所者の延日数</t>
    <rPh sb="0" eb="3">
      <t>ヨウカイゴ</t>
    </rPh>
    <rPh sb="4" eb="5">
      <t>モ</t>
    </rPh>
    <rPh sb="8" eb="11">
      <t>ヨウカイゴ</t>
    </rPh>
    <rPh sb="13" eb="15">
      <t>ガイトウ</t>
    </rPh>
    <rPh sb="17" eb="20">
      <t>ニュウショシャ</t>
    </rPh>
    <rPh sb="21" eb="22">
      <t>ノベ</t>
    </rPh>
    <rPh sb="22" eb="23">
      <t>ニチ</t>
    </rPh>
    <rPh sb="23" eb="24">
      <t>スウ</t>
    </rPh>
    <phoneticPr fontId="2"/>
  </si>
  <si>
    <t>入所者延日数</t>
    <rPh sb="0" eb="3">
      <t>ニュウショシャ</t>
    </rPh>
    <rPh sb="3" eb="4">
      <t>ノベ</t>
    </rPh>
    <rPh sb="4" eb="6">
      <t>ニッスウ</t>
    </rPh>
    <phoneticPr fontId="2"/>
  </si>
  <si>
    <t>②÷④×１００</t>
    <phoneticPr fontId="2"/>
  </si>
  <si>
    <t>延入所者数</t>
    <rPh sb="0" eb="1">
      <t>エン</t>
    </rPh>
    <rPh sb="1" eb="4">
      <t>ニュウショシャ</t>
    </rPh>
    <rPh sb="4" eb="5">
      <t>スウ</t>
    </rPh>
    <phoneticPr fontId="2"/>
  </si>
  <si>
    <t>日数
（Ａ）</t>
    <rPh sb="0" eb="2">
      <t>ニッスウ</t>
    </rPh>
    <phoneticPr fontId="2"/>
  </si>
  <si>
    <t>介護老人保健施設（施設本体）</t>
    <rPh sb="0" eb="2">
      <t>カイゴ</t>
    </rPh>
    <rPh sb="2" eb="4">
      <t>ロウジン</t>
    </rPh>
    <rPh sb="4" eb="6">
      <t>ホケン</t>
    </rPh>
    <rPh sb="6" eb="8">
      <t>シセツ</t>
    </rPh>
    <phoneticPr fontId="2"/>
  </si>
  <si>
    <t>ショート</t>
    <phoneticPr fontId="2"/>
  </si>
  <si>
    <t>小計</t>
    <rPh sb="0" eb="2">
      <t>ショウケイ</t>
    </rPh>
    <phoneticPr fontId="2"/>
  </si>
  <si>
    <t>平均
利用者数
（Ｇ）＝
（Ｆ）／（Ａ）</t>
    <phoneticPr fontId="2"/>
  </si>
  <si>
    <t>介護老人保健施設</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</si>
  <si>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</si>
  <si>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</si>
  <si>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</si>
  <si>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</si>
  <si>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</si>
  <si>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</si>
  <si>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</si>
  <si>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４月</t>
    <rPh sb="1" eb="2">
      <t>ガツ</t>
    </rPh>
    <phoneticPr fontId="2"/>
  </si>
  <si>
    <t>８月</t>
  </si>
  <si>
    <t>９月</t>
  </si>
  <si>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</si>
  <si>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</si>
  <si>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2"/>
  </si>
  <si>
    <t>Ｅ欄には、退所日を除いた利用者の延べ数（例えば、利用者「Ｂ」が４泊５日で利用していれば４）を記載してください。</t>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</si>
  <si>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</si>
  <si>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注５：</t>
  </si>
  <si>
    <t>注６：</t>
    <phoneticPr fontId="2"/>
  </si>
  <si>
    <t>②÷（④－⑥）×１００（注５）</t>
    <phoneticPr fontId="2"/>
  </si>
  <si>
    <t>分母（④ー⑥の値）が０の場合は０％とする。</t>
    <phoneticPr fontId="2"/>
  </si>
  <si>
    <t>在宅復帰・在宅療養支援等指標A～Jの合計</t>
    <rPh sb="18" eb="20">
      <t>ゴウケイ</t>
    </rPh>
    <phoneticPr fontId="2"/>
  </si>
  <si>
    <t>⑦</t>
    <phoneticPr fontId="2"/>
  </si>
  <si>
    <t>⑧</t>
    <phoneticPr fontId="2"/>
  </si>
  <si>
    <t>⑦</t>
    <phoneticPr fontId="2"/>
  </si>
  <si>
    <t>⑥</t>
    <phoneticPr fontId="2"/>
  </si>
  <si>
    <t>⑤</t>
    <phoneticPr fontId="2"/>
  </si>
  <si>
    <t>①</t>
    <phoneticPr fontId="2"/>
  </si>
  <si>
    <t>②</t>
    <phoneticPr fontId="2"/>
  </si>
  <si>
    <t>⑨</t>
    <phoneticPr fontId="2"/>
  </si>
  <si>
    <t>⑤</t>
    <phoneticPr fontId="2"/>
  </si>
  <si>
    <t>点検項目</t>
    <rPh sb="0" eb="2">
      <t>テンケン</t>
    </rPh>
    <rPh sb="2" eb="4">
      <t>コウモク</t>
    </rPh>
    <phoneticPr fontId="2"/>
  </si>
  <si>
    <t>夜勤減算</t>
    <rPh sb="0" eb="2">
      <t>ヤキン</t>
    </rPh>
    <rPh sb="2" eb="4">
      <t>ゲンサン</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</si>
  <si>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</si>
  <si>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t>
    <phoneticPr fontId="2"/>
  </si>
  <si>
    <t>満たさない</t>
    <rPh sb="0" eb="1">
      <t>ミ</t>
    </rPh>
    <phoneticPr fontId="2"/>
  </si>
  <si>
    <t>ユニット型・・・２ユニットごとに１以上</t>
    <rPh sb="4" eb="5">
      <t>ガタ</t>
    </rPh>
    <rPh sb="17" eb="19">
      <t>イジョウ</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</si>
  <si>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</si>
  <si>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</si>
  <si>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</si>
  <si>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</si>
  <si>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2"/>
  </si>
  <si>
    <t>未整備</t>
    <rPh sb="0" eb="3">
      <t>ミセイビ</t>
    </rPh>
    <phoneticPr fontId="2"/>
  </si>
  <si>
    <t>安全管理体制未実施減算</t>
    <phoneticPr fontId="2"/>
  </si>
  <si>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2"/>
  </si>
  <si>
    <t>栄養管理について基準を満たさない場合の減算</t>
    <phoneticPr fontId="2"/>
  </si>
  <si>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</si>
  <si>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未配置</t>
    <rPh sb="0" eb="1">
      <t>ミ</t>
    </rPh>
    <rPh sb="1" eb="3">
      <t>ハイチ</t>
    </rPh>
    <phoneticPr fontId="2"/>
  </si>
  <si>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2"/>
  </si>
  <si>
    <t>満たさない</t>
    <phoneticPr fontId="2"/>
  </si>
  <si>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2"/>
  </si>
  <si>
    <t>短期集中リハビリテーション実施加算</t>
    <rPh sb="0" eb="2">
      <t>タンキ</t>
    </rPh>
    <rPh sb="2" eb="4">
      <t>シュウチュウ</t>
    </rPh>
    <rPh sb="13" eb="15">
      <t>ジッシ</t>
    </rPh>
    <rPh sb="15" eb="17">
      <t>カサン</t>
    </rPh>
    <phoneticPr fontId="2"/>
  </si>
  <si>
    <t>入所(起算)日より３月以内に実施</t>
    <rPh sb="0" eb="2">
      <t>ニュウショ</t>
    </rPh>
    <rPh sb="3" eb="5">
      <t>キサン</t>
    </rPh>
    <rPh sb="6" eb="7">
      <t>ヒ</t>
    </rPh>
    <rPh sb="10" eb="11">
      <t>ツキ</t>
    </rPh>
    <rPh sb="11" eb="13">
      <t>イナイ</t>
    </rPh>
    <rPh sb="14" eb="16">
      <t>ジッシ</t>
    </rPh>
    <phoneticPr fontId="2"/>
  </si>
  <si>
    <t>３月以内</t>
    <rPh sb="1" eb="2">
      <t>ツキ</t>
    </rPh>
    <rPh sb="2" eb="4">
      <t>イナイ</t>
    </rPh>
    <phoneticPr fontId="2"/>
  </si>
  <si>
    <t>実施日</t>
    <rPh sb="0" eb="2">
      <t>ジッシ</t>
    </rPh>
    <rPh sb="2" eb="3">
      <t>ヒ</t>
    </rPh>
    <phoneticPr fontId="2"/>
  </si>
  <si>
    <t>概ね週に３回以上</t>
    <rPh sb="0" eb="1">
      <t>オオム</t>
    </rPh>
    <rPh sb="2" eb="3">
      <t>シュウ</t>
    </rPh>
    <rPh sb="5" eb="6">
      <t>カイ</t>
    </rPh>
    <rPh sb="6" eb="8">
      <t>イジョウ</t>
    </rPh>
    <phoneticPr fontId="2"/>
  </si>
  <si>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2"/>
  </si>
  <si>
    <t>していない</t>
    <phoneticPr fontId="2"/>
  </si>
  <si>
    <t>認知症短期集中リハビリテーション実施加算</t>
  </si>
  <si>
    <t>１週の実施日</t>
    <rPh sb="1" eb="2">
      <t>シュウ</t>
    </rPh>
    <rPh sb="3" eb="5">
      <t>ジッシ</t>
    </rPh>
    <rPh sb="5" eb="6">
      <t>ヒ</t>
    </rPh>
    <phoneticPr fontId="2"/>
  </si>
  <si>
    <t>３回以内</t>
    <rPh sb="1" eb="2">
      <t>カイ</t>
    </rPh>
    <rPh sb="2" eb="4">
      <t>イナイ</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</si>
  <si>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</si>
  <si>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2"/>
  </si>
  <si>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2"/>
  </si>
  <si>
    <t>リハビリテーションに関する記録の保管の有無</t>
    <rPh sb="10" eb="11">
      <t>カン</t>
    </rPh>
    <rPh sb="13" eb="15">
      <t>キロク</t>
    </rPh>
    <rPh sb="16" eb="18">
      <t>ホカン</t>
    </rPh>
    <rPh sb="19" eb="21">
      <t>ウム</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</si>
  <si>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</si>
  <si>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過去３月以内に当該施設に入所していない</t>
    <rPh sb="0" eb="2">
      <t>カコ</t>
    </rPh>
    <rPh sb="3" eb="4">
      <t>ツキ</t>
    </rPh>
    <rPh sb="4" eb="6">
      <t>イナイ</t>
    </rPh>
    <rPh sb="7" eb="9">
      <t>トウガイ</t>
    </rPh>
    <rPh sb="9" eb="11">
      <t>シセツ</t>
    </rPh>
    <rPh sb="12" eb="14">
      <t>ニュウショ</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</si>
  <si>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</si>
  <si>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</si>
  <si>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している</t>
    <phoneticPr fontId="2"/>
  </si>
  <si>
    <t>専ら認知症の利用者が利用する施設</t>
    <rPh sb="0" eb="1">
      <t>モッパ</t>
    </rPh>
    <rPh sb="2" eb="5">
      <t>ニンチショウ</t>
    </rPh>
    <rPh sb="6" eb="9">
      <t>リヨウシャ</t>
    </rPh>
    <rPh sb="10" eb="12">
      <t>リヨウ</t>
    </rPh>
    <rPh sb="14" eb="16">
      <t>シセツ</t>
    </rPh>
    <phoneticPr fontId="2"/>
  </si>
  <si>
    <t>なっている</t>
    <phoneticPr fontId="2"/>
  </si>
  <si>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2"/>
  </si>
  <si>
    <t>入所定員は40人を標準とする</t>
    <rPh sb="0" eb="2">
      <t>ニュウショ</t>
    </rPh>
    <rPh sb="2" eb="4">
      <t>テイイン</t>
    </rPh>
    <rPh sb="7" eb="8">
      <t>ニン</t>
    </rPh>
    <rPh sb="9" eb="11">
      <t>ヒョウジュン</t>
    </rPh>
    <phoneticPr fontId="2"/>
  </si>
  <si>
    <t>１割以上の個室を整備</t>
    <rPh sb="1" eb="2">
      <t>ワ</t>
    </rPh>
    <rPh sb="2" eb="4">
      <t>イジョウ</t>
    </rPh>
    <rPh sb="5" eb="7">
      <t>コシツ</t>
    </rPh>
    <rPh sb="8" eb="10">
      <t>セイビ</t>
    </rPh>
    <phoneticPr fontId="2"/>
  </si>
  <si>
    <t>整備</t>
    <rPh sb="0" eb="2">
      <t>セイビ</t>
    </rPh>
    <phoneticPr fontId="2"/>
  </si>
  <si>
    <t>１人当たり２㎡のデイルームを整備</t>
    <rPh sb="0" eb="3">
      <t>ヒトリア</t>
    </rPh>
    <rPh sb="14" eb="16">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</si>
  <si>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</si>
  <si>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単位毎の入所者が10人を標準</t>
    <rPh sb="0" eb="2">
      <t>タンイ</t>
    </rPh>
    <rPh sb="2" eb="3">
      <t>ゴト</t>
    </rPh>
    <rPh sb="4" eb="7">
      <t>ニュウショシャ</t>
    </rPh>
    <rPh sb="10" eb="11">
      <t>ニン</t>
    </rPh>
    <rPh sb="12" eb="14">
      <t>ヒョウジュン</t>
    </rPh>
    <phoneticPr fontId="2"/>
  </si>
  <si>
    <t>単位毎の固定した職員配置</t>
    <rPh sb="0" eb="2">
      <t>タンイ</t>
    </rPh>
    <rPh sb="2" eb="3">
      <t>ゴト</t>
    </rPh>
    <rPh sb="4" eb="6">
      <t>コテイ</t>
    </rPh>
    <rPh sb="8" eb="10">
      <t>ショクイン</t>
    </rPh>
    <rPh sb="10" eb="12">
      <t>ハイチ</t>
    </rPh>
    <phoneticPr fontId="2"/>
  </si>
  <si>
    <t>配置</t>
    <rPh sb="0" eb="2">
      <t>ハイチ</t>
    </rPh>
    <phoneticPr fontId="2"/>
  </si>
  <si>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</si>
  <si>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</si>
  <si>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ユニット型でないこと</t>
    <rPh sb="4" eb="5">
      <t>ガタ</t>
    </rPh>
    <phoneticPr fontId="2"/>
  </si>
  <si>
    <t>ユニットでない</t>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</si>
  <si>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</si>
  <si>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</si>
  <si>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利用者に応じた適切なサービス提供</t>
    <rPh sb="0" eb="3">
      <t>リヨウシャ</t>
    </rPh>
    <rPh sb="4" eb="5">
      <t>オウ</t>
    </rPh>
    <rPh sb="7" eb="9">
      <t>テキセツ</t>
    </rPh>
    <rPh sb="14" eb="16">
      <t>テイキョウ</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</si>
  <si>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</si>
  <si>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試行的に居宅に退所させた場合</t>
    <rPh sb="0" eb="3">
      <t>シコウテキ</t>
    </rPh>
    <rPh sb="4" eb="6">
      <t>キョタク</t>
    </rPh>
    <rPh sb="7" eb="9">
      <t>タイショ</t>
    </rPh>
    <rPh sb="12" eb="14">
      <t>バアイ</t>
    </rPh>
    <phoneticPr fontId="2"/>
  </si>
  <si>
    <t>６日以下</t>
    <rPh sb="1" eb="2">
      <t>ニチ</t>
    </rPh>
    <rPh sb="2" eb="4">
      <t>イカ</t>
    </rPh>
    <phoneticPr fontId="2"/>
  </si>
  <si>
    <t>居宅サービスを提供</t>
    <rPh sb="0" eb="2">
      <t>キョタク</t>
    </rPh>
    <rPh sb="7" eb="9">
      <t>テイキョウ</t>
    </rPh>
    <phoneticPr fontId="2"/>
  </si>
  <si>
    <t>外泊時費用</t>
    <rPh sb="0" eb="2">
      <t>ガイハク</t>
    </rPh>
    <rPh sb="2" eb="3">
      <t>ジ</t>
    </rPh>
    <rPh sb="3" eb="5">
      <t>ヒヨウ</t>
    </rPh>
    <phoneticPr fontId="2"/>
  </si>
  <si>
    <t>外泊をした場合</t>
    <rPh sb="0" eb="2">
      <t>ガイハク</t>
    </rPh>
    <rPh sb="5" eb="7">
      <t>バアイ</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</si>
  <si>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</si>
  <si>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ターミナルケア加算</t>
    <rPh sb="7" eb="9">
      <t>カサン</t>
    </rPh>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</si>
  <si>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</si>
  <si>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</si>
  <si>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2"/>
  </si>
  <si>
    <t>ターミナルケアを直接行っている</t>
    <rPh sb="8" eb="10">
      <t>チョクセツ</t>
    </rPh>
    <rPh sb="10" eb="11">
      <t>オコナ</t>
    </rPh>
    <phoneticPr fontId="2"/>
  </si>
  <si>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2"/>
  </si>
  <si>
    <t>退所後も入所者の家族指導等を行っている</t>
    <rPh sb="0" eb="2">
      <t>タイショ</t>
    </rPh>
    <rPh sb="2" eb="3">
      <t>ゴ</t>
    </rPh>
    <rPh sb="4" eb="7">
      <t>ニュウショシャ</t>
    </rPh>
    <rPh sb="8" eb="10">
      <t>カゾク</t>
    </rPh>
    <rPh sb="10" eb="13">
      <t>シドウナド</t>
    </rPh>
    <rPh sb="14" eb="15">
      <t>オコナ</t>
    </rPh>
    <phoneticPr fontId="2"/>
  </si>
  <si>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</si>
  <si>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</si>
  <si>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</si>
  <si>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</si>
  <si>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2"/>
  </si>
  <si>
    <t>（１）死亡日以前31日以上45日以下</t>
    <rPh sb="16" eb="18">
      <t>イカ</t>
    </rPh>
    <phoneticPr fontId="2"/>
  </si>
  <si>
    <t>１日80単位</t>
    <rPh sb="1" eb="2">
      <t>ニチ</t>
    </rPh>
    <rPh sb="4" eb="6">
      <t>タンイ</t>
    </rPh>
    <phoneticPr fontId="2"/>
  </si>
  <si>
    <t>（２）死亡日以前４日以上30日以内</t>
    <rPh sb="3" eb="6">
      <t>シボウビ</t>
    </rPh>
    <rPh sb="6" eb="8">
      <t>イゼン</t>
    </rPh>
    <rPh sb="9" eb="10">
      <t>ニチ</t>
    </rPh>
    <rPh sb="10" eb="12">
      <t>イジョウ</t>
    </rPh>
    <rPh sb="14" eb="15">
      <t>ニチ</t>
    </rPh>
    <rPh sb="15" eb="17">
      <t>イナイ</t>
    </rPh>
    <phoneticPr fontId="2"/>
  </si>
  <si>
    <t>１日160単位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</si>
  <si>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</si>
  <si>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１日820単位</t>
    <rPh sb="1" eb="2">
      <t>ニチ</t>
    </rPh>
    <rPh sb="5" eb="7">
      <t>タンイ</t>
    </rPh>
    <phoneticPr fontId="2"/>
  </si>
  <si>
    <t>（４）死亡日</t>
    <rPh sb="3" eb="6">
      <t>シボウビ</t>
    </rPh>
    <phoneticPr fontId="2"/>
  </si>
  <si>
    <t>１日1,650単位</t>
    <rPh sb="1" eb="2">
      <t>ニチ</t>
    </rPh>
    <rPh sb="7" eb="9">
      <t>タンイ</t>
    </rPh>
    <phoneticPr fontId="2"/>
  </si>
  <si>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2"/>
  </si>
  <si>
    <t>１日850単位</t>
    <rPh sb="1" eb="2">
      <t>ニチ</t>
    </rPh>
    <rPh sb="5" eb="7">
      <t>タンイ</t>
    </rPh>
    <phoneticPr fontId="2"/>
  </si>
  <si>
    <t>１日1,700単位</t>
    <rPh sb="1" eb="2">
      <t>ニチ</t>
    </rPh>
    <rPh sb="7" eb="9">
      <t>タンイ</t>
    </rPh>
    <phoneticPr fontId="2"/>
  </si>
  <si>
    <t>特別療養費</t>
    <rPh sb="0" eb="2">
      <t>トクベツ</t>
    </rPh>
    <rPh sb="2" eb="5">
      <t>リョウヨウヒ</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</si>
  <si>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</si>
  <si>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療養体制維持特別加算（Ⅰ）</t>
    <rPh sb="0" eb="2">
      <t>リョウヨウ</t>
    </rPh>
    <rPh sb="2" eb="4">
      <t>タイセイ</t>
    </rPh>
    <rPh sb="4" eb="6">
      <t>イジ</t>
    </rPh>
    <rPh sb="6" eb="8">
      <t>トクベツ</t>
    </rPh>
    <rPh sb="8" eb="10">
      <t>カサン</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</si>
  <si>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2"/>
  </si>
  <si>
    <t>介護職員の数が常勤換算方法で、指定短期入所療養介護の利用者の数及び介護老人保健施設の入所者の合計数が４又はその端数を増すごとに１以上</t>
    <phoneticPr fontId="2"/>
  </si>
  <si>
    <t>配置</t>
    <phoneticPr fontId="2"/>
  </si>
  <si>
    <t>定員、人員基準に適合</t>
    <phoneticPr fontId="2"/>
  </si>
  <si>
    <t>療養体制維持特別加算(Ⅱ）</t>
    <rPh sb="0" eb="2">
      <t>リョウヨウ</t>
    </rPh>
    <rPh sb="2" eb="4">
      <t>タイセイ</t>
    </rPh>
    <rPh sb="4" eb="6">
      <t>イジ</t>
    </rPh>
    <rPh sb="6" eb="8">
      <t>トクベツ</t>
    </rPh>
    <rPh sb="8" eb="10">
      <t>カサン</t>
    </rPh>
    <phoneticPr fontId="2"/>
  </si>
  <si>
    <t>算定日が属する月の前三月間における入所者等のうち、喀痰(かくたん)吸引又は経管栄養が実施された者の占める割合が100分の20以上であること。</t>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</si>
  <si>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</si>
  <si>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</si>
  <si>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在宅復帰指標率が40以上</t>
    <rPh sb="0" eb="2">
      <t>ザイタク</t>
    </rPh>
    <rPh sb="2" eb="4">
      <t>フッキ</t>
    </rPh>
    <rPh sb="4" eb="6">
      <t>シヒョウ</t>
    </rPh>
    <rPh sb="6" eb="7">
      <t>リツ</t>
    </rPh>
    <rPh sb="10" eb="12">
      <t>イジョウ</t>
    </rPh>
    <phoneticPr fontId="2"/>
  </si>
  <si>
    <t>地域貢献活動</t>
    <rPh sb="0" eb="2">
      <t>チイキ</t>
    </rPh>
    <rPh sb="2" eb="4">
      <t>コウケン</t>
    </rPh>
    <rPh sb="4" eb="6">
      <t>カツドウ</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</si>
  <si>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</si>
  <si>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</si>
  <si>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在宅復帰指標率が70以上</t>
    <rPh sb="0" eb="2">
      <t>ザイタク</t>
    </rPh>
    <rPh sb="2" eb="4">
      <t>フッキ</t>
    </rPh>
    <rPh sb="4" eb="6">
      <t>シヒョウ</t>
    </rPh>
    <rPh sb="6" eb="7">
      <t>リツ</t>
    </rPh>
    <rPh sb="10" eb="12">
      <t>イジョウ</t>
    </rPh>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</si>
  <si>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</si>
  <si>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</si>
  <si>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</si>
  <si>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t>
    <rPh sb="0" eb="2">
      <t>サンテイ</t>
    </rPh>
    <rPh sb="2" eb="5">
      <t>キカンチュウ</t>
    </rPh>
    <rPh sb="6" eb="8">
      <t>ガイハク</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</si>
  <si>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</si>
  <si>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再入所時栄養連携加算</t>
    <rPh sb="0" eb="2">
      <t>サイニュウ</t>
    </rPh>
    <rPh sb="3" eb="4">
      <t>ジ</t>
    </rPh>
    <rPh sb="4" eb="6">
      <t>エイヨウ</t>
    </rPh>
    <rPh sb="6" eb="8">
      <t>レンケイ</t>
    </rPh>
    <rPh sb="8" eb="10">
      <t>カサン</t>
    </rPh>
    <phoneticPr fontId="2"/>
  </si>
  <si>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2"/>
  </si>
  <si>
    <t>満たす</t>
    <rPh sb="0" eb="1">
      <t>ミ</t>
    </rPh>
    <phoneticPr fontId="2"/>
  </si>
  <si>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2"/>
  </si>
  <si>
    <t>栄養ケア計画について家族の同意が得られている</t>
    <rPh sb="0" eb="2">
      <t>エイヨウ</t>
    </rPh>
    <rPh sb="4" eb="6">
      <t>ケイカク</t>
    </rPh>
    <rPh sb="10" eb="12">
      <t>カゾク</t>
    </rPh>
    <rPh sb="13" eb="15">
      <t>ドウイ</t>
    </rPh>
    <rPh sb="16" eb="17">
      <t>エ</t>
    </rPh>
    <phoneticPr fontId="2"/>
  </si>
  <si>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2"/>
  </si>
  <si>
    <t>入所期間が１月を超えると見込まれる者の入所予定日前30日以内又は入所後７日以内に当該者が退所後生活する居宅への訪問</t>
    <phoneticPr fontId="2"/>
  </si>
  <si>
    <t>退所を目的とした施設サービス計画の策定及び診療方針の決定</t>
    <phoneticPr fontId="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</si>
  <si>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</si>
  <si>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</si>
  <si>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試行的退所指導加算</t>
    <rPh sb="0" eb="3">
      <t>シコウテキ</t>
    </rPh>
    <rPh sb="3" eb="5">
      <t>タイショ</t>
    </rPh>
    <rPh sb="5" eb="7">
      <t>シドウ</t>
    </rPh>
    <rPh sb="7" eb="9">
      <t>カサン</t>
    </rPh>
    <phoneticPr fontId="2"/>
  </si>
  <si>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</si>
  <si>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</si>
  <si>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</si>
  <si>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</si>
  <si>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</si>
  <si>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</si>
  <si>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</si>
  <si>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</si>
  <si>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2"/>
  </si>
  <si>
    <t>指導日、指導内容の記録の整備</t>
    <rPh sb="0" eb="2">
      <t>シドウ</t>
    </rPh>
    <rPh sb="2" eb="3">
      <t>ビ</t>
    </rPh>
    <rPh sb="4" eb="6">
      <t>シドウ</t>
    </rPh>
    <rPh sb="6" eb="8">
      <t>ナイヨウ</t>
    </rPh>
    <rPh sb="9" eb="11">
      <t>キロク</t>
    </rPh>
    <rPh sb="12" eb="14">
      <t>セイビ</t>
    </rPh>
    <phoneticPr fontId="2"/>
  </si>
  <si>
    <t>診療録等</t>
    <rPh sb="0" eb="3">
      <t>シンリョウロク</t>
    </rPh>
    <rPh sb="3" eb="4">
      <t>トウ</t>
    </rPh>
    <phoneticPr fontId="2"/>
  </si>
  <si>
    <t>退所時情報提供加算</t>
    <rPh sb="0" eb="3">
      <t>タイショジ</t>
    </rPh>
    <rPh sb="3" eb="5">
      <t>ジョウホウ</t>
    </rPh>
    <rPh sb="5" eb="7">
      <t>テイキョウ</t>
    </rPh>
    <rPh sb="7" eb="9">
      <t>カサン</t>
    </rPh>
    <phoneticPr fontId="2"/>
  </si>
  <si>
    <t>入所期間が１月以上</t>
    <rPh sb="0" eb="2">
      <t>ニュウショ</t>
    </rPh>
    <rPh sb="2" eb="4">
      <t>キカン</t>
    </rPh>
    <rPh sb="6" eb="7">
      <t>ツキ</t>
    </rPh>
    <rPh sb="7" eb="9">
      <t>イジョウ</t>
    </rPh>
    <phoneticPr fontId="2"/>
  </si>
  <si>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2"/>
  </si>
  <si>
    <t>診療状況を示す文書(様式あり)</t>
    <rPh sb="0" eb="2">
      <t>シンリョウ</t>
    </rPh>
    <rPh sb="2" eb="4">
      <t>ジョウキョウ</t>
    </rPh>
    <rPh sb="5" eb="6">
      <t>シメ</t>
    </rPh>
    <rPh sb="7" eb="9">
      <t>ブンショ</t>
    </rPh>
    <rPh sb="10" eb="12">
      <t>ヨウシキ</t>
    </rPh>
    <phoneticPr fontId="2"/>
  </si>
  <si>
    <t>入退所前連携加算（Ⅰ）</t>
    <rPh sb="0" eb="1">
      <t>ハイ</t>
    </rPh>
    <phoneticPr fontId="2"/>
  </si>
  <si>
    <t>□</t>
  </si>
  <si>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</si>
  <si>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</si>
  <si>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</si>
  <si>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指導記録等</t>
    <rPh sb="0" eb="2">
      <t>シドウ</t>
    </rPh>
    <rPh sb="2" eb="4">
      <t>キロク</t>
    </rPh>
    <rPh sb="4" eb="5">
      <t>トウ</t>
    </rPh>
    <phoneticPr fontId="2"/>
  </si>
  <si>
    <t>入退所前連携加算（Ⅱ）</t>
    <rPh sb="0" eb="1">
      <t>ハイ</t>
    </rPh>
    <rPh sb="1" eb="3">
      <t>タイショ</t>
    </rPh>
    <rPh sb="3" eb="4">
      <t>マエ</t>
    </rPh>
    <rPh sb="4" eb="6">
      <t>レンケイ</t>
    </rPh>
    <rPh sb="6" eb="8">
      <t>カサン</t>
    </rPh>
    <phoneticPr fontId="2"/>
  </si>
  <si>
    <t>訪問看護指示加算</t>
    <rPh sb="0" eb="2">
      <t>ホウモン</t>
    </rPh>
    <rPh sb="2" eb="4">
      <t>カンゴ</t>
    </rPh>
    <rPh sb="4" eb="6">
      <t>シジ</t>
    </rPh>
    <rPh sb="6" eb="8">
      <t>カサン</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</si>
  <si>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</si>
  <si>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</si>
  <si>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交付</t>
    <rPh sb="0" eb="2">
      <t>コウフ</t>
    </rPh>
    <phoneticPr fontId="2"/>
  </si>
  <si>
    <t>訪問看護指示書(様式あり)</t>
    <rPh sb="0" eb="2">
      <t>ホウモン</t>
    </rPh>
    <rPh sb="2" eb="4">
      <t>カンゴ</t>
    </rPh>
    <rPh sb="4" eb="7">
      <t>シジショ</t>
    </rPh>
    <rPh sb="8" eb="10">
      <t>ヨウシキ</t>
    </rPh>
    <phoneticPr fontId="2"/>
  </si>
  <si>
    <t>指示書の写しの診療録添付の有無</t>
    <rPh sb="0" eb="3">
      <t>シジショ</t>
    </rPh>
    <rPh sb="4" eb="5">
      <t>ウツ</t>
    </rPh>
    <rPh sb="7" eb="10">
      <t>シンリョウロク</t>
    </rPh>
    <rPh sb="10" eb="12">
      <t>テンプ</t>
    </rPh>
    <rPh sb="13" eb="15">
      <t>ウム</t>
    </rPh>
    <phoneticPr fontId="2"/>
  </si>
  <si>
    <t>栄養マネジメント強化加算</t>
    <rPh sb="0" eb="2">
      <t>エイヨウ</t>
    </rPh>
    <rPh sb="8" eb="10">
      <t>キョウカ</t>
    </rPh>
    <rPh sb="10" eb="12">
      <t>カサン</t>
    </rPh>
    <phoneticPr fontId="2"/>
  </si>
  <si>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2"/>
  </si>
  <si>
    <t>低栄養状態のリスクが中リスク及び高リスクに該当する入所者に対して、以下の対応を行う</t>
    <rPh sb="33" eb="35">
      <t>イカ</t>
    </rPh>
    <rPh sb="36" eb="38">
      <t>タイオウ</t>
    </rPh>
    <rPh sb="39" eb="40">
      <t>オコナ</t>
    </rPh>
    <phoneticPr fontId="2"/>
  </si>
  <si>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2"/>
  </si>
  <si>
    <t>示している</t>
    <rPh sb="0" eb="1">
      <t>シメ</t>
    </rPh>
    <phoneticPr fontId="2"/>
  </si>
  <si>
    <t>ロ.食事の観察を週3回以上実施</t>
    <rPh sb="2" eb="4">
      <t>ショクジ</t>
    </rPh>
    <rPh sb="5" eb="7">
      <t>カンサツ</t>
    </rPh>
    <rPh sb="8" eb="9">
      <t>シュウ</t>
    </rPh>
    <rPh sb="10" eb="11">
      <t>カイ</t>
    </rPh>
    <rPh sb="11" eb="13">
      <t>イジョウ</t>
    </rPh>
    <rPh sb="13" eb="15">
      <t>ジッシ</t>
    </rPh>
    <phoneticPr fontId="2"/>
  </si>
  <si>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2"/>
  </si>
  <si>
    <t>ニ.居宅での生活に移行する場合は、入所者又はその家族に対し、管理栄養士が退所後の食事に関する相談支援を行う</t>
    <phoneticPr fontId="2"/>
  </si>
  <si>
    <t>ホ.医療機関に入院する場合は、入所者の栄養管理に関する情報を入院先へ提供</t>
    <phoneticPr fontId="2"/>
  </si>
  <si>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2"/>
  </si>
  <si>
    <t>イ.低栄養状態のリスクが高リスク又は中リスクに該当する入所者の食事の観察を実施する際に、合わせて食事の状況を把握</t>
    <phoneticPr fontId="2"/>
  </si>
  <si>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2"/>
  </si>
  <si>
    <t>入所者ごとの栄養状態等の情報を厚生労働省に提出</t>
    <phoneticPr fontId="2"/>
  </si>
  <si>
    <t>定員、人員基準に適合</t>
    <rPh sb="0" eb="2">
      <t>テイイン</t>
    </rPh>
    <rPh sb="3" eb="5">
      <t>ジンイン</t>
    </rPh>
    <rPh sb="5" eb="7">
      <t>キジュン</t>
    </rPh>
    <rPh sb="8" eb="10">
      <t>テキゴウ</t>
    </rPh>
    <phoneticPr fontId="2"/>
  </si>
  <si>
    <t>算定していない</t>
    <rPh sb="0" eb="2">
      <t>サンテイ</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</si>
  <si>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</si>
  <si>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受けている</t>
    <rPh sb="0" eb="1">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</si>
  <si>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</si>
  <si>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</si>
  <si>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経口移行計画（参考様式）</t>
    <rPh sb="0" eb="2">
      <t>ケイコウ</t>
    </rPh>
    <rPh sb="2" eb="4">
      <t>イコウ</t>
    </rPh>
    <rPh sb="4" eb="6">
      <t>ケイカク</t>
    </rPh>
    <rPh sb="7" eb="9">
      <t>サンコウ</t>
    </rPh>
    <rPh sb="9" eb="11">
      <t>ヨウシキ</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</si>
  <si>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</si>
  <si>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</si>
  <si>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</si>
  <si>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180日以内</t>
    <rPh sb="3" eb="6">
      <t>ニチイナイ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</si>
  <si>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</si>
  <si>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</si>
  <si>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２週間毎に実施</t>
    <rPh sb="1" eb="3">
      <t>シュウカン</t>
    </rPh>
    <rPh sb="3" eb="4">
      <t>ゴト</t>
    </rPh>
    <rPh sb="5" eb="7">
      <t>ジッシ</t>
    </rPh>
    <phoneticPr fontId="2"/>
  </si>
  <si>
    <t>経口維持加算Ⅰ</t>
    <rPh sb="0" eb="2">
      <t>ケイコウ</t>
    </rPh>
    <rPh sb="2" eb="4">
      <t>イジ</t>
    </rPh>
    <rPh sb="4" eb="6">
      <t>カサン</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</si>
  <si>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</si>
  <si>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</si>
  <si>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されている</t>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</si>
  <si>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</si>
  <si>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2"/>
  </si>
  <si>
    <t>経口維持計画（参考様式）</t>
    <rPh sb="0" eb="2">
      <t>ケイコウ</t>
    </rPh>
    <rPh sb="2" eb="4">
      <t>イジ</t>
    </rPh>
    <rPh sb="4" eb="6">
      <t>ケイカク</t>
    </rPh>
    <rPh sb="7" eb="9">
      <t>サンコウ</t>
    </rPh>
    <rPh sb="9" eb="11">
      <t>ヨウシキ</t>
    </rPh>
    <phoneticPr fontId="2"/>
  </si>
  <si>
    <t>栄養管理について、別に厚生労働大臣が定める基準を満たさない場合の減算</t>
    <rPh sb="9" eb="10">
      <t>ベツ</t>
    </rPh>
    <rPh sb="11" eb="13">
      <t>コウセイ</t>
    </rPh>
    <rPh sb="13" eb="15">
      <t>ロウドウ</t>
    </rPh>
    <rPh sb="15" eb="17">
      <t>ダイジン</t>
    </rPh>
    <rPh sb="18" eb="19">
      <t>サダ</t>
    </rPh>
    <phoneticPr fontId="2"/>
  </si>
  <si>
    <t>非該当</t>
    <rPh sb="0" eb="3">
      <t>ヒガイトウ</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</si>
  <si>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</si>
  <si>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</si>
  <si>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</si>
  <si>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</si>
  <si>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</si>
  <si>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算定している</t>
    <rPh sb="0" eb="2">
      <t>サンテイ</t>
    </rPh>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</si>
  <si>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</si>
  <si>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参加している</t>
    <rPh sb="0" eb="2">
      <t>サンカ</t>
    </rPh>
    <phoneticPr fontId="2"/>
  </si>
  <si>
    <t>口腔衛生管理加算（Ⅰ）</t>
    <phoneticPr fontId="2"/>
  </si>
  <si>
    <t>歯科医師又は歯科医師の指示を受けた歯科衛生士の技術的助言及び指導に基づき、入所者の口腔衛生等の管理に係る計画を作成</t>
    <phoneticPr fontId="2"/>
  </si>
  <si>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2"/>
  </si>
  <si>
    <t>月２回以上</t>
    <rPh sb="0" eb="1">
      <t>ツキ</t>
    </rPh>
    <rPh sb="2" eb="3">
      <t>カイ</t>
    </rPh>
    <rPh sb="3" eb="5">
      <t>イジョウ</t>
    </rPh>
    <phoneticPr fontId="2"/>
  </si>
  <si>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2"/>
  </si>
  <si>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2"/>
  </si>
  <si>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</si>
  <si>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実施記録</t>
    <rPh sb="0" eb="2">
      <t>ジッシ</t>
    </rPh>
    <rPh sb="2" eb="4">
      <t>キロク</t>
    </rPh>
    <phoneticPr fontId="2"/>
  </si>
  <si>
    <t>口腔衛生管理加算（Ⅱ）が算定されていない</t>
    <rPh sb="2" eb="4">
      <t>エイセイ</t>
    </rPh>
    <rPh sb="12" eb="14">
      <t>サンテイ</t>
    </rPh>
    <phoneticPr fontId="2"/>
  </si>
  <si>
    <t>口腔衛生管理加算（Ⅱ）</t>
    <phoneticPr fontId="2"/>
  </si>
  <si>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2"/>
  </si>
  <si>
    <t>口腔衛生管理加算（Ⅰ）が算定されていない</t>
    <rPh sb="2" eb="4">
      <t>エイセイ</t>
    </rPh>
    <rPh sb="12" eb="14">
      <t>サンテイ</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</si>
  <si>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</si>
  <si>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</si>
  <si>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</si>
  <si>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</si>
  <si>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</si>
  <si>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</si>
  <si>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</si>
  <si>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</si>
  <si>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</si>
  <si>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</si>
  <si>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</si>
  <si>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</si>
  <si>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</si>
  <si>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かかりつけ医連携薬剤調整加算（Ⅰ）</t>
    <rPh sb="5" eb="6">
      <t>イ</t>
    </rPh>
    <rPh sb="6" eb="8">
      <t>レンケイ</t>
    </rPh>
    <rPh sb="8" eb="10">
      <t>ヤクザイ</t>
    </rPh>
    <rPh sb="10" eb="12">
      <t>チョウセイ</t>
    </rPh>
    <rPh sb="12" eb="14">
      <t>カサン</t>
    </rPh>
    <phoneticPr fontId="2"/>
  </si>
  <si>
    <t>医師又は薬剤師が高齢者の薬物療法に関する研修を受講している</t>
    <phoneticPr fontId="2"/>
  </si>
  <si>
    <t>入所後１月以内に、状況に応じて処方の内容を変更する可能性があることについて主治の医師に説明し、当該主治の医師が合意している</t>
    <phoneticPr fontId="2"/>
  </si>
  <si>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2"/>
  </si>
  <si>
    <t>診療録に記載</t>
    <rPh sb="0" eb="3">
      <t>シンリョウロク</t>
    </rPh>
    <rPh sb="4" eb="6">
      <t>キサイ</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</si>
  <si>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</si>
  <si>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かかりつけ医連携薬剤調整加算(Ⅰ)を算定している</t>
    <phoneticPr fontId="2"/>
  </si>
  <si>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</si>
  <si>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2"/>
  </si>
  <si>
    <t>かかりつけ医連携薬剤調整加算（Ⅲ）</t>
    <rPh sb="5" eb="6">
      <t>イ</t>
    </rPh>
    <rPh sb="6" eb="8">
      <t>レンケイ</t>
    </rPh>
    <rPh sb="8" eb="10">
      <t>ヤクザイ</t>
    </rPh>
    <rPh sb="10" eb="12">
      <t>チョウセイ</t>
    </rPh>
    <rPh sb="12" eb="14">
      <t>カサン</t>
    </rPh>
    <phoneticPr fontId="2"/>
  </si>
  <si>
    <t>かかりつけ医連携薬剤調整加算(Ⅱ)を算定している</t>
    <phoneticPr fontId="2"/>
  </si>
  <si>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2"/>
  </si>
  <si>
    <t>退所時において処方されている内服薬の種類が、入所時に処方されていた内服薬の種類に比べて１種類以上減少している</t>
    <phoneticPr fontId="2"/>
  </si>
  <si>
    <t>合意した内容や調整の要点を診療録に記載</t>
    <phoneticPr fontId="2"/>
  </si>
  <si>
    <t>診療録に記載</t>
    <phoneticPr fontId="2"/>
  </si>
  <si>
    <t>緊急時治療管理</t>
    <rPh sb="0" eb="3">
      <t>キンキュウジ</t>
    </rPh>
    <rPh sb="3" eb="5">
      <t>チリョウ</t>
    </rPh>
    <rPh sb="5" eb="7">
      <t>カンリ</t>
    </rPh>
    <phoneticPr fontId="2"/>
  </si>
  <si>
    <t>診療録に記載する</t>
    <rPh sb="0" eb="2">
      <t>シンリョウ</t>
    </rPh>
    <phoneticPr fontId="2"/>
  </si>
  <si>
    <t>３日以内</t>
    <rPh sb="1" eb="4">
      <t>ニチイナイ</t>
    </rPh>
    <phoneticPr fontId="2"/>
  </si>
  <si>
    <t>同一の利用者について月に１回まで算定</t>
    <rPh sb="0" eb="2">
      <t>ドウイツ</t>
    </rPh>
    <rPh sb="3" eb="6">
      <t>リヨウシャ</t>
    </rPh>
    <rPh sb="10" eb="11">
      <t>ヅキ</t>
    </rPh>
    <rPh sb="13" eb="14">
      <t>カイ</t>
    </rPh>
    <rPh sb="16" eb="18">
      <t>サンテイ</t>
    </rPh>
    <phoneticPr fontId="2"/>
  </si>
  <si>
    <t>１回以下</t>
    <rPh sb="1" eb="2">
      <t>カイ</t>
    </rPh>
    <rPh sb="2" eb="4">
      <t>イカ</t>
    </rPh>
    <phoneticPr fontId="2"/>
  </si>
  <si>
    <t>特定治療</t>
    <rPh sb="0" eb="2">
      <t>トクテイ</t>
    </rPh>
    <rPh sb="2" eb="4">
      <t>チリョウ</t>
    </rPh>
    <phoneticPr fontId="2"/>
  </si>
  <si>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2"/>
  </si>
  <si>
    <t>所定疾患施設療養費(Ⅰ)</t>
    <rPh sb="0" eb="2">
      <t>ショテイ</t>
    </rPh>
    <rPh sb="2" eb="4">
      <t>シッカン</t>
    </rPh>
    <rPh sb="4" eb="6">
      <t>シセツ</t>
    </rPh>
    <rPh sb="6" eb="9">
      <t>リョウヨウヒ</t>
    </rPh>
    <phoneticPr fontId="2"/>
  </si>
  <si>
    <t>肺炎の者、尿路感染症の者、帯状疱疹の者若しくは蜂窩繊炎の者がいる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2"/>
  </si>
  <si>
    <t>あり（１回に連続する７日を限度（月１回））</t>
    <rPh sb="4" eb="5">
      <t>カイ</t>
    </rPh>
    <rPh sb="6" eb="8">
      <t>レンゾク</t>
    </rPh>
    <rPh sb="11" eb="12">
      <t>ニチ</t>
    </rPh>
    <rPh sb="13" eb="15">
      <t>ゲンド</t>
    </rPh>
    <rPh sb="16" eb="17">
      <t>ツキ</t>
    </rPh>
    <rPh sb="18" eb="19">
      <t>カイ</t>
    </rPh>
    <phoneticPr fontId="2"/>
  </si>
  <si>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2"/>
  </si>
  <si>
    <t>あり（１回に連続する７日を限度（月１回））</t>
    <phoneticPr fontId="2"/>
  </si>
  <si>
    <t>治療の実施状況の公表</t>
    <rPh sb="0" eb="2">
      <t>チリョウ</t>
    </rPh>
    <rPh sb="3" eb="5">
      <t>ジッシ</t>
    </rPh>
    <rPh sb="5" eb="7">
      <t>ジョウキョウ</t>
    </rPh>
    <rPh sb="8" eb="10">
      <t>コウヒョウ</t>
    </rPh>
    <phoneticPr fontId="2"/>
  </si>
  <si>
    <t>所定疾患施設療養費(Ⅱ)</t>
    <rPh sb="0" eb="2">
      <t>ショテイ</t>
    </rPh>
    <rPh sb="2" eb="4">
      <t>シッカン</t>
    </rPh>
    <rPh sb="4" eb="6">
      <t>シセツ</t>
    </rPh>
    <rPh sb="6" eb="9">
      <t>リョウヨウヒ</t>
    </rPh>
    <phoneticPr fontId="2"/>
  </si>
  <si>
    <t>あり（１回に連続する10日を限度（月１回））</t>
    <rPh sb="4" eb="5">
      <t>カイ</t>
    </rPh>
    <rPh sb="6" eb="8">
      <t>レンゾク</t>
    </rPh>
    <rPh sb="12" eb="13">
      <t>ニチ</t>
    </rPh>
    <rPh sb="14" eb="16">
      <t>ゲンド</t>
    </rPh>
    <rPh sb="17" eb="18">
      <t>ツキ</t>
    </rPh>
    <rPh sb="19" eb="20">
      <t>カイ</t>
    </rPh>
    <phoneticPr fontId="2"/>
  </si>
  <si>
    <t>診断、診断を行った日、実施した投薬、検査、注射、処置等の内容等を診療録に記載。近隣の医療機関と連携した場合も同様</t>
    <phoneticPr fontId="2"/>
  </si>
  <si>
    <t>あり（１回に連続する10日を限度（月１回））</t>
    <phoneticPr fontId="2"/>
  </si>
  <si>
    <t>感染症の研修</t>
    <rPh sb="0" eb="3">
      <t>カンセンショウ</t>
    </rPh>
    <rPh sb="4" eb="6">
      <t>ケンシュウ</t>
    </rPh>
    <phoneticPr fontId="2"/>
  </si>
  <si>
    <t>十分な経験を有する医師</t>
    <rPh sb="0" eb="2">
      <t>ジュウブン</t>
    </rPh>
    <rPh sb="3" eb="5">
      <t>ケイケン</t>
    </rPh>
    <rPh sb="6" eb="7">
      <t>ユウ</t>
    </rPh>
    <rPh sb="9" eb="11">
      <t>イシ</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</si>
  <si>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</si>
  <si>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</si>
  <si>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</si>
  <si>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</si>
  <si>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認知症専門ケア加算Ⅱ</t>
    <rPh sb="0" eb="3">
      <t>ニンチショウ</t>
    </rPh>
    <rPh sb="3" eb="5">
      <t>センモン</t>
    </rPh>
    <rPh sb="7" eb="9">
      <t>カサン</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</si>
  <si>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</si>
  <si>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</si>
  <si>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</si>
  <si>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</si>
  <si>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退所に向けた施設サービス計画の策定</t>
    <rPh sb="0" eb="2">
      <t>タイショ</t>
    </rPh>
    <rPh sb="3" eb="4">
      <t>ム</t>
    </rPh>
    <rPh sb="6" eb="8">
      <t>シセツ</t>
    </rPh>
    <rPh sb="12" eb="14">
      <t>ケイカク</t>
    </rPh>
    <rPh sb="15" eb="17">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</si>
  <si>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</si>
  <si>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2"/>
  </si>
  <si>
    <t>認知症情報提供加算</t>
    <rPh sb="0" eb="3">
      <t>ニンチショウ</t>
    </rPh>
    <rPh sb="3" eb="5">
      <t>ジョウホウ</t>
    </rPh>
    <rPh sb="5" eb="7">
      <t>テイキョウ</t>
    </rPh>
    <rPh sb="7" eb="9">
      <t>カサン</t>
    </rPh>
    <phoneticPr fontId="2"/>
  </si>
  <si>
    <t>入所者又は家族の同意</t>
    <rPh sb="0" eb="3">
      <t>ニュウショシャ</t>
    </rPh>
    <rPh sb="3" eb="4">
      <t>マタ</t>
    </rPh>
    <rPh sb="5" eb="7">
      <t>カゾク</t>
    </rPh>
    <rPh sb="8" eb="10">
      <t>ドウイ</t>
    </rPh>
    <phoneticPr fontId="2"/>
  </si>
  <si>
    <t>入所者の診療状況を添えて紹介</t>
    <rPh sb="0" eb="3">
      <t>ニュウショシャ</t>
    </rPh>
    <rPh sb="4" eb="6">
      <t>シンリョウ</t>
    </rPh>
    <rPh sb="6" eb="8">
      <t>ジョウキョウ</t>
    </rPh>
    <rPh sb="9" eb="10">
      <t>ソ</t>
    </rPh>
    <rPh sb="12" eb="14">
      <t>ショウカイ</t>
    </rPh>
    <phoneticPr fontId="2"/>
  </si>
  <si>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2"/>
  </si>
  <si>
    <t>保険医療機関が地域連携診療計画に基づいて作成した診療計画に基づき、入所者の治療等を実施</t>
    <rPh sb="41" eb="43">
      <t>ジッシ</t>
    </rPh>
    <phoneticPr fontId="2"/>
  </si>
  <si>
    <t>入所者の同意を得た上で退院した日の属する月の翌月までに、地域連携診療計画管理料を算定する病院に当該入所者に係る診療情報を文書により提供</t>
    <phoneticPr fontId="2"/>
  </si>
  <si>
    <t>地域連携診療計画を施設および連携保険医療機関と共有</t>
    <phoneticPr fontId="2"/>
  </si>
  <si>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2"/>
  </si>
  <si>
    <t>リハビリテーションマネジメント計画書情報加算</t>
    <phoneticPr fontId="2"/>
  </si>
  <si>
    <t>入所者ごとのリハビリテーション実施計画書の内容等の情報を厚生労働省に提出</t>
    <phoneticPr fontId="2"/>
  </si>
  <si>
    <t>必要に応じてリハビリテーション実施計画の内容を見直す等、リハビリテーションの実施に当たって、必要な情報を活用</t>
    <phoneticPr fontId="2"/>
  </si>
  <si>
    <t>褥瘡マネジメント加算（Ⅰ）</t>
    <rPh sb="0" eb="2">
      <t>ジョクソウ</t>
    </rPh>
    <rPh sb="8" eb="10">
      <t>カサン</t>
    </rPh>
    <phoneticPr fontId="2"/>
  </si>
  <si>
    <t>入所者全員を対象に３月に１回評価する</t>
    <rPh sb="0" eb="3">
      <t>ニュウショシャ</t>
    </rPh>
    <rPh sb="3" eb="5">
      <t>ゼンイン</t>
    </rPh>
    <rPh sb="6" eb="8">
      <t>タイショウ</t>
    </rPh>
    <rPh sb="10" eb="11">
      <t>ガツ</t>
    </rPh>
    <rPh sb="13" eb="14">
      <t>カイ</t>
    </rPh>
    <rPh sb="14" eb="16">
      <t>ヒョウカ</t>
    </rPh>
    <phoneticPr fontId="2"/>
  </si>
  <si>
    <t>多職種で褥瘡ケア計画を作成</t>
    <rPh sb="0" eb="3">
      <t>タショクシュ</t>
    </rPh>
    <rPh sb="4" eb="6">
      <t>ジョクソウ</t>
    </rPh>
    <rPh sb="8" eb="10">
      <t>ケイカク</t>
    </rPh>
    <rPh sb="11" eb="13">
      <t>サクセイ</t>
    </rPh>
    <phoneticPr fontId="2"/>
  </si>
  <si>
    <t>褥瘡ケアについて記録</t>
    <rPh sb="0" eb="2">
      <t>ジョクソウ</t>
    </rPh>
    <rPh sb="8" eb="10">
      <t>キロク</t>
    </rPh>
    <phoneticPr fontId="2"/>
  </si>
  <si>
    <t>3ヶ月に１回計画を見直す</t>
    <rPh sb="2" eb="3">
      <t>ゲツ</t>
    </rPh>
    <rPh sb="5" eb="6">
      <t>カイ</t>
    </rPh>
    <rPh sb="6" eb="8">
      <t>ケイカク</t>
    </rPh>
    <rPh sb="9" eb="11">
      <t>ミナオ</t>
    </rPh>
    <phoneticPr fontId="2"/>
  </si>
  <si>
    <t>入所者又は家族に説明し、同意を得る</t>
    <rPh sb="0" eb="3">
      <t>ニュウショシャ</t>
    </rPh>
    <rPh sb="3" eb="4">
      <t>マタ</t>
    </rPh>
    <rPh sb="5" eb="7">
      <t>カゾク</t>
    </rPh>
    <rPh sb="8" eb="10">
      <t>セツメイ</t>
    </rPh>
    <rPh sb="12" eb="14">
      <t>ドウイ</t>
    </rPh>
    <rPh sb="15" eb="16">
      <t>エ</t>
    </rPh>
    <phoneticPr fontId="2"/>
  </si>
  <si>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2"/>
  </si>
  <si>
    <t>褥瘡マネジメント加算（Ⅱ）</t>
    <rPh sb="0" eb="2">
      <t>ジョクソウ</t>
    </rPh>
    <rPh sb="8" eb="10">
      <t>カサン</t>
    </rPh>
    <phoneticPr fontId="2"/>
  </si>
  <si>
    <t>評価結果を厚生労働省に提出し、褥瘡管理の実施に当たって、必要な情報を活用</t>
    <phoneticPr fontId="2"/>
  </si>
  <si>
    <t>評価の結果、施設入所時又は利用開始時に褥瘡が発生するリスクがあるとされた入所者について、褥瘡の発生のない</t>
    <phoneticPr fontId="2"/>
  </si>
  <si>
    <t>排せつ支援加算（Ⅰ）</t>
    <rPh sb="0" eb="1">
      <t>ハイ</t>
    </rPh>
    <rPh sb="3" eb="5">
      <t>シエン</t>
    </rPh>
    <rPh sb="5" eb="7">
      <t>カサン</t>
    </rPh>
    <phoneticPr fontId="2"/>
  </si>
  <si>
    <t>入所者全員を対象に利用開始時に評価し、少なくとも６月に１回評価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2"/>
  </si>
  <si>
    <t>評価結果を厚生労働省に提出し、排せつ支援の実施に当たって、必要な情報を活用</t>
    <rPh sb="15" eb="16">
      <t>ハイ</t>
    </rPh>
    <rPh sb="18" eb="20">
      <t>シエン</t>
    </rPh>
    <rPh sb="21" eb="23">
      <t>ジッシ</t>
    </rPh>
    <phoneticPr fontId="2"/>
  </si>
  <si>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2"/>
  </si>
  <si>
    <t>少なくとも３月に１回支援計画を見直す</t>
    <rPh sb="0" eb="1">
      <t>スク</t>
    </rPh>
    <rPh sb="6" eb="7">
      <t>ツキ</t>
    </rPh>
    <rPh sb="9" eb="10">
      <t>カイ</t>
    </rPh>
    <rPh sb="10" eb="12">
      <t>シエン</t>
    </rPh>
    <rPh sb="12" eb="14">
      <t>ケイカク</t>
    </rPh>
    <rPh sb="15" eb="17">
      <t>ミナオ</t>
    </rPh>
    <phoneticPr fontId="2"/>
  </si>
  <si>
    <t>入所者及び家族への説明</t>
    <rPh sb="0" eb="3">
      <t>ニュウショシャ</t>
    </rPh>
    <rPh sb="3" eb="4">
      <t>オヨ</t>
    </rPh>
    <rPh sb="5" eb="7">
      <t>カゾク</t>
    </rPh>
    <rPh sb="9" eb="11">
      <t>セツメイ</t>
    </rPh>
    <phoneticPr fontId="2"/>
  </si>
  <si>
    <t>排せつ支援加算（Ⅱ）</t>
    <phoneticPr fontId="2"/>
  </si>
  <si>
    <t>１　入所者全員を対象に利用開始時に評価し、少なくとも６月に１回評価</t>
    <phoneticPr fontId="2"/>
  </si>
  <si>
    <t>２　評価結果を厚生労働省に提出し、排せつ支援の実施に当たって、必要な情報を活用</t>
    <phoneticPr fontId="2"/>
  </si>
  <si>
    <t>あり</t>
  </si>
  <si>
    <t>３　排せつに介護を要する入所者であって、要介護状態の軽減
　が見込まれるものについて、多職種で支援計画の作成</t>
    <phoneticPr fontId="2"/>
  </si>
  <si>
    <t>４　少なくとも３月に１回支援計画を見直す</t>
    <rPh sb="2" eb="3">
      <t>スク</t>
    </rPh>
    <rPh sb="8" eb="9">
      <t>ツキ</t>
    </rPh>
    <rPh sb="11" eb="12">
      <t>カイ</t>
    </rPh>
    <rPh sb="12" eb="14">
      <t>シエン</t>
    </rPh>
    <rPh sb="14" eb="16">
      <t>ケイカク</t>
    </rPh>
    <rPh sb="17" eb="19">
      <t>ミナオ</t>
    </rPh>
    <phoneticPr fontId="2"/>
  </si>
  <si>
    <t>５　入所者及び家族への説明</t>
    <rPh sb="2" eb="5">
      <t>ニュウショシャ</t>
    </rPh>
    <rPh sb="5" eb="6">
      <t>オヨ</t>
    </rPh>
    <rPh sb="7" eb="9">
      <t>カゾク</t>
    </rPh>
    <rPh sb="11" eb="13">
      <t>セツメイ</t>
    </rPh>
    <phoneticPr fontId="2"/>
  </si>
  <si>
    <t>６　いずれかに該当すること</t>
    <rPh sb="7" eb="9">
      <t>ガイトウ</t>
    </rPh>
    <phoneticPr fontId="2"/>
  </si>
  <si>
    <t>（一）施設入所時又は利用開始時と比較して、排尿又は排便の状態の少なくとも一方が改善するとともにいずれにも悪化がない</t>
    <rPh sb="1" eb="2">
      <t>1</t>
    </rPh>
    <phoneticPr fontId="2"/>
  </si>
  <si>
    <t>（二）施設入所時又は利用開始時におむつを使用していた者であって、おむつを使用しなくなった</t>
    <rPh sb="1" eb="2">
      <t>2</t>
    </rPh>
    <phoneticPr fontId="2"/>
  </si>
  <si>
    <t>排せつ支援加算（Ⅲ）</t>
    <phoneticPr fontId="2"/>
  </si>
  <si>
    <t>入所者全員を対象に利用開始時に評価し、少なくとも６月に１回評価</t>
    <phoneticPr fontId="2"/>
  </si>
  <si>
    <t>評価結果を厚生労働省に提出し、排せつ支援の実施に当たって、必要な情報を活用</t>
    <phoneticPr fontId="2"/>
  </si>
  <si>
    <t>排せつに介護を要する入所者であって、要介護状態の軽減が見込まれるものについて、多職種で支援計画の作成</t>
    <phoneticPr fontId="2"/>
  </si>
  <si>
    <t>施設入所時又は利用開始時と比較して、排尿又は排便の状態の少なくとも一方が改善するとともにいずれにも悪化がない</t>
    <phoneticPr fontId="2"/>
  </si>
  <si>
    <t>施設入所時又は利用開始時におむつを使用していた者であって、おむつを使用しなくなった</t>
    <phoneticPr fontId="2"/>
  </si>
  <si>
    <t>自立支援促進加算</t>
    <phoneticPr fontId="2"/>
  </si>
  <si>
    <t>医師が医学的評価を行い、少なくとも６月に１回医学的評価の見直しを実施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2"/>
  </si>
  <si>
    <t>評価結果を厚生労働省に提出し、自立支援の促進に当たって、必要な情報を活用</t>
    <rPh sb="0" eb="2">
      <t>ヒョウカ</t>
    </rPh>
    <rPh sb="15" eb="17">
      <t>ジリツ</t>
    </rPh>
    <rPh sb="17" eb="19">
      <t>シエン</t>
    </rPh>
    <rPh sb="20" eb="22">
      <t>ソクシン</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</si>
  <si>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</si>
  <si>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</si>
  <si>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</si>
  <si>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データ提出（ＡＤＬ値、栄養状態、口腔機能、認知症の状況その他の入所者の心身の状況等に係る基本的な情報）</t>
    <rPh sb="3" eb="5">
      <t>テイシュツ</t>
    </rPh>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</si>
  <si>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</si>
  <si>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</si>
  <si>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データ提出（ＡＤＬ値、栄養状態、口腔機能、認知症の状況その他の入所者の心身の状況等に係る基本的な情報、疾病、服薬の状況等の情報）</t>
    <rPh sb="3" eb="5">
      <t>テイシュツ</t>
    </rPh>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</si>
  <si>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</si>
  <si>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</si>
  <si>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（１）介護職員総数のうち介護福祉士の占める割合が100分の80以上</t>
    <rPh sb="7" eb="9">
      <t>ソウスウ</t>
    </rPh>
    <phoneticPr fontId="2"/>
  </si>
  <si>
    <t>（２）介護職員総数のうち、勤続年数が10以上の介護福祉士の割合が100分の35以上</t>
    <phoneticPr fontId="2"/>
  </si>
  <si>
    <t>サービスの質の向上に資する取組を実施</t>
    <phoneticPr fontId="2"/>
  </si>
  <si>
    <t>該当</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</si>
  <si>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</si>
  <si>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</si>
  <si>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介護職員総数のうち介護福祉士の占める割合が100分の60以上</t>
    <rPh sb="0" eb="2">
      <t>カイゴ</t>
    </rPh>
    <rPh sb="2" eb="4">
      <t>ショクイン</t>
    </rPh>
    <rPh sb="4" eb="6">
      <t>ソウスウ</t>
    </rPh>
    <rPh sb="28" eb="30">
      <t>イジョウ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</si>
  <si>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</si>
  <si>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サービス提供体制強化加算（Ⅲ）</t>
    <rPh sb="4" eb="6">
      <t>テイキョウ</t>
    </rPh>
    <rPh sb="6" eb="8">
      <t>タイセイ</t>
    </rPh>
    <rPh sb="8" eb="10">
      <t>キョウカ</t>
    </rPh>
    <rPh sb="10" eb="12">
      <t>カサン</t>
    </rPh>
    <phoneticPr fontId="2"/>
  </si>
  <si>
    <t>次の（１）、（２）、（３）のいずれかに該当</t>
    <phoneticPr fontId="2"/>
  </si>
  <si>
    <t>（１）看護・介護職員の総数のうち介護福祉士の割合が100分の50以上</t>
    <rPh sb="3" eb="5">
      <t>カンゴ</t>
    </rPh>
    <phoneticPr fontId="2"/>
  </si>
  <si>
    <t>（２）看護・介護職員の総数のうち常勤職員の割合が100分の75以上</t>
    <phoneticPr fontId="2"/>
  </si>
  <si>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</si>
  <si>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</si>
  <si>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</si>
  <si>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</si>
  <si>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介護職員処遇改善計画書</t>
    <rPh sb="0" eb="2">
      <t>カイゴ</t>
    </rPh>
    <rPh sb="2" eb="4">
      <t>ショクイン</t>
    </rPh>
    <rPh sb="4" eb="6">
      <t>ショグウ</t>
    </rPh>
    <rPh sb="6" eb="8">
      <t>カイゼン</t>
    </rPh>
    <rPh sb="8" eb="11">
      <t>ケイカクショ</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</si>
  <si>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</si>
  <si>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</si>
  <si>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</si>
  <si>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</si>
  <si>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</si>
  <si>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</si>
  <si>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</si>
  <si>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７　次の(一)、(二)、(三)のいずれにも適合</t>
    <rPh sb="2" eb="3">
      <t>ツギ</t>
    </rPh>
    <rPh sb="5" eb="6">
      <t>1</t>
    </rPh>
    <rPh sb="9" eb="10">
      <t>2</t>
    </rPh>
    <rPh sb="13" eb="14">
      <t>サン</t>
    </rPh>
    <rPh sb="21" eb="23">
      <t>テキゴウ</t>
    </rPh>
    <phoneticPr fontId="2"/>
  </si>
  <si>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2"/>
  </si>
  <si>
    <t>(二)資質の向上の支援に関する計画の策定、研修の実施又は研修の機会の確保し、全ての介護職員に周知</t>
    <phoneticPr fontId="2"/>
  </si>
  <si>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</si>
  <si>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9" eb="20">
      <t>オヨ</t>
    </rPh>
    <rPh sb="21" eb="23">
      <t>ショグウ</t>
    </rPh>
    <rPh sb="23" eb="25">
      <t>カイゼン</t>
    </rPh>
    <rPh sb="26" eb="27">
      <t>ヨウ</t>
    </rPh>
    <rPh sb="29" eb="31">
      <t>ヒヨウ</t>
    </rPh>
    <rPh sb="32" eb="35">
      <t>ミコミガク</t>
    </rPh>
    <rPh sb="36" eb="37">
      <t>スベ</t>
    </rPh>
    <rPh sb="39" eb="41">
      <t>ショクイン</t>
    </rPh>
    <rPh sb="42" eb="44">
      <t>シュウチ</t>
    </rPh>
    <phoneticPr fontId="2"/>
  </si>
  <si>
    <t>介護職員処遇改善加算（Ⅱ）</t>
    <rPh sb="0" eb="2">
      <t>カイゴ</t>
    </rPh>
    <rPh sb="2" eb="4">
      <t>ショクイン</t>
    </rPh>
    <rPh sb="4" eb="6">
      <t>ショグウ</t>
    </rPh>
    <rPh sb="6" eb="8">
      <t>カイゼン</t>
    </rPh>
    <rPh sb="8" eb="10">
      <t>カサン</t>
    </rPh>
    <phoneticPr fontId="2"/>
  </si>
  <si>
    <t>７　次の(一)、(二)のいずれにも適合</t>
    <rPh sb="2" eb="3">
      <t>ツギ</t>
    </rPh>
    <rPh sb="5" eb="6">
      <t>1</t>
    </rPh>
    <rPh sb="9" eb="10">
      <t>2</t>
    </rPh>
    <rPh sb="17" eb="19">
      <t>テキゴウ</t>
    </rPh>
    <phoneticPr fontId="2"/>
  </si>
  <si>
    <t>(一)任用の際の職責又は職務内容等の要件を書面で作成し、全ての介護職員に周知</t>
    <rPh sb="21" eb="23">
      <t>ショメン</t>
    </rPh>
    <rPh sb="24" eb="26">
      <t>サクセイ</t>
    </rPh>
    <phoneticPr fontId="2"/>
  </si>
  <si>
    <t>介護職員処遇改善加算（Ⅲ）</t>
    <rPh sb="0" eb="2">
      <t>カイゴ</t>
    </rPh>
    <rPh sb="2" eb="4">
      <t>ショクイン</t>
    </rPh>
    <rPh sb="4" eb="6">
      <t>ショグウ</t>
    </rPh>
    <rPh sb="6" eb="8">
      <t>カイゼン</t>
    </rPh>
    <rPh sb="8" eb="10">
      <t>カサン</t>
    </rPh>
    <phoneticPr fontId="2"/>
  </si>
  <si>
    <t>７　次の(一)、(二)のいずれかに適合</t>
    <rPh sb="2" eb="3">
      <t>ツギ</t>
    </rPh>
    <rPh sb="5" eb="6">
      <t>1</t>
    </rPh>
    <rPh sb="9" eb="10">
      <t>2</t>
    </rPh>
    <rPh sb="11" eb="12">
      <t>キジュン</t>
    </rPh>
    <rPh sb="17" eb="19">
      <t>テキゴウ</t>
    </rPh>
    <phoneticPr fontId="2"/>
  </si>
  <si>
    <t>(二)資質の向上の支援に関する計画の策定、研修の実施又は研修の機会確保し、全ての介護職員に周知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</si>
  <si>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</si>
  <si>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介護職員等特定処遇改善加算（Ⅰ）</t>
  </si>
  <si>
    <t>２　次のいずれにも該当</t>
    <rPh sb="2" eb="3">
      <t>ツギ</t>
    </rPh>
    <rPh sb="9" eb="11">
      <t>ガイトウ</t>
    </rPh>
    <phoneticPr fontId="2"/>
  </si>
  <si>
    <t>（一）経験・技能のある介護職員のうち１人は、賃金改善に要する費用の見込額が月額８万円以上又は賃金改善後の賃金の見込額が年額440万円以上</t>
    <rPh sb="1" eb="2">
      <t>1</t>
    </rPh>
    <rPh sb="19" eb="20">
      <t>ニン</t>
    </rPh>
    <phoneticPr fontId="2"/>
  </si>
  <si>
    <t>（二）経験・技能のある介護職員の賃金改善に要する費用の見込額の平均が、介護職員（経験・技能のある介護職員を除く）の賃金改善に要する費用の見込額の平均を上回っていること</t>
    <rPh sb="1" eb="2">
      <t>2</t>
    </rPh>
    <phoneticPr fontId="2"/>
  </si>
  <si>
    <t>（三）介護職員（経験・技能のある介護職員を除く）の賃金改善に要する費用の見込額の平均が、介護職員以外の職員の賃金改善に要する費用の見込額の平均の２倍以上であること</t>
    <rPh sb="1" eb="2">
      <t>3</t>
    </rPh>
    <phoneticPr fontId="2"/>
  </si>
  <si>
    <t>（四）介護職員以外の職員の賃金改善後の賃金の見込額が年額440万円を上回らないこと</t>
    <rPh sb="1" eb="2">
      <t>4</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</si>
  <si>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</si>
  <si>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</si>
  <si>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</si>
  <si>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６　サービス提供体制強化加算（Ⅰ）又は（Ⅱ）のいずれかを算定してること</t>
    <rPh sb="28" eb="30">
      <t>サンテイ</t>
    </rPh>
    <phoneticPr fontId="2"/>
  </si>
  <si>
    <t>７　介護職員処遇改善加算(Ⅰ)から(Ⅲ)までのいずれかを算定していること</t>
    <phoneticPr fontId="2"/>
  </si>
  <si>
    <t>８　処遇改善の内容（賃金改善を除く）及び処遇改善に要する費用の見込額を全ての職員に周知</t>
    <phoneticPr fontId="2"/>
  </si>
  <si>
    <t>９　処遇改善の内容等について、公表していること</t>
    <rPh sb="15" eb="17">
      <t>コウヒョウ</t>
    </rPh>
    <phoneticPr fontId="2"/>
  </si>
  <si>
    <t>介護職員等特定処遇改善加算（Ⅱ）</t>
    <phoneticPr fontId="2"/>
  </si>
  <si>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2"/>
  </si>
  <si>
    <t>ユニット型・・・２ユニットごとに夜勤を行う看護又は介護職員１以上</t>
    <rPh sb="4" eb="5">
      <t>ガタ</t>
    </rPh>
    <rPh sb="30" eb="32">
      <t>イジョウ</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</si>
  <si>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</si>
  <si>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</si>
  <si>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2"/>
  </si>
  <si>
    <t>個別リハビリテーション実施加算</t>
    <rPh sb="0" eb="2">
      <t>コベツ</t>
    </rPh>
    <rPh sb="11" eb="13">
      <t>ジッシ</t>
    </rPh>
    <rPh sb="13" eb="15">
      <t>カサン</t>
    </rPh>
    <phoneticPr fontId="2"/>
  </si>
  <si>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2"/>
  </si>
  <si>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2"/>
  </si>
  <si>
    <t>入所定員は40人を標準とする</t>
    <phoneticPr fontId="2"/>
  </si>
  <si>
    <t>入所定員の１割以上の個室を整備</t>
    <rPh sb="0" eb="2">
      <t>ニュウショ</t>
    </rPh>
    <rPh sb="2" eb="4">
      <t>テイイン</t>
    </rPh>
    <rPh sb="6" eb="7">
      <t>ワ</t>
    </rPh>
    <rPh sb="7" eb="9">
      <t>イジョウ</t>
    </rPh>
    <rPh sb="10" eb="12">
      <t>コシツ</t>
    </rPh>
    <rPh sb="13" eb="15">
      <t>セイビ</t>
    </rPh>
    <phoneticPr fontId="2"/>
  </si>
  <si>
    <t>入所定員１人当たり２㎡のデイルームを整備</t>
    <rPh sb="0" eb="2">
      <t>ニュウショ</t>
    </rPh>
    <rPh sb="2" eb="4">
      <t>テイイン</t>
    </rPh>
    <rPh sb="4" eb="7">
      <t>ヒトリア</t>
    </rPh>
    <rPh sb="18" eb="20">
      <t>セイビ</t>
    </rPh>
    <phoneticPr fontId="2"/>
  </si>
  <si>
    <t>単位毎の利用者が10人を標準</t>
    <rPh sb="0" eb="2">
      <t>タンイ</t>
    </rPh>
    <rPh sb="2" eb="3">
      <t>ゴト</t>
    </rPh>
    <rPh sb="4" eb="7">
      <t>リヨウシャ</t>
    </rPh>
    <rPh sb="10" eb="11">
      <t>ニン</t>
    </rPh>
    <rPh sb="12" eb="14">
      <t>ヒョウジュン</t>
    </rPh>
    <phoneticPr fontId="2"/>
  </si>
  <si>
    <t>単位毎の固定した介護職員又は看護職員配置</t>
    <rPh sb="0" eb="2">
      <t>タンイ</t>
    </rPh>
    <rPh sb="2" eb="3">
      <t>ゴト</t>
    </rPh>
    <rPh sb="4" eb="6">
      <t>コテイ</t>
    </rPh>
    <rPh sb="16" eb="18">
      <t>ショクイン</t>
    </rPh>
    <rPh sb="18" eb="20">
      <t>ハイチ</t>
    </rPh>
    <phoneticPr fontId="2"/>
  </si>
  <si>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2"/>
  </si>
  <si>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</si>
  <si>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</si>
  <si>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利用開始日から７日を限度に算定</t>
    <rPh sb="0" eb="2">
      <t>リヨウ</t>
    </rPh>
    <rPh sb="2" eb="4">
      <t>カイシ</t>
    </rPh>
    <rPh sb="4" eb="5">
      <t>ビ</t>
    </rPh>
    <rPh sb="8" eb="9">
      <t>ニチ</t>
    </rPh>
    <rPh sb="10" eb="12">
      <t>ゲンド</t>
    </rPh>
    <rPh sb="13" eb="15">
      <t>サンテイ</t>
    </rPh>
    <phoneticPr fontId="2"/>
  </si>
  <si>
    <t>判断した医師が診療録等に症状、判断の内容等を記録</t>
    <rPh sb="9" eb="10">
      <t>ロク</t>
    </rPh>
    <rPh sb="10" eb="11">
      <t>トウ</t>
    </rPh>
    <rPh sb="15" eb="17">
      <t>ハンダン</t>
    </rPh>
    <phoneticPr fontId="2"/>
  </si>
  <si>
    <t>介護サービス計画書による記録</t>
    <rPh sb="0" eb="2">
      <t>カイゴ</t>
    </rPh>
    <rPh sb="6" eb="9">
      <t>ケイカクショ</t>
    </rPh>
    <rPh sb="12" eb="14">
      <t>キロク</t>
    </rPh>
    <phoneticPr fontId="2"/>
  </si>
  <si>
    <t>緊急短期入所受入加算</t>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</si>
  <si>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</si>
  <si>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</si>
  <si>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</si>
  <si>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</si>
  <si>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</si>
  <si>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７日を限度に算定(利用者の日常生活上の世話を行う家族の疾病等やむを得ない事情がある場合は、14日）</t>
    <rPh sb="1" eb="2">
      <t>ニチ</t>
    </rPh>
    <rPh sb="3" eb="5">
      <t>ゲンド</t>
    </rPh>
    <rPh sb="6" eb="8">
      <t>サンテイ</t>
    </rPh>
    <phoneticPr fontId="2"/>
  </si>
  <si>
    <t>受入窓口の明確化</t>
    <rPh sb="0" eb="2">
      <t>ウケイレ</t>
    </rPh>
    <rPh sb="2" eb="4">
      <t>マドグチ</t>
    </rPh>
    <rPh sb="5" eb="8">
      <t>メイカクカ</t>
    </rPh>
    <phoneticPr fontId="2"/>
  </si>
  <si>
    <t>空床情報の公表</t>
    <rPh sb="0" eb="2">
      <t>クウショウ</t>
    </rPh>
    <rPh sb="2" eb="4">
      <t>ジョウホウ</t>
    </rPh>
    <rPh sb="5" eb="7">
      <t>コウヒョウ</t>
    </rPh>
    <phoneticPr fontId="2"/>
  </si>
  <si>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</si>
  <si>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</si>
  <si>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若年性認知症利用者ごとの個別担当者</t>
    <rPh sb="0" eb="2">
      <t>ジャクネン</t>
    </rPh>
    <rPh sb="2" eb="3">
      <t>セイ</t>
    </rPh>
    <rPh sb="3" eb="6">
      <t>ニンチショウ</t>
    </rPh>
    <rPh sb="6" eb="9">
      <t>リヨウシャ</t>
    </rPh>
    <rPh sb="12" eb="14">
      <t>コベツ</t>
    </rPh>
    <rPh sb="14" eb="17">
      <t>タントウシャ</t>
    </rPh>
    <phoneticPr fontId="2"/>
  </si>
  <si>
    <t>利用者が要介護４又は要介護５</t>
    <rPh sb="0" eb="3">
      <t>リヨウシャ</t>
    </rPh>
    <rPh sb="4" eb="7">
      <t>ヨウカイゴ</t>
    </rPh>
    <rPh sb="8" eb="9">
      <t>マタ</t>
    </rPh>
    <rPh sb="10" eb="13">
      <t>ヨウカイゴ</t>
    </rPh>
    <phoneticPr fontId="2"/>
  </si>
  <si>
    <t>以下(イ)～(リ)のいずれかの状態</t>
    <rPh sb="0" eb="2">
      <t>イカ</t>
    </rPh>
    <rPh sb="15" eb="17">
      <t>ジョウタイ</t>
    </rPh>
    <phoneticPr fontId="2"/>
  </si>
  <si>
    <t>いずれかに該当</t>
    <rPh sb="5" eb="7">
      <t>ガイトウ</t>
    </rPh>
    <phoneticPr fontId="2"/>
  </si>
  <si>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2"/>
  </si>
  <si>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2"/>
  </si>
  <si>
    <t>(ハ)中心静脈注射</t>
    <rPh sb="3" eb="5">
      <t>チュウシン</t>
    </rPh>
    <rPh sb="5" eb="7">
      <t>ジョウミャク</t>
    </rPh>
    <rPh sb="7" eb="9">
      <t>チュウシャ</t>
    </rPh>
    <phoneticPr fontId="2"/>
  </si>
  <si>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2"/>
  </si>
  <si>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2"/>
  </si>
  <si>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2"/>
  </si>
  <si>
    <t>(ト)経鼻胃管や胃瘻等の経腸栄養</t>
    <rPh sb="3" eb="5">
      <t>ケイビ</t>
    </rPh>
    <rPh sb="5" eb="7">
      <t>イカン</t>
    </rPh>
    <rPh sb="8" eb="10">
      <t>イロウ</t>
    </rPh>
    <rPh sb="10" eb="11">
      <t>トウ</t>
    </rPh>
    <rPh sb="12" eb="16">
      <t>ケイチョウエイヨウ</t>
    </rPh>
    <phoneticPr fontId="2"/>
  </si>
  <si>
    <t>(チ)皮下組織に及ぶ褥瘡に対する治療</t>
    <rPh sb="3" eb="5">
      <t>ヒカ</t>
    </rPh>
    <rPh sb="5" eb="7">
      <t>ソシキ</t>
    </rPh>
    <rPh sb="8" eb="9">
      <t>オヨ</t>
    </rPh>
    <rPh sb="10" eb="12">
      <t>ジョクソウ</t>
    </rPh>
    <rPh sb="13" eb="14">
      <t>タイ</t>
    </rPh>
    <rPh sb="16" eb="18">
      <t>チリョウ</t>
    </rPh>
    <phoneticPr fontId="2"/>
  </si>
  <si>
    <t>(リ)気管切開が行われている状態</t>
    <rPh sb="3" eb="5">
      <t>キカン</t>
    </rPh>
    <rPh sb="5" eb="7">
      <t>セッカイ</t>
    </rPh>
    <rPh sb="8" eb="9">
      <t>オコナ</t>
    </rPh>
    <rPh sb="14" eb="16">
      <t>ジョウタイ</t>
    </rPh>
    <phoneticPr fontId="2"/>
  </si>
  <si>
    <t>計画的な医学的管理を継続</t>
    <rPh sb="0" eb="2">
      <t>ケイカク</t>
    </rPh>
    <rPh sb="2" eb="3">
      <t>テキ</t>
    </rPh>
    <rPh sb="4" eb="7">
      <t>イガクテキ</t>
    </rPh>
    <rPh sb="7" eb="9">
      <t>カンリ</t>
    </rPh>
    <rPh sb="10" eb="12">
      <t>ケイゾク</t>
    </rPh>
    <phoneticPr fontId="2"/>
  </si>
  <si>
    <t>療養上必要な処置を提供</t>
    <rPh sb="0" eb="3">
      <t>リョウヨウジョウ</t>
    </rPh>
    <rPh sb="3" eb="5">
      <t>ヒツヨウ</t>
    </rPh>
    <rPh sb="6" eb="8">
      <t>ショチ</t>
    </rPh>
    <rPh sb="9" eb="11">
      <t>テイキョウ</t>
    </rPh>
    <phoneticPr fontId="2"/>
  </si>
  <si>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</si>
  <si>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</si>
  <si>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</si>
  <si>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</si>
  <si>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</si>
  <si>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療養体制維持特別加算(Ⅰ）</t>
    <rPh sb="0" eb="2">
      <t>リョウヨウ</t>
    </rPh>
    <rPh sb="2" eb="4">
      <t>タイセイ</t>
    </rPh>
    <rPh sb="4" eb="6">
      <t>イジ</t>
    </rPh>
    <rPh sb="6" eb="8">
      <t>トクベツ</t>
    </rPh>
    <rPh sb="8" eb="10">
      <t>カサン</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</si>
  <si>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2"/>
  </si>
  <si>
    <t>　算定日が属する月の前３月間における入所者等のうち、喀痰吸引又は経管栄養が実施された者の占める割合が１００分の２０以上であること。</t>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</si>
  <si>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2"/>
  </si>
  <si>
    <t>総合医学管理加算</t>
    <phoneticPr fontId="2"/>
  </si>
  <si>
    <t>短期入所を利用することが居宅サービス計画に計画されていない</t>
    <rPh sb="12" eb="14">
      <t>キョタク</t>
    </rPh>
    <rPh sb="21" eb="23">
      <t>ケイカク</t>
    </rPh>
    <phoneticPr fontId="2"/>
  </si>
  <si>
    <t>居宅サービス計画を担当する居宅介護支援事業所の介護支援専門員と連携し、利用に当たって利用者又は家族の同意を得ている</t>
    <rPh sb="35" eb="37">
      <t>リヨウ</t>
    </rPh>
    <rPh sb="38" eb="39">
      <t>ア</t>
    </rPh>
    <rPh sb="53" eb="54">
      <t>エ</t>
    </rPh>
    <phoneticPr fontId="2"/>
  </si>
  <si>
    <t>診断等に基づき、診療方針を定め、治療管理として投薬、検査、注射、処置等を行う</t>
    <phoneticPr fontId="2"/>
  </si>
  <si>
    <t>診療方針、診断名、診断を行った日、実施した投薬、検査、注射、処置の内容等を診療録に記載</t>
    <phoneticPr fontId="2"/>
  </si>
  <si>
    <t>利用終了日から７日以内に、利用者の主治の医師に対して、利用者の同意を得て、診療状況を示す文書を交付すること。交付した文書の写しを診療録に添付</t>
    <phoneticPr fontId="2"/>
  </si>
  <si>
    <t>緊急時施設療養費を算定していない</t>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</si>
  <si>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2"/>
  </si>
  <si>
    <t>療養食の献立の作成</t>
    <rPh sb="0" eb="3">
      <t>リョウヨウショク</t>
    </rPh>
    <rPh sb="4" eb="6">
      <t>コンダテ</t>
    </rPh>
    <rPh sb="7" eb="9">
      <t>サクセイ</t>
    </rPh>
    <phoneticPr fontId="2"/>
  </si>
  <si>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2"/>
  </si>
  <si>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2"/>
  </si>
  <si>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</si>
  <si>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2"/>
  </si>
  <si>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</si>
  <si>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</si>
  <si>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2"/>
  </si>
  <si>
    <t>緊急時治療管理</t>
    <phoneticPr fontId="2"/>
  </si>
  <si>
    <t>利用者の病状が重篤となり救命救急医療が必要となる場合において緊急的な治療管理としての投薬、検査、注射、処置等を行った</t>
    <phoneticPr fontId="2"/>
  </si>
  <si>
    <t>連続する３日を限度に算定</t>
    <phoneticPr fontId="2"/>
  </si>
  <si>
    <t>３日以内</t>
    <phoneticPr fontId="2"/>
  </si>
  <si>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</si>
  <si>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2"/>
  </si>
  <si>
    <t>（１）介護職員総数のうち介護福祉士の占める割合が１００分の８０以上</t>
    <rPh sb="7" eb="9">
      <t>ソウスウ</t>
    </rPh>
    <rPh sb="18" eb="19">
      <t>シ</t>
    </rPh>
    <rPh sb="21" eb="23">
      <t>ワリアイ</t>
    </rPh>
    <rPh sb="27" eb="28">
      <t>ブン</t>
    </rPh>
    <phoneticPr fontId="2"/>
  </si>
  <si>
    <t>（２）介護職員総数のうち、勤続年数が１０以上の介護福祉士の割合が１００分の３５以上</t>
    <phoneticPr fontId="2"/>
  </si>
  <si>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2"/>
  </si>
  <si>
    <t>（１）介護職員の総数のうち介護福祉士の割合が１００分の５０以上</t>
    <phoneticPr fontId="2"/>
  </si>
  <si>
    <t>（２）看護・介護職員の総数のうち常勤職員の割合が１００分の７５以上</t>
    <phoneticPr fontId="2"/>
  </si>
  <si>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2"/>
  </si>
  <si>
    <t>チェックリスト提出日</t>
    <rPh sb="7" eb="9">
      <t>テイシュツ</t>
    </rPh>
    <rPh sb="9" eb="10">
      <t>ビ</t>
    </rPh>
    <phoneticPr fontId="2"/>
  </si>
  <si>
    <t>時点）</t>
    <rPh sb="0" eb="2">
      <t>ジテン</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</si>
  <si>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</si>
  <si>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t>
    <phoneticPr fontId="2"/>
  </si>
  <si>
    <t>チェックリスト提出日時点</t>
    <rPh sb="7" eb="9">
      <t>テイシュツ</t>
    </rPh>
    <rPh sb="9" eb="10">
      <t>ビ</t>
    </rPh>
    <rPh sb="10" eb="12">
      <t>ジテン</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</si>
  <si>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</si>
  <si>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</si>
  <si>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</si>
  <si>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</si>
  <si>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指針等の作成</t>
    <rPh sb="2" eb="3">
      <t>トウ</t>
    </rPh>
    <rPh sb="4" eb="6">
      <t>サクセイ</t>
    </rPh>
    <phoneticPr fontId="2"/>
  </si>
  <si>
    <t>指針に含まれる内容</t>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</si>
  <si>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</si>
  <si>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</si>
  <si>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</si>
  <si>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</si>
  <si>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</si>
  <si>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</si>
  <si>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</si>
  <si>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</si>
  <si>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</si>
  <si>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</si>
  <si>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</si>
  <si>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</si>
  <si>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虐待防止に関する担当者の設置</t>
    <rPh sb="0" eb="2">
      <t>ギャクタイ</t>
    </rPh>
    <rPh sb="2" eb="4">
      <t>ボウシ</t>
    </rPh>
    <rPh sb="5" eb="6">
      <t>カン</t>
    </rPh>
    <rPh sb="8" eb="11">
      <t>タントウシャ</t>
    </rPh>
    <rPh sb="12" eb="14">
      <t>セッチ</t>
    </rPh>
    <phoneticPr fontId="2"/>
  </si>
  <si>
    <t>有の場合、担当者の職・氏名</t>
    <rPh sb="0" eb="1">
      <t>ユウ</t>
    </rPh>
    <rPh sb="2" eb="4">
      <t>バアイ</t>
    </rPh>
    <rPh sb="5" eb="8">
      <t>タントウシャ</t>
    </rPh>
    <rPh sb="9" eb="10">
      <t>ショク</t>
    </rPh>
    <rPh sb="11" eb="13">
      <t>シメイ</t>
    </rPh>
    <phoneticPr fontId="2"/>
  </si>
  <si>
    <t>６　身体拘束の状況</t>
    <rPh sb="2" eb="4">
      <t>シンタイ</t>
    </rPh>
    <rPh sb="4" eb="5">
      <t>カカ</t>
    </rPh>
    <rPh sb="5" eb="6">
      <t>タバ</t>
    </rPh>
    <rPh sb="7" eb="9">
      <t>ジョウキョウ</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</si>
  <si>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</si>
  <si>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</si>
  <si>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</si>
  <si>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７　ハラスメント防止対策</t>
    <rPh sb="8" eb="12">
      <t>ボウシタイサク</t>
    </rPh>
    <phoneticPr fontId="2"/>
  </si>
  <si>
    <t>（1）セクシャルハラスメント・パワーハラスメント防止対策</t>
    <rPh sb="24" eb="26">
      <t>ボウシ</t>
    </rPh>
    <rPh sb="26" eb="28">
      <t>タイサク</t>
    </rPh>
    <phoneticPr fontId="2"/>
  </si>
  <si>
    <t>事業主の方針の明確化</t>
    <phoneticPr fontId="2"/>
  </si>
  <si>
    <t>有の場合、明確化の方法</t>
    <rPh sb="0" eb="1">
      <t>アリ</t>
    </rPh>
    <rPh sb="2" eb="4">
      <t>バアイ</t>
    </rPh>
    <rPh sb="5" eb="8">
      <t>メイカクカ</t>
    </rPh>
    <rPh sb="9" eb="11">
      <t>ホウホウ</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</si>
  <si>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</si>
  <si>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</si>
  <si>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ハラスメントの相談担当者</t>
    <rPh sb="7" eb="9">
      <t>ソウダン</t>
    </rPh>
    <rPh sb="9" eb="12">
      <t>タントウシャ</t>
    </rPh>
    <phoneticPr fontId="2"/>
  </si>
  <si>
    <t>有の場合、担当者の氏名、職</t>
    <rPh sb="0" eb="1">
      <t>アリ</t>
    </rPh>
    <rPh sb="2" eb="4">
      <t>バアイ</t>
    </rPh>
    <rPh sb="5" eb="8">
      <t>タントウシャ</t>
    </rPh>
    <rPh sb="9" eb="11">
      <t>シメイ</t>
    </rPh>
    <rPh sb="12" eb="13">
      <t>ショク</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</si>
  <si>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</si>
  <si>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</si>
  <si>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</si>
  <si>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</si>
  <si>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</si>
  <si>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８　研修の実施状況</t>
    <rPh sb="2" eb="4">
      <t>ケンシュウ</t>
    </rPh>
    <rPh sb="5" eb="7">
      <t>ジッシ</t>
    </rPh>
    <rPh sb="7" eb="9">
      <t>ジョウキョウ</t>
    </rPh>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</si>
  <si>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</si>
  <si>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</si>
  <si>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</si>
  <si>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</si>
  <si>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認知症介護基礎研修</t>
    <rPh sb="0" eb="3">
      <t>ニンチショウ</t>
    </rPh>
    <rPh sb="3" eb="5">
      <t>カイゴ</t>
    </rPh>
    <rPh sb="5" eb="7">
      <t>キソ</t>
    </rPh>
    <rPh sb="7" eb="9">
      <t>ケンシュウ</t>
    </rPh>
    <phoneticPr fontId="2"/>
  </si>
  <si>
    <t>９　健康診断の実施状況</t>
    <rPh sb="2" eb="4">
      <t>ケンコウ</t>
    </rPh>
    <rPh sb="4" eb="6">
      <t>シンダン</t>
    </rPh>
    <rPh sb="7" eb="9">
      <t>ジッシ</t>
    </rPh>
    <rPh sb="9" eb="11">
      <t>ジョウキョウ</t>
    </rPh>
    <phoneticPr fontId="2"/>
  </si>
  <si>
    <t>実施日</t>
    <rPh sb="0" eb="2">
      <t>ジッシ</t>
    </rPh>
    <rPh sb="2" eb="3">
      <t>ビ</t>
    </rPh>
    <phoneticPr fontId="2"/>
  </si>
  <si>
    <t>令和</t>
    <rPh sb="0" eb="2">
      <t>レイワ</t>
    </rPh>
    <phoneticPr fontId="2"/>
  </si>
  <si>
    <t>１０　防火・災害対策の状況</t>
    <rPh sb="3" eb="5">
      <t>ボウカ</t>
    </rPh>
    <rPh sb="6" eb="8">
      <t>サイガイ</t>
    </rPh>
    <rPh sb="8" eb="10">
      <t>タイサク</t>
    </rPh>
    <rPh sb="11" eb="13">
      <t>ジョウキョウ</t>
    </rPh>
    <phoneticPr fontId="2"/>
  </si>
  <si>
    <t>土砂災害</t>
    <rPh sb="0" eb="2">
      <t>ドシャ</t>
    </rPh>
    <rPh sb="2" eb="4">
      <t>サイガイ</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</si>
  <si>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</si>
  <si>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無</t>
    <rPh sb="0" eb="1">
      <t>ナシ</t>
    </rPh>
    <phoneticPr fontId="2"/>
  </si>
  <si>
    <t>非常災害対策計画の策定</t>
    <rPh sb="0" eb="2">
      <t>ヒジョウ</t>
    </rPh>
    <rPh sb="2" eb="4">
      <t>サイガイ</t>
    </rPh>
    <rPh sb="4" eb="6">
      <t>タイサク</t>
    </rPh>
    <rPh sb="6" eb="8">
      <t>ケイカク</t>
    </rPh>
    <rPh sb="9" eb="11">
      <t>サクテイ</t>
    </rPh>
    <phoneticPr fontId="2"/>
  </si>
  <si>
    <t>地域住民の訓練参加回数</t>
    <rPh sb="0" eb="2">
      <t>チイキ</t>
    </rPh>
    <rPh sb="2" eb="4">
      <t>ジュウミン</t>
    </rPh>
    <rPh sb="5" eb="7">
      <t>クンレン</t>
    </rPh>
    <rPh sb="7" eb="9">
      <t>サンカ</t>
    </rPh>
    <rPh sb="9" eb="11">
      <t>カイスウ</t>
    </rPh>
    <phoneticPr fontId="2"/>
  </si>
  <si>
    <t>（３）　防犯対策</t>
    <rPh sb="4" eb="6">
      <t>ボウハン</t>
    </rPh>
    <rPh sb="6" eb="8">
      <t>タイサク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</si>
  <si>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</si>
  <si>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</si>
  <si>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</si>
  <si>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</si>
  <si>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　自然災害</t>
    <rPh sb="4" eb="8">
      <t>シゼンサイガイ</t>
    </rPh>
    <phoneticPr fontId="2"/>
  </si>
  <si>
    <t>業務継続計画（BCP）の策定</t>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</si>
  <si>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</si>
  <si>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</si>
  <si>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頃</t>
    <rPh sb="0" eb="1">
      <t>ゴロ</t>
    </rPh>
    <phoneticPr fontId="2"/>
  </si>
  <si>
    <t>BCPに基づく研修の実施</t>
    <phoneticPr fontId="2"/>
  </si>
  <si>
    <t>BCPに基づく訓練の実施</t>
    <phoneticPr fontId="2"/>
  </si>
  <si>
    <t>（２）　感染症</t>
    <rPh sb="4" eb="7">
      <t>カンセンショウ</t>
    </rPh>
    <phoneticPr fontId="2"/>
  </si>
  <si>
    <t>１２　感染症等の予防・対策状況</t>
    <rPh sb="3" eb="6">
      <t>カンセンショウ</t>
    </rPh>
    <rPh sb="6" eb="7">
      <t>トウ</t>
    </rPh>
    <rPh sb="8" eb="10">
      <t>ヨボウ</t>
    </rPh>
    <rPh sb="11" eb="13">
      <t>タイサク</t>
    </rPh>
    <rPh sb="13" eb="15">
      <t>ジョウキョウ</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</si>
  <si>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</si>
  <si>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</si>
  <si>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</si>
  <si>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</si>
  <si>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※該当箇所に○印</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</si>
  <si>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</si>
  <si>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</si>
  <si>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</si>
  <si>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</si>
  <si>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</si>
  <si>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関係機関への連絡体制</t>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</si>
  <si>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</si>
  <si>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</si>
  <si>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（２）　給食の提供状況</t>
    <rPh sb="4" eb="6">
      <t>キュウショク</t>
    </rPh>
    <rPh sb="7" eb="9">
      <t>テイキョウ</t>
    </rPh>
    <rPh sb="9" eb="11">
      <t>ジョウキョウ</t>
    </rPh>
    <phoneticPr fontId="2"/>
  </si>
  <si>
    <t>未実施の職員の有無
（R2.1.1～R2.7.1）</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</si>
  <si>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</si>
  <si>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t>
    <phoneticPr fontId="26"/>
  </si>
  <si>
    <t>平均</t>
    <phoneticPr fontId="26"/>
  </si>
  <si>
    <t>）</t>
    <phoneticPr fontId="26"/>
  </si>
  <si>
    <t>１４　栄養ケアマネジメントの状況</t>
    <rPh sb="3" eb="5">
      <t>エイヨウ</t>
    </rPh>
    <rPh sb="14" eb="16">
      <t>ジョウキョウ</t>
    </rPh>
    <phoneticPr fontId="2"/>
  </si>
  <si>
    <t>低・中リスク者</t>
    <rPh sb="0" eb="1">
      <t>テイ</t>
    </rPh>
    <rPh sb="2" eb="3">
      <t>チュウ</t>
    </rPh>
    <rPh sb="6" eb="7">
      <t>シャ</t>
    </rPh>
    <phoneticPr fontId="2"/>
  </si>
  <si>
    <t>１５　苦情解決体制の整備状況</t>
    <rPh sb="3" eb="5">
      <t>クジョウ</t>
    </rPh>
    <rPh sb="5" eb="7">
      <t>カイケツ</t>
    </rPh>
    <rPh sb="7" eb="9">
      <t>タイセイ</t>
    </rPh>
    <rPh sb="10" eb="12">
      <t>セイビ</t>
    </rPh>
    <rPh sb="12" eb="14">
      <t>ジョウキョウ</t>
    </rPh>
    <phoneticPr fontId="2"/>
  </si>
  <si>
    <t>１６　事故防止に向けた取り組み状況</t>
    <rPh sb="3" eb="5">
      <t>ジコ</t>
    </rPh>
    <rPh sb="5" eb="7">
      <t>ボウシ</t>
    </rPh>
    <rPh sb="8" eb="9">
      <t>ム</t>
    </rPh>
    <rPh sb="11" eb="12">
      <t>ト</t>
    </rPh>
    <rPh sb="13" eb="14">
      <t>ク</t>
    </rPh>
    <rPh sb="15" eb="17">
      <t>ジョウキョウ</t>
    </rPh>
    <phoneticPr fontId="2"/>
  </si>
  <si>
    <t>事故防止措置実施の担当者</t>
    <rPh sb="0" eb="2">
      <t>ジコ</t>
    </rPh>
    <rPh sb="2" eb="4">
      <t>ボウシ</t>
    </rPh>
    <rPh sb="4" eb="6">
      <t>ソチ</t>
    </rPh>
    <rPh sb="6" eb="8">
      <t>ジッシ</t>
    </rPh>
    <rPh sb="9" eb="12">
      <t>タントウシャ</t>
    </rPh>
    <phoneticPr fontId="2"/>
  </si>
  <si>
    <t>有の場合：担当者の職・氏名</t>
    <rPh sb="0" eb="1">
      <t>ア</t>
    </rPh>
    <rPh sb="2" eb="4">
      <t>バアイ</t>
    </rPh>
    <rPh sb="5" eb="8">
      <t>タントウシャ</t>
    </rPh>
    <rPh sb="9" eb="10">
      <t>ショク</t>
    </rPh>
    <phoneticPr fontId="2"/>
  </si>
  <si>
    <t>点検対象月</t>
    <rPh sb="0" eb="2">
      <t>テンケン</t>
    </rPh>
    <rPh sb="2" eb="4">
      <t>タイショウ</t>
    </rPh>
    <rPh sb="4" eb="5">
      <t>ヅキ</t>
    </rPh>
    <phoneticPr fontId="2"/>
  </si>
  <si>
    <t>分</t>
    <rPh sb="0" eb="1">
      <t>ブン</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</si>
  <si>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</si>
  <si>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介護老人保健サービス費　加算等自己点検表</t>
    <rPh sb="0" eb="2">
      <t>カイゴ</t>
    </rPh>
    <rPh sb="2" eb="4">
      <t>ロウジン</t>
    </rPh>
    <rPh sb="4" eb="6">
      <t>ホケン</t>
    </rPh>
    <rPh sb="10" eb="11">
      <t>ヒ</t>
    </rPh>
    <rPh sb="12" eb="14">
      <t>カサン</t>
    </rPh>
    <rPh sb="14" eb="15">
      <t>トウ</t>
    </rPh>
    <phoneticPr fontId="2"/>
  </si>
  <si>
    <t>定めていない</t>
    <rPh sb="0" eb="1">
      <t>サダ</t>
    </rPh>
    <phoneticPr fontId="2"/>
  </si>
  <si>
    <t>なし</t>
  </si>
  <si>
    <t>受けていない</t>
    <phoneticPr fontId="2"/>
  </si>
  <si>
    <t>該当しない</t>
  </si>
  <si>
    <t>該当しない</t>
    <phoneticPr fontId="2"/>
  </si>
  <si>
    <t>交付していない</t>
    <rPh sb="0" eb="2">
      <t>コウフ</t>
    </rPh>
    <phoneticPr fontId="2"/>
  </si>
  <si>
    <t>共有できていない</t>
    <rPh sb="0" eb="2">
      <t>キョウユウ</t>
    </rPh>
    <phoneticPr fontId="2"/>
  </si>
  <si>
    <t>参加していない</t>
    <rPh sb="0" eb="2">
      <t>サンカ</t>
    </rPh>
    <phoneticPr fontId="2"/>
  </si>
  <si>
    <t>なっていない</t>
    <phoneticPr fontId="2"/>
  </si>
  <si>
    <t>示していない</t>
    <rPh sb="0" eb="1">
      <t>シメ</t>
    </rPh>
    <phoneticPr fontId="2"/>
  </si>
  <si>
    <t>ユニット</t>
    <phoneticPr fontId="2"/>
  </si>
  <si>
    <t>３月以内未実施</t>
    <rPh sb="1" eb="2">
      <t>ツキ</t>
    </rPh>
    <rPh sb="2" eb="4">
      <t>イナイ</t>
    </rPh>
    <rPh sb="4" eb="7">
      <t>ミジッシ</t>
    </rPh>
    <phoneticPr fontId="2"/>
  </si>
  <si>
    <t>３回以上</t>
    <rPh sb="1" eb="2">
      <t>カイ</t>
    </rPh>
    <rPh sb="2" eb="4">
      <t>イジョウ</t>
    </rPh>
    <phoneticPr fontId="2"/>
  </si>
  <si>
    <t>非該当</t>
    <phoneticPr fontId="2"/>
  </si>
  <si>
    <t>満たさない</t>
  </si>
  <si>
    <t>未実施</t>
    <phoneticPr fontId="2"/>
  </si>
  <si>
    <t>いずれにも非該当</t>
    <rPh sb="5" eb="8">
      <t>ヒガイトウ</t>
    </rPh>
    <phoneticPr fontId="2"/>
  </si>
  <si>
    <t>未配置</t>
    <rPh sb="0" eb="1">
      <t>ミ</t>
    </rPh>
    <phoneticPr fontId="2"/>
  </si>
  <si>
    <t>３日を超える</t>
    <rPh sb="3" eb="4">
      <t>コ</t>
    </rPh>
    <phoneticPr fontId="2"/>
  </si>
  <si>
    <t>１回を超える</t>
    <rPh sb="1" eb="2">
      <t>カイ</t>
    </rPh>
    <rPh sb="3" eb="4">
      <t>コ</t>
    </rPh>
    <phoneticPr fontId="2"/>
  </si>
  <si>
    <t>令和４年度</t>
    <rPh sb="0" eb="2">
      <t>レイワ</t>
    </rPh>
    <rPh sb="3" eb="5">
      <t>ネンド</t>
    </rPh>
    <phoneticPr fontId="2"/>
  </si>
  <si>
    <t>回</t>
    <rPh sb="0" eb="1">
      <t>カイ</t>
    </rPh>
    <phoneticPr fontId="2"/>
  </si>
  <si>
    <t>令和４年度</t>
    <rPh sb="0" eb="2">
      <t>レイワ</t>
    </rPh>
    <rPh sb="3" eb="4">
      <t>ネン</t>
    </rPh>
    <rPh sb="4" eb="5">
      <t>ド</t>
    </rPh>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</si>
  <si>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</si>
  <si>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</si>
  <si>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</si>
  <si>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</si>
  <si>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</si>
  <si>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※規程がある事業所のみ提出してください。</t>
    <rPh sb="1" eb="3">
      <t>キテイ</t>
    </rPh>
    <rPh sb="6" eb="8">
      <t>ジギョウ</t>
    </rPh>
    <rPh sb="8" eb="9">
      <t>ショ</t>
    </rPh>
    <rPh sb="11" eb="13">
      <t>テイシュツ</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</si>
  <si>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</si>
  <si>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（１）　平均要介護度</t>
    <rPh sb="4" eb="6">
      <t>ヘイキン</t>
    </rPh>
    <rPh sb="6" eb="9">
      <t>ヨウカイゴ</t>
    </rPh>
    <rPh sb="9" eb="10">
      <t>ド</t>
    </rPh>
    <phoneticPr fontId="2"/>
  </si>
  <si>
    <t>の状況）</t>
  </si>
  <si>
    <t>策定した計画にて想定する災害</t>
    <rPh sb="0" eb="2">
      <t>サクテイ</t>
    </rPh>
    <rPh sb="4" eb="6">
      <t>ケイカク</t>
    </rPh>
    <rPh sb="8" eb="10">
      <t>ソウテイ</t>
    </rPh>
    <rPh sb="12" eb="14">
      <t>サイガイ</t>
    </rPh>
    <phoneticPr fontId="2"/>
  </si>
  <si>
    <t>風水害</t>
    <rPh sb="0" eb="3">
      <t>フウスイガイ</t>
    </rPh>
    <phoneticPr fontId="2"/>
  </si>
  <si>
    <t>防災訓練（火災を除く）</t>
    <rPh sb="0" eb="2">
      <t>ボウサイ</t>
    </rPh>
    <rPh sb="2" eb="4">
      <t>クンレン</t>
    </rPh>
    <rPh sb="5" eb="7">
      <t>カサイ</t>
    </rPh>
    <rPh sb="8" eb="9">
      <t>ノゾ</t>
    </rPh>
    <phoneticPr fontId="2"/>
  </si>
  <si>
    <t>医療機関や保健所等関係機関との連携</t>
    <rPh sb="8" eb="9">
      <t>トウ</t>
    </rPh>
    <rPh sb="11" eb="13">
      <t>キカン</t>
    </rPh>
    <phoneticPr fontId="2"/>
  </si>
  <si>
    <t>・キャリアパス要件（次の①、②、③全てに適合）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
③経験若しくは資格等に応じて昇給する仕組み又は一定の基準に基づき定期に昇給を判定する仕組みを書面で整備し、その内容を全ての介護職員に周知</t>
    <rPh sb="17" eb="18">
      <t>スベ</t>
    </rPh>
    <rPh sb="30" eb="32">
      <t>ショクイ</t>
    </rPh>
    <rPh sb="152" eb="154">
      <t>ケイケン</t>
    </rPh>
    <rPh sb="154" eb="155">
      <t>モ</t>
    </rPh>
    <rPh sb="158" eb="161">
      <t>シカクトウ</t>
    </rPh>
    <rPh sb="162" eb="163">
      <t>オウ</t>
    </rPh>
    <rPh sb="165" eb="167">
      <t>ショウキュウ</t>
    </rPh>
    <rPh sb="169" eb="171">
      <t>シク</t>
    </rPh>
    <rPh sb="172" eb="173">
      <t>マタ</t>
    </rPh>
    <rPh sb="174" eb="176">
      <t>イッテイ</t>
    </rPh>
    <rPh sb="177" eb="179">
      <t>キジュン</t>
    </rPh>
    <rPh sb="180" eb="181">
      <t>モト</t>
    </rPh>
    <rPh sb="183" eb="185">
      <t>テイキ</t>
    </rPh>
    <rPh sb="186" eb="188">
      <t>ショウキュウ</t>
    </rPh>
    <rPh sb="189" eb="191">
      <t>ハンテイ</t>
    </rPh>
    <rPh sb="193" eb="195">
      <t>シク</t>
    </rPh>
    <rPh sb="197" eb="199">
      <t>ショメン</t>
    </rPh>
    <rPh sb="200" eb="202">
      <t>セイビ</t>
    </rPh>
    <rPh sb="206" eb="208">
      <t>ナイヨウ</t>
    </rPh>
    <rPh sb="209" eb="210">
      <t>スベ</t>
    </rPh>
    <rPh sb="212" eb="214">
      <t>カイゴ</t>
    </rPh>
    <rPh sb="214" eb="216">
      <t>ショクイン</t>
    </rPh>
    <rPh sb="217" eb="219">
      <t>シュウチ</t>
    </rPh>
    <phoneticPr fontId="11"/>
  </si>
  <si>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rPh sb="22" eb="24">
      <t>ジッシ</t>
    </rPh>
    <phoneticPr fontId="11"/>
  </si>
  <si>
    <t>・キャリアパス要件（次の①及び②に適合）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rPh sb="13" eb="14">
      <t>オヨ</t>
    </rPh>
    <phoneticPr fontId="11"/>
  </si>
  <si>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phoneticPr fontId="11"/>
  </si>
  <si>
    <t>・キャリアパス要件（次の①または②に適合）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phoneticPr fontId="11"/>
  </si>
  <si>
    <t>・職場環境等要件
　届出に係る計画の期間中に実施する処遇改善（賃金改善を除く）の内容及び、当該改善に要する費用の見込額を全ての介護職員に周知</t>
    <phoneticPr fontId="11"/>
  </si>
  <si>
    <t>「算定」の欄には、</t>
    <rPh sb="1" eb="3">
      <t>サンテイ</t>
    </rPh>
    <rPh sb="5" eb="6">
      <t>ラン</t>
    </rPh>
    <phoneticPr fontId="2"/>
  </si>
  <si>
    <t>に算定した項目に○を付してください。</t>
    <phoneticPr fontId="2"/>
  </si>
  <si>
    <t>に算定実績のある加算の算定について、「点検事項」欄を満たしている場合、「点検結果」に○を付してください。</t>
    <rPh sb="1" eb="3">
      <t>サンテイ</t>
    </rPh>
    <rPh sb="3" eb="5">
      <t>ジッセキ</t>
    </rPh>
    <rPh sb="8" eb="10">
      <t>カサン</t>
    </rPh>
    <rPh sb="11" eb="13">
      <t>サンテイ</t>
    </rPh>
    <rPh sb="19" eb="21">
      <t>テンケン</t>
    </rPh>
    <rPh sb="21" eb="23">
      <t>ジコウ</t>
    </rPh>
    <rPh sb="24" eb="25">
      <t>ラン</t>
    </rPh>
    <rPh sb="26" eb="27">
      <t>ミ</t>
    </rPh>
    <rPh sb="32" eb="34">
      <t>バアイ</t>
    </rPh>
    <rPh sb="36" eb="38">
      <t>テンケン</t>
    </rPh>
    <rPh sb="38" eb="40">
      <t>ケッカ</t>
    </rPh>
    <rPh sb="44" eb="45">
      <t>フ</t>
    </rPh>
    <phoneticPr fontId="2"/>
  </si>
  <si>
    <t>介護職員等特定処遇改善加算に関する状況</t>
    <rPh sb="4" eb="5">
      <t>トウ</t>
    </rPh>
    <rPh sb="5" eb="7">
      <t>トクテイ</t>
    </rPh>
    <rPh sb="7" eb="9">
      <t>ショグウ</t>
    </rPh>
    <rPh sb="9" eb="11">
      <t>カイゼン</t>
    </rPh>
    <rPh sb="11" eb="13">
      <t>カサン</t>
    </rPh>
    <rPh sb="14" eb="15">
      <t>カン</t>
    </rPh>
    <rPh sb="17" eb="19">
      <t>ジョウキョウ</t>
    </rPh>
    <phoneticPr fontId="2"/>
  </si>
  <si>
    <t>介護職員等特定処遇改善計画書において、賃金改善所要見込額(総額）が、介護職員等特定処遇改善加算の見込額(総額）を上回る計画を策定し、当該計画に基づき適切な措置を講じている</t>
    <rPh sb="4" eb="5">
      <t>トウ</t>
    </rPh>
    <rPh sb="5" eb="7">
      <t>トクテイ</t>
    </rPh>
    <rPh sb="38" eb="39">
      <t>トウ</t>
    </rPh>
    <rPh sb="39" eb="41">
      <t>トクテイ</t>
    </rPh>
    <rPh sb="71" eb="72">
      <t>モト</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</si>
  <si>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46" eb="148">
      <t>ウワマワ</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</si>
  <si>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介護職員等特定処遇改善加算の算定額に相当する賃金改善を実施している</t>
    <rPh sb="4" eb="5">
      <t>トウ</t>
    </rPh>
    <rPh sb="5" eb="7">
      <t>トクテイ</t>
    </rPh>
    <phoneticPr fontId="2"/>
  </si>
  <si>
    <t>作成した介護職員等特定処遇改善計画書を、全ての介護職員等に周知した上で届け出ている</t>
    <rPh sb="8" eb="9">
      <t>トウ</t>
    </rPh>
    <rPh sb="9" eb="11">
      <t>トクテイ</t>
    </rPh>
    <rPh sb="27" eb="28">
      <t>トウ</t>
    </rPh>
    <phoneticPr fontId="2"/>
  </si>
  <si>
    <t>事業年度ごとに介護職員等特定処遇改善実績報告書を提出している</t>
    <rPh sb="11" eb="12">
      <t>トウ</t>
    </rPh>
    <rPh sb="12" eb="14">
      <t>トクテイ</t>
    </rPh>
    <rPh sb="24" eb="26">
      <t>テイシュツ</t>
    </rPh>
    <phoneticPr fontId="2"/>
  </si>
  <si>
    <t>・現行加算要件
　現行加算（介護職員処遇改善加算）Ⅰ～Ⅲのいずれかを算定
（特定加算と同時に処遇改善加算に係る計画書の届出を行い、算定される場合を含む。）</t>
    <rPh sb="1" eb="3">
      <t>ゲンコウ</t>
    </rPh>
    <rPh sb="3" eb="5">
      <t>カサン</t>
    </rPh>
    <rPh sb="9" eb="11">
      <t>ゲンコウ</t>
    </rPh>
    <rPh sb="11" eb="13">
      <t>カサン</t>
    </rPh>
    <rPh sb="18" eb="20">
      <t>ショグウ</t>
    </rPh>
    <rPh sb="20" eb="22">
      <t>カイゼン</t>
    </rPh>
    <rPh sb="22" eb="24">
      <t>カサン</t>
    </rPh>
    <rPh sb="34" eb="36">
      <t>サンテイ</t>
    </rPh>
    <phoneticPr fontId="2"/>
  </si>
  <si>
    <t>・職場環境等要件
　届出の計画に係る計画の期間中に実施する処遇改善（賃金改善を除く）の内容及び、当該改善に要する費用の見込額を全ての介護職員等に周知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70" eb="71">
      <t>トウ</t>
    </rPh>
    <phoneticPr fontId="2"/>
  </si>
  <si>
    <t>・見える化要件
　介護職員等特定処遇改善加算に基づく取組について、ホームページへの掲載等により公表している</t>
    <rPh sb="1" eb="2">
      <t>ミ</t>
    </rPh>
    <rPh sb="4" eb="5">
      <t>カ</t>
    </rPh>
    <rPh sb="13" eb="14">
      <t>トウ</t>
    </rPh>
    <rPh sb="14" eb="16">
      <t>トクテイ</t>
    </rPh>
    <rPh sb="16" eb="18">
      <t>ショグウ</t>
    </rPh>
    <rPh sb="18" eb="20">
      <t>カイゼン</t>
    </rPh>
    <rPh sb="20" eb="22">
      <t>カサン</t>
    </rPh>
    <rPh sb="23" eb="24">
      <t>モト</t>
    </rPh>
    <rPh sb="26" eb="28">
      <t>トリクミ</t>
    </rPh>
    <rPh sb="41" eb="43">
      <t>ケイサイ</t>
    </rPh>
    <rPh sb="43" eb="44">
      <t>トウ</t>
    </rPh>
    <rPh sb="47" eb="49">
      <t>コウヒョウ</t>
    </rPh>
    <phoneticPr fontId="2"/>
  </si>
  <si>
    <t>介護職員等特定処遇改善計画書において、賃金改善所要見込額(総額）が、介護職員特定処遇改善加算の見込額(総額）を上回る計画を策定し、当該計画に基づき適切な措置を講じている</t>
    <rPh sb="4" eb="5">
      <t>トウ</t>
    </rPh>
    <rPh sb="5" eb="7">
      <t>トクテイ</t>
    </rPh>
    <rPh sb="38" eb="40">
      <t>トクテイ</t>
    </rPh>
    <rPh sb="70" eb="71">
      <t>モト</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</si>
  <si>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</si>
  <si>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算定有無</t>
    <rPh sb="0" eb="2">
      <t>サンテイ</t>
    </rPh>
    <rPh sb="2" eb="4">
      <t>ウム</t>
    </rPh>
    <phoneticPr fontId="2"/>
  </si>
  <si>
    <t>あり・なしを選択</t>
    <rPh sb="6" eb="8">
      <t>センタク</t>
    </rPh>
    <phoneticPr fontId="2"/>
  </si>
  <si>
    <t>リストから選択</t>
  </si>
  <si>
    <t>□</t>
    <phoneticPr fontId="2"/>
  </si>
  <si>
    <t>☑</t>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</si>
  <si>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</si>
  <si>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</si>
  <si>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※直近１年間で改正があり、すでに法人指導課に変更届を提出済の場合は不要</t>
    <rPh sb="1" eb="3">
      <t>チョッキン</t>
    </rPh>
    <rPh sb="4" eb="5">
      <t>ネン</t>
    </rPh>
    <rPh sb="5" eb="6">
      <t>カン</t>
    </rPh>
    <rPh sb="7" eb="9">
      <t>カイセイ</t>
    </rPh>
    <rPh sb="16" eb="21">
      <t>ホウジンシドウカ</t>
    </rPh>
    <rPh sb="22" eb="24">
      <t>ヘンコウ</t>
    </rPh>
    <rPh sb="24" eb="25">
      <t>トドケ</t>
    </rPh>
    <rPh sb="26" eb="28">
      <t>テイシュツ</t>
    </rPh>
    <rPh sb="28" eb="29">
      <t>ズ</t>
    </rPh>
    <rPh sb="30" eb="32">
      <t>バアイ</t>
    </rPh>
    <rPh sb="33" eb="35">
      <t>フヨウ</t>
    </rPh>
    <phoneticPr fontId="2"/>
  </si>
  <si>
    <t>（介護予防）短期入所療養介護サービス費　加算等自己点検表</t>
    <rPh sb="1" eb="5">
      <t>カイゴヨボウ</t>
    </rPh>
    <rPh sb="6" eb="10">
      <t>タンキニュウショ</t>
    </rPh>
    <rPh sb="10" eb="14">
      <t>リョウヨウカイゴ</t>
    </rPh>
    <rPh sb="18" eb="19">
      <t>ヒ</t>
    </rPh>
    <rPh sb="20" eb="22">
      <t>カサン</t>
    </rPh>
    <rPh sb="22" eb="23">
      <t>トウ</t>
    </rPh>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</si>
  <si>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0.2以上であること。</t>
    <phoneticPr fontId="2"/>
  </si>
  <si>
    <t>理学療法士等が勤務すべき時間数（注１８,２０）</t>
    <rPh sb="14" eb="15">
      <t>スウ</t>
    </rPh>
    <phoneticPr fontId="2"/>
  </si>
  <si>
    <t>延入所者数（注２１）</t>
    <phoneticPr fontId="2"/>
  </si>
  <si>
    <t>支援相談員が当該介護保健施設サービスの提供に従事する勤務延時間数（注２２）</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
  </si>
  <si>
    <t>支援相談員が勤務すべき時間数（注２０）</t>
    <rPh sb="13" eb="14">
      <t>スウ</t>
    </rPh>
    <phoneticPr fontId="2"/>
  </si>
  <si>
    <t>注２５：</t>
    <phoneticPr fontId="2"/>
  </si>
  <si>
    <t>経管栄養を実施した延入所者数（注２３,２５）</t>
    <rPh sb="0" eb="4">
      <t>ケイカンエイヨウ</t>
    </rPh>
    <rPh sb="5" eb="7">
      <t>ジッシ</t>
    </rPh>
    <rPh sb="9" eb="10">
      <t>エン</t>
    </rPh>
    <rPh sb="10" eb="13">
      <t>ニュウショシャ</t>
    </rPh>
    <rPh sb="13" eb="14">
      <t>スウ</t>
    </rPh>
    <phoneticPr fontId="2"/>
  </si>
  <si>
    <t>喀痰吸引を実施した延入所者数（注２３,２４）</t>
    <rPh sb="0" eb="2">
      <t>カクタン</t>
    </rPh>
    <rPh sb="2" eb="4">
      <t>キュウイン</t>
    </rPh>
    <rPh sb="5" eb="7">
      <t>ジッシ</t>
    </rPh>
    <rPh sb="9" eb="10">
      <t>エン</t>
    </rPh>
    <rPh sb="10" eb="13">
      <t>ニュウショシャ</t>
    </rPh>
    <rPh sb="13" eb="14">
      <t>スウ</t>
    </rPh>
    <phoneticPr fontId="2"/>
  </si>
  <si>
    <t>新規入所者数とは、当該３月間に新たに当該施設に入所した者の数をいう。当該３月以前から当該施設に入所していた者は、新規入所者数には算入しない。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</si>
  <si>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⑦が５０％超：２０
⑦が３０％超５０％以下：１０
⑦が３０％以下：０</t>
    <phoneticPr fontId="2"/>
  </si>
  <si>
    <t>⑦が１０％以上：２０
⑦が５％以上１０％未満：１０
⑦が５％未満：０</t>
    <phoneticPr fontId="2"/>
  </si>
  <si>
    <t>⑤が３０％以上：１０
⑤が１０％以上３０％未満：５
⑤が１０％未満：０</t>
    <phoneticPr fontId="2"/>
  </si>
  <si>
    <t>①が３サービス：５
①が２サービス（訪問リハ含む）：３
①が２サービス（訪問リハ含まない）：２
①が１サービス以下：０</t>
    <rPh sb="18" eb="20">
      <t>ホウモン</t>
    </rPh>
    <rPh sb="22" eb="23">
      <t>フク</t>
    </rPh>
    <rPh sb="55" eb="57">
      <t>イカ</t>
    </rPh>
    <phoneticPr fontId="2"/>
  </si>
  <si>
    <t>⑧が５以上かつ理学療法士、作業療法士、言語聴覚士いずれも配置（注１９）：５
⑧が５以上：３、⑧が３以上５未満：２
⑧が２未満：０</t>
    <rPh sb="7" eb="9">
      <t>リガク</t>
    </rPh>
    <rPh sb="9" eb="12">
      <t>リョウホウシ</t>
    </rPh>
    <rPh sb="13" eb="15">
      <t>サギョウ</t>
    </rPh>
    <rPh sb="15" eb="18">
      <t>リョウホウシ</t>
    </rPh>
    <rPh sb="19" eb="24">
      <t>ゲンゴチョウカクシ</t>
    </rPh>
    <rPh sb="28" eb="30">
      <t>ハイチ</t>
    </rPh>
    <rPh sb="31" eb="32">
      <t>チュウ</t>
    </rPh>
    <rPh sb="41" eb="43">
      <t>イジョウ</t>
    </rPh>
    <phoneticPr fontId="2"/>
  </si>
  <si>
    <t>⑧が３以上：５、⑧が２以上３未満：３
⑧が２未満：０</t>
    <phoneticPr fontId="2"/>
  </si>
  <si>
    <t>⑤が５０％以上：５
⑤が３５％以上５０％未満：３
⑤が３５％未満：０</t>
    <phoneticPr fontId="2"/>
  </si>
  <si>
    <t>⑤が１０％以上：５、
⑤が５％以上１０％未満：３
⑤が５％未満：０</t>
    <phoneticPr fontId="2"/>
  </si>
  <si>
    <t>⑤が１０％以上：５
⑤が５％以上１０％未満：３
⑤が５％未満：０</t>
    <phoneticPr fontId="2"/>
  </si>
  <si>
    <r>
      <t>　各月の在宅復帰・在宅療養支援に関する状況を入力し、在宅復帰・在宅療養支援等指標を計算してください。
　ただし、下記に該当するため新型コロナウイルスに係る人員基準等の臨時的な取扱いを適用し、「算定日が属する月の前６月間」等の指標の算出に当たって使用する月数にその期間を含む月（当該月）を含めない場合、当該月の状況は空欄としてください。その上で、当該月を含めず指標を算出してください。（例　当該月のＡ在宅復帰率の欄については、①、③、⑤を空欄とし、当該月の②、④、⑥の算出は当該月を除く月で算出）</t>
    </r>
    <r>
      <rPr>
        <b/>
        <u/>
        <sz val="10"/>
        <rFont val="游ゴシック"/>
        <family val="3"/>
        <charset val="128"/>
      </rPr>
      <t xml:space="preserve">
</t>
    </r>
    <r>
      <rPr>
        <sz val="10"/>
        <rFont val="游ゴシック"/>
        <family val="3"/>
        <charset val="128"/>
      </rPr>
      <t xml:space="preserve">
【新型コロナウイルスに係る人員基準等の臨時的な取扱いが受けられる事例】
・都道府県等が、公衆衛生対策の観点から入所又は退所の一時停止、併設サービスの事業の全部又は一部の休業等を要請した場合
・介護老人保健施設が感染拡大防止の観点から特に必要と考えられることから、自主的に入所又は退所の一時停止、併設サービスの事業の全部又は一部の休業を行った場合
・上記２事例に関して、感染状況等を踏まえ一部の地域からの入所や一部の地域への退所のみ停止している場合</t>
    </r>
    <rPh sb="4" eb="6">
      <t>ザイタク</t>
    </rPh>
    <rPh sb="6" eb="8">
      <t>フッキ</t>
    </rPh>
    <rPh sb="9" eb="11">
      <t>ザイタク</t>
    </rPh>
    <rPh sb="11" eb="13">
      <t>リョウヨウ</t>
    </rPh>
    <rPh sb="13" eb="15">
      <t>シエン</t>
    </rPh>
    <rPh sb="16" eb="17">
      <t>カン</t>
    </rPh>
    <rPh sb="19" eb="21">
      <t>ジョウキョウ</t>
    </rPh>
    <rPh sb="22" eb="24">
      <t>ニュウリョク</t>
    </rPh>
    <rPh sb="26" eb="28">
      <t>ザイタク</t>
    </rPh>
    <rPh sb="28" eb="30">
      <t>フッキ</t>
    </rPh>
    <rPh sb="31" eb="33">
      <t>ザイタク</t>
    </rPh>
    <rPh sb="33" eb="35">
      <t>リョウヨウ</t>
    </rPh>
    <rPh sb="35" eb="37">
      <t>シエン</t>
    </rPh>
    <rPh sb="37" eb="38">
      <t>トウ</t>
    </rPh>
    <rPh sb="38" eb="40">
      <t>シヒョウ</t>
    </rPh>
    <rPh sb="41" eb="43">
      <t>ケイサン</t>
    </rPh>
    <rPh sb="56" eb="58">
      <t>カキ</t>
    </rPh>
    <rPh sb="59" eb="61">
      <t>ガイトウ</t>
    </rPh>
    <rPh sb="65" eb="67">
      <t>シンガタ</t>
    </rPh>
    <rPh sb="75" eb="76">
      <t>カカ</t>
    </rPh>
    <rPh sb="91" eb="93">
      <t>テキヨウ</t>
    </rPh>
    <rPh sb="138" eb="140">
      <t>トウガイ</t>
    </rPh>
    <rPh sb="140" eb="141">
      <t>ヅキ</t>
    </rPh>
    <rPh sb="147" eb="149">
      <t>バアイ</t>
    </rPh>
    <rPh sb="150" eb="152">
      <t>トウガイ</t>
    </rPh>
    <rPh sb="152" eb="153">
      <t>ヅキ</t>
    </rPh>
    <rPh sb="154" eb="156">
      <t>ジョウキョウ</t>
    </rPh>
    <rPh sb="157" eb="159">
      <t>クウラン</t>
    </rPh>
    <rPh sb="169" eb="170">
      <t>ウエ</t>
    </rPh>
    <rPh sb="172" eb="174">
      <t>トウガイ</t>
    </rPh>
    <rPh sb="174" eb="175">
      <t>ツキ</t>
    </rPh>
    <rPh sb="176" eb="177">
      <t>フク</t>
    </rPh>
    <rPh sb="179" eb="181">
      <t>シヒョウ</t>
    </rPh>
    <rPh sb="182" eb="184">
      <t>サンシュツ</t>
    </rPh>
    <rPh sb="205" eb="206">
      <t>ラン</t>
    </rPh>
    <rPh sb="223" eb="225">
      <t>トウガイ</t>
    </rPh>
    <rPh sb="225" eb="226">
      <t>ヅキ</t>
    </rPh>
    <rPh sb="233" eb="235">
      <t>サンシュツ</t>
    </rPh>
    <rPh sb="236" eb="239">
      <t>トウガイヅキ</t>
    </rPh>
    <rPh sb="240" eb="241">
      <t>ノゾ</t>
    </rPh>
    <rPh sb="242" eb="243">
      <t>ツキ</t>
    </rPh>
    <rPh sb="244" eb="246">
      <t>サンシュツ</t>
    </rPh>
    <rPh sb="423" eb="425">
      <t>ジョウキ</t>
    </rPh>
    <rPh sb="426" eb="428">
      <t>ジレイ</t>
    </rPh>
    <rPh sb="429" eb="430">
      <t>カン</t>
    </rPh>
    <phoneticPr fontId="2"/>
  </si>
  <si>
    <t>・介護福祉士の配置等要件
サービス提供体制強化加算Ⅰ又はⅡのいずれかの届出を行っている。</t>
    <rPh sb="1" eb="3">
      <t>カイゴ</t>
    </rPh>
    <rPh sb="3" eb="6">
      <t>フクシシ</t>
    </rPh>
    <rPh sb="7" eb="9">
      <t>ハイチ</t>
    </rPh>
    <rPh sb="17" eb="19">
      <t>テイキョウ</t>
    </rPh>
    <rPh sb="19" eb="21">
      <t>タイセイ</t>
    </rPh>
    <rPh sb="21" eb="23">
      <t>キョウカ</t>
    </rPh>
    <rPh sb="23" eb="25">
      <t>カサン</t>
    </rPh>
    <rPh sb="26" eb="27">
      <t>マタ</t>
    </rPh>
    <rPh sb="35" eb="37">
      <t>トドケデ</t>
    </rPh>
    <rPh sb="38" eb="39">
      <t>オコナ</t>
    </rPh>
    <phoneticPr fontId="2"/>
  </si>
  <si>
    <t>に算定実績のある加算の算定について、「点検事項」欄を満たしている場合、「点検結果」に○を付して</t>
    <rPh sb="1" eb="3">
      <t>サンテイ</t>
    </rPh>
    <rPh sb="3" eb="5">
      <t>ジッセキ</t>
    </rPh>
    <rPh sb="8" eb="10">
      <t>カサン</t>
    </rPh>
    <rPh sb="11" eb="13">
      <t>サンテイ</t>
    </rPh>
    <rPh sb="19" eb="21">
      <t>テンケン</t>
    </rPh>
    <rPh sb="21" eb="23">
      <t>ジコウ</t>
    </rPh>
    <rPh sb="24" eb="25">
      <t>ラン</t>
    </rPh>
    <rPh sb="26" eb="27">
      <t>ミ</t>
    </rPh>
    <rPh sb="32" eb="34">
      <t>バアイ</t>
    </rPh>
    <rPh sb="36" eb="38">
      <t>テンケン</t>
    </rPh>
    <rPh sb="38" eb="40">
      <t>ケッカ</t>
    </rPh>
    <rPh sb="44" eb="45">
      <t>フ</t>
    </rPh>
    <phoneticPr fontId="2"/>
  </si>
  <si>
    <t>ください。</t>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</si>
  <si>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</si>
  <si>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運営指導実施予定日</t>
    <rPh sb="0" eb="2">
      <t>ウンエイ</t>
    </rPh>
    <rPh sb="2" eb="4">
      <t>シドウ</t>
    </rPh>
    <rPh sb="4" eb="6">
      <t>ジッシ</t>
    </rPh>
    <rPh sb="6" eb="9">
      <t>ヨテイビ</t>
    </rPh>
    <phoneticPr fontId="2"/>
  </si>
  <si>
    <t>給与明細</t>
    <rPh sb="0" eb="2">
      <t>キュウヨ</t>
    </rPh>
    <rPh sb="2" eb="4">
      <t>メイサイ</t>
    </rPh>
    <phoneticPr fontId="2"/>
  </si>
  <si>
    <t>延入所者数（注６）</t>
    <rPh sb="0" eb="1">
      <t>ノベ</t>
    </rPh>
    <rPh sb="1" eb="4">
      <t>ニュウショシャ</t>
    </rPh>
    <rPh sb="4" eb="5">
      <t>スウ</t>
    </rPh>
    <rPh sb="6" eb="7">
      <t>チュウ</t>
    </rPh>
    <phoneticPr fontId="2"/>
  </si>
  <si>
    <t>前６月間における居宅への退所者の延数（注１,２,３,４）</t>
    <phoneticPr fontId="2"/>
  </si>
  <si>
    <t>前６月間における退所者の延数（注３,４）</t>
    <phoneticPr fontId="2"/>
  </si>
  <si>
    <t>前６月間における死亡した者の総数（注３）</t>
    <phoneticPr fontId="2"/>
  </si>
  <si>
    <t>直近３月間の延入所者数（注６）</t>
    <phoneticPr fontId="2"/>
  </si>
  <si>
    <t>直近３月間の新規入所者の延数（注６,７）</t>
    <phoneticPr fontId="2"/>
  </si>
  <si>
    <t>直近３月間の新規退所者数（注８）</t>
    <phoneticPr fontId="2"/>
  </si>
  <si>
    <t>前３月間における新規入所者のうち、入所前後訪問指導を行った者の延数（注９,１０,１１）</t>
    <phoneticPr fontId="2"/>
  </si>
  <si>
    <t>前３月間における新規入所者の延数（注１１）</t>
    <phoneticPr fontId="2"/>
  </si>
  <si>
    <t>前３月間における新規退所者のうち、退所前後訪問指導を行った者の延数（注１３,１４,１５）</t>
    <phoneticPr fontId="2"/>
  </si>
  <si>
    <t>前３月間における居宅への新規退所者の延数（注１５）</t>
    <phoneticPr fontId="2"/>
  </si>
  <si>
    <t>前３月間における理学療法士等の当該介護保健施設サービスの提供に従事する勤務延時間数（注１８）</t>
    <phoneticPr fontId="2"/>
  </si>
  <si>
    <t>理学療法士等が前３月間に勤務すべき時間（注１８,２０）</t>
    <phoneticPr fontId="2"/>
  </si>
  <si>
    <t>算定日が属する月の前３月間における延入所者数（注２１）</t>
    <phoneticPr fontId="2"/>
  </si>
  <si>
    <t>前３月間において支援相談員が当該介護保健施設サービスの提供に従事する勤務延時間数（注２２）</t>
    <phoneticPr fontId="2"/>
  </si>
  <si>
    <t>支援相談員が前３月間に勤務すべき時間
（注２０）</t>
    <phoneticPr fontId="2"/>
  </si>
  <si>
    <t>前３月間における延入所者数（注２１）</t>
    <phoneticPr fontId="2"/>
  </si>
  <si>
    <t>前３月間における要介護４若しくは要介護５に該当する入所者の延日数</t>
    <phoneticPr fontId="2"/>
  </si>
  <si>
    <t>当該施設における直近３月間の入所者延日数</t>
    <rPh sb="0" eb="2">
      <t>トウガイ</t>
    </rPh>
    <rPh sb="2" eb="4">
      <t>シセツ</t>
    </rPh>
    <rPh sb="8" eb="10">
      <t>チョッキン</t>
    </rPh>
    <rPh sb="11" eb="13">
      <t>ツキカン</t>
    </rPh>
    <rPh sb="14" eb="17">
      <t>ニュウショシャ</t>
    </rPh>
    <rPh sb="17" eb="18">
      <t>ノベ</t>
    </rPh>
    <rPh sb="18" eb="20">
      <t>ニッスウ</t>
    </rPh>
    <phoneticPr fontId="2"/>
  </si>
  <si>
    <t>直近３月間の入所者ごとの喀痰吸引を実施した延入所者数（注２３,２４）</t>
    <phoneticPr fontId="2"/>
  </si>
  <si>
    <t>当該施設における直近３月間の延入所者数</t>
    <phoneticPr fontId="2"/>
  </si>
  <si>
    <t>直近３月間の入所者ごとの経管栄養を実施した延入所者数（注２３,２５）</t>
    <phoneticPr fontId="2"/>
  </si>
  <si>
    <t>３０．４÷（②÷（（④＋⑥）÷２））×１００</t>
    <phoneticPr fontId="2"/>
  </si>
  <si>
    <t>令和5年度　老人施設等チェックリスト</t>
    <rPh sb="0" eb="2">
      <t>レイワ</t>
    </rPh>
    <rPh sb="6" eb="8">
      <t>ロウジン</t>
    </rPh>
    <rPh sb="8" eb="10">
      <t>シセツ</t>
    </rPh>
    <rPh sb="10" eb="11">
      <t>トウ</t>
    </rPh>
    <phoneticPr fontId="2"/>
  </si>
  <si>
    <t>令和５年度</t>
    <rPh sb="0" eb="2">
      <t>レイワ</t>
    </rPh>
    <rPh sb="3" eb="5">
      <t>ネンド</t>
    </rPh>
    <phoneticPr fontId="2"/>
  </si>
  <si>
    <t>令和５年度</t>
    <rPh sb="0" eb="2">
      <t>レイワ</t>
    </rPh>
    <rPh sb="3" eb="4">
      <t>ネン</t>
    </rPh>
    <rPh sb="4" eb="5">
      <t>ド</t>
    </rPh>
    <phoneticPr fontId="2"/>
  </si>
  <si>
    <t>令和４年度実績</t>
    <rPh sb="0" eb="2">
      <t>レイワ</t>
    </rPh>
    <rPh sb="3" eb="5">
      <t>ネンド</t>
    </rPh>
    <rPh sb="5" eb="7">
      <t>ジッセキ</t>
    </rPh>
    <phoneticPr fontId="2"/>
  </si>
  <si>
    <t>令和４年度新規採用数</t>
    <rPh sb="0" eb="2">
      <t>レイワ</t>
    </rPh>
    <rPh sb="3" eb="4">
      <t>ネン</t>
    </rPh>
    <rPh sb="4" eb="5">
      <t>ド</t>
    </rPh>
    <rPh sb="5" eb="9">
      <t>シンキサイヨウ</t>
    </rPh>
    <rPh sb="9" eb="10">
      <t>スウ</t>
    </rPh>
    <phoneticPr fontId="2"/>
  </si>
  <si>
    <t>令和４年度の利用者の定期健康診断</t>
    <rPh sb="0" eb="2">
      <t>レイワ</t>
    </rPh>
    <rPh sb="3" eb="5">
      <t>ネンド</t>
    </rPh>
    <rPh sb="6" eb="9">
      <t>リヨウシャ</t>
    </rPh>
    <rPh sb="10" eb="12">
      <t>テイキ</t>
    </rPh>
    <rPh sb="12" eb="14">
      <t>ケンコウ</t>
    </rPh>
    <rPh sb="14" eb="16">
      <t>シンダン</t>
    </rPh>
    <phoneticPr fontId="2"/>
  </si>
  <si>
    <t>令和４年度職員の健康診断</t>
    <rPh sb="0" eb="2">
      <t>レイワ</t>
    </rPh>
    <rPh sb="3" eb="5">
      <t>ネンド</t>
    </rPh>
    <rPh sb="5" eb="7">
      <t>ショクイン</t>
    </rPh>
    <rPh sb="8" eb="10">
      <t>ケンコウ</t>
    </rPh>
    <rPh sb="10" eb="12">
      <t>シンダン</t>
    </rPh>
    <phoneticPr fontId="2"/>
  </si>
  <si>
    <t>令和４年度
実績</t>
    <rPh sb="0" eb="2">
      <t>レイワ</t>
    </rPh>
    <rPh sb="6" eb="8">
      <t>ジッセキ</t>
    </rPh>
    <phoneticPr fontId="2"/>
  </si>
  <si>
    <t>令和５年度
予算</t>
    <rPh sb="0" eb="2">
      <t>レイワ</t>
    </rPh>
    <rPh sb="6" eb="8">
      <t>ヨサン</t>
    </rPh>
    <phoneticPr fontId="2"/>
  </si>
  <si>
    <t>令和４年度</t>
    <rPh sb="0" eb="2">
      <t>レイワ</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</si>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</sst>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0.00_ "/>
    <numFmt numFmtId="178" formatCode="0_ "/>
    <numFmt numFmtId="179" formatCode="[$-411]ggge&quot;年&quot;m&quot;月&quot;d&quot;日&quot;;@"/>
    <numFmt numFmtId="180" formatCode="[$-411]ggge&quot;年&quot;m&quot;月&quot;;@"/>
    <numFmt numFmtId="181" formatCode="[$-411]ge\.m;@"/>
    <numFmt numFmtId="182" formatCode="0_);[Red]\(0\)"/>
    <numFmt numFmtId="183" formatCode="[$-411]ggge&quot;年&quot;m&quot;月&quot;"/>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sz val="10"/>
      <name val="ＭＳ ゴシック"/>
      <family val="3"/>
      <charset val="128"/>
    </font>
    <font>
      <sz val="9"/>
      <name val="ＭＳ ゴシック"/>
      <family val="3"/>
      <charset val="128"/>
    </font>
    <font>
      <sz val="12"/>
      <name val="ＭＳ Ｐゴシック"/>
      <family val="3"/>
      <charset val="128"/>
    </font>
    <font>
      <sz val="12"/>
      <name val="ＭＳ ゴシック"/>
      <family val="3"/>
      <charset val="128"/>
    </font>
    <font>
      <strike/>
      <sz val="11"/>
      <name val="ＭＳ ゴシック"/>
      <family val="3"/>
      <charset val="128"/>
    </font>
    <font>
      <sz val="11"/>
      <color rgb="FFFF0000"/>
      <name val="ＭＳ Ｐゴシック"/>
      <family val="3"/>
      <charset val="128"/>
    </font>
    <font>
      <sz val="12"/>
      <color rgb="FFFF0000"/>
      <name val="ＭＳ ゴシック"/>
      <family val="3"/>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9"/>
      <name val="ＭＳ Ｐゴシック"/>
      <family val="3"/>
      <charset val="128"/>
    </font>
    <font>
      <sz val="9"/>
      <name val="ＭＳ 明朝"/>
      <family val="1"/>
      <charset val="128"/>
    </font>
    <font>
      <sz val="6"/>
      <name val="ＭＳ Ｐゴシック"/>
      <family val="3"/>
      <charset val="128"/>
      <scheme val="minor"/>
    </font>
    <font>
      <b/>
      <sz val="14"/>
      <name val="ＭＳ ゴシック"/>
      <family val="3"/>
      <charset val="128"/>
    </font>
    <font>
      <b/>
      <sz val="9"/>
      <name val="ＭＳ Ｐ明朝"/>
      <family val="1"/>
      <charset val="128"/>
    </font>
    <font>
      <sz val="9"/>
      <color rgb="FFFF0000"/>
      <name val="ＭＳ Ｐ明朝"/>
      <family val="1"/>
      <charset val="128"/>
    </font>
    <font>
      <sz val="8"/>
      <name val="ＭＳ ゴシック"/>
      <family val="3"/>
      <charset val="128"/>
    </font>
    <font>
      <u/>
      <sz val="11"/>
      <name val="ＭＳ Ｐ明朝"/>
      <family val="1"/>
      <charset val="128"/>
    </font>
    <font>
      <sz val="10"/>
      <name val="ＭＳ Ｐゴシック"/>
      <family val="3"/>
      <charset val="128"/>
    </font>
    <font>
      <strike/>
      <sz val="10"/>
      <name val="ＭＳ ゴシック"/>
      <family val="3"/>
      <charset val="128"/>
    </font>
    <font>
      <sz val="10"/>
      <name val="游ゴシック"/>
      <family val="3"/>
      <charset val="128"/>
    </font>
    <font>
      <b/>
      <u/>
      <sz val="10"/>
      <name val="游ゴシック"/>
      <family val="3"/>
      <charset val="128"/>
    </font>
    <font>
      <sz val="10.5"/>
      <name val="ＭＳ ゴシック"/>
      <family val="3"/>
      <charset val="128"/>
    </font>
    <font>
      <sz val="8.5"/>
      <name val="ＭＳ 明朝"/>
      <family val="1"/>
      <charset val="128"/>
    </font>
    <font>
      <sz val="7.5"/>
      <name val="ＭＳ ゴシック"/>
      <family val="3"/>
      <charset val="128"/>
    </font>
    <font>
      <sz val="7"/>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indexed="2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s>
  <borders count="137">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thin">
        <color rgb="FF505050"/>
      </left>
      <right style="thin">
        <color rgb="FF505050"/>
      </right>
      <top style="thin">
        <color rgb="FF505050"/>
      </top>
      <bottom style="thin">
        <color rgb="FF505050"/>
      </bottom>
      <diagonal/>
    </border>
    <border>
      <left/>
      <right/>
      <top style="thin">
        <color rgb="FF505050"/>
      </top>
      <bottom/>
      <diagonal/>
    </border>
    <border>
      <left style="thin">
        <color indexed="64"/>
      </left>
      <right/>
      <top style="thin">
        <color indexed="64"/>
      </top>
      <bottom style="thin">
        <color rgb="FF505050"/>
      </bottom>
      <diagonal/>
    </border>
    <border>
      <left/>
      <right/>
      <top style="thin">
        <color indexed="64"/>
      </top>
      <bottom style="thin">
        <color rgb="FF505050"/>
      </bottom>
      <diagonal/>
    </border>
    <border>
      <left/>
      <right style="thin">
        <color indexed="64"/>
      </right>
      <top style="thin">
        <color indexed="64"/>
      </top>
      <bottom style="thin">
        <color rgb="FF505050"/>
      </bottom>
      <diagonal/>
    </border>
    <border>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thin">
        <color rgb="FF505050"/>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thin">
        <color rgb="FF505050"/>
      </right>
      <top style="thin">
        <color indexed="64"/>
      </top>
      <bottom style="dotted">
        <color indexed="64"/>
      </bottom>
      <diagonal/>
    </border>
    <border>
      <left style="thin">
        <color rgb="FF505050"/>
      </left>
      <right style="thin">
        <color rgb="FF505050"/>
      </right>
      <top style="thin">
        <color indexed="64"/>
      </top>
      <bottom style="dotted">
        <color indexed="64"/>
      </bottom>
      <diagonal/>
    </border>
    <border>
      <left/>
      <right style="thin">
        <color rgb="FF505050"/>
      </right>
      <top style="dotted">
        <color indexed="64"/>
      </top>
      <bottom style="thin">
        <color rgb="FF505050"/>
      </bottom>
      <diagonal/>
    </border>
    <border>
      <left style="thin">
        <color rgb="FF505050"/>
      </left>
      <right style="thin">
        <color rgb="FF505050"/>
      </right>
      <top style="dotted">
        <color indexed="64"/>
      </top>
      <bottom style="thin">
        <color rgb="FF505050"/>
      </bottom>
      <diagonal/>
    </border>
    <border>
      <left/>
      <right style="thin">
        <color rgb="FF505050"/>
      </right>
      <top style="thin">
        <color rgb="FF505050"/>
      </top>
      <bottom style="dotted">
        <color indexed="64"/>
      </bottom>
      <diagonal/>
    </border>
    <border>
      <left style="thin">
        <color rgb="FF505050"/>
      </left>
      <right style="thin">
        <color rgb="FF505050"/>
      </right>
      <top style="thin">
        <color rgb="FF505050"/>
      </top>
      <bottom style="dotted">
        <color indexed="64"/>
      </bottom>
      <diagonal/>
    </border>
    <border>
      <left style="thin">
        <color rgb="FF505050"/>
      </left>
      <right style="thin">
        <color rgb="FF505050"/>
      </right>
      <top style="thin">
        <color rgb="FF505050"/>
      </top>
      <bottom style="dotted">
        <color rgb="FF505050"/>
      </bottom>
      <diagonal/>
    </border>
    <border>
      <left style="thin">
        <color rgb="FF505050"/>
      </left>
      <right/>
      <top style="thin">
        <color indexed="64"/>
      </top>
      <bottom style="dotted">
        <color rgb="FF505050"/>
      </bottom>
      <diagonal/>
    </border>
    <border>
      <left/>
      <right/>
      <top style="thin">
        <color indexed="64"/>
      </top>
      <bottom style="dotted">
        <color rgb="FF505050"/>
      </bottom>
      <diagonal/>
    </border>
    <border>
      <left/>
      <right style="thin">
        <color indexed="64"/>
      </right>
      <top style="thin">
        <color indexed="64"/>
      </top>
      <bottom style="dotted">
        <color rgb="FF505050"/>
      </bottom>
      <diagonal/>
    </border>
    <border>
      <left style="thin">
        <color indexed="64"/>
      </left>
      <right style="thin">
        <color indexed="64"/>
      </right>
      <top style="thin">
        <color indexed="64"/>
      </top>
      <bottom style="dotted">
        <color rgb="FF505050"/>
      </bottom>
      <diagonal/>
    </border>
    <border>
      <left style="thin">
        <color rgb="FF505050"/>
      </left>
      <right style="thin">
        <color rgb="FF505050"/>
      </right>
      <top style="dotted">
        <color rgb="FF505050"/>
      </top>
      <bottom style="thin">
        <color rgb="FF505050"/>
      </bottom>
      <diagonal/>
    </border>
    <border>
      <left style="thin">
        <color rgb="FF505050"/>
      </left>
      <right/>
      <top style="dotted">
        <color rgb="FF505050"/>
      </top>
      <bottom style="thin">
        <color indexed="64"/>
      </bottom>
      <diagonal/>
    </border>
    <border>
      <left/>
      <right/>
      <top style="dotted">
        <color rgb="FF505050"/>
      </top>
      <bottom style="thin">
        <color indexed="64"/>
      </bottom>
      <diagonal/>
    </border>
    <border>
      <left/>
      <right style="thin">
        <color indexed="64"/>
      </right>
      <top style="dotted">
        <color rgb="FF505050"/>
      </top>
      <bottom style="thin">
        <color indexed="64"/>
      </bottom>
      <diagonal/>
    </border>
    <border>
      <left style="thin">
        <color indexed="64"/>
      </left>
      <right style="thin">
        <color indexed="64"/>
      </right>
      <top style="dotted">
        <color rgb="FF505050"/>
      </top>
      <bottom style="thin">
        <color indexed="64"/>
      </bottom>
      <diagonal/>
    </border>
    <border>
      <left style="thin">
        <color indexed="64"/>
      </left>
      <right style="thin">
        <color indexed="64"/>
      </right>
      <top style="dotted">
        <color rgb="FF505050"/>
      </top>
      <bottom/>
      <diagonal/>
    </border>
    <border>
      <left/>
      <right style="thin">
        <color rgb="FF505050"/>
      </right>
      <top/>
      <bottom style="dotted">
        <color indexed="64"/>
      </bottom>
      <diagonal/>
    </border>
    <border>
      <left/>
      <right style="thin">
        <color rgb="FF505050"/>
      </right>
      <top style="dotted">
        <color indexed="64"/>
      </top>
      <bottom/>
      <diagonal/>
    </border>
    <border>
      <left style="thin">
        <color rgb="FF505050"/>
      </left>
      <right style="thin">
        <color rgb="FF505050"/>
      </right>
      <top style="dotted">
        <color indexed="64"/>
      </top>
      <bottom/>
      <diagonal/>
    </border>
    <border>
      <left/>
      <right style="thin">
        <color rgb="FF505050"/>
      </right>
      <top style="thin">
        <color rgb="FF505050"/>
      </top>
      <bottom/>
      <diagonal/>
    </border>
    <border>
      <left style="thin">
        <color rgb="FF505050"/>
      </left>
      <right style="thin">
        <color rgb="FF505050"/>
      </right>
      <top style="thin">
        <color rgb="FF505050"/>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rgb="FF505050"/>
      </right>
      <top style="thin">
        <color indexed="64"/>
      </top>
      <bottom style="dotted">
        <color indexed="64"/>
      </bottom>
      <diagonal/>
    </border>
    <border>
      <left style="thin">
        <color indexed="64"/>
      </left>
      <right style="thin">
        <color rgb="FF505050"/>
      </right>
      <top style="thin">
        <color indexed="64"/>
      </top>
      <bottom style="thin">
        <color rgb="FF505050"/>
      </bottom>
      <diagonal/>
    </border>
    <border>
      <left style="thin">
        <color rgb="FF505050"/>
      </left>
      <right style="thin">
        <color rgb="FF505050"/>
      </right>
      <top style="thin">
        <color indexed="64"/>
      </top>
      <bottom style="thin">
        <color rgb="FF505050"/>
      </bottom>
      <diagonal/>
    </border>
    <border>
      <left style="thin">
        <color rgb="FF505050"/>
      </left>
      <right style="thin">
        <color indexed="64"/>
      </right>
      <top style="thin">
        <color indexed="64"/>
      </top>
      <bottom style="thin">
        <color rgb="FF505050"/>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rgb="FF505050"/>
      </left>
      <right style="thin">
        <color rgb="FF505050"/>
      </right>
      <top/>
      <bottom style="dotted">
        <color indexed="64"/>
      </bottom>
      <diagonal/>
    </border>
    <border>
      <left/>
      <right/>
      <top/>
      <bottom style="thin">
        <color rgb="FF505050"/>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362">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4" fillId="2" borderId="0" xfId="0" applyFont="1" applyFill="1">
      <alignment vertical="center"/>
    </xf>
    <xf numFmtId="0" fontId="7" fillId="2" borderId="0"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8" fillId="2" borderId="0" xfId="0" applyFont="1" applyFill="1" applyAlignment="1">
      <alignment vertical="center"/>
    </xf>
    <xf numFmtId="0" fontId="8"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2" fillId="2" borderId="5" xfId="0" applyFont="1" applyFill="1" applyBorder="1" applyAlignment="1">
      <alignment vertical="center"/>
    </xf>
    <xf numFmtId="0" fontId="4" fillId="4" borderId="0" xfId="0" applyFont="1" applyFill="1">
      <alignment vertical="center"/>
    </xf>
    <xf numFmtId="0" fontId="11" fillId="0" borderId="0" xfId="1" applyFont="1" applyFill="1" applyAlignment="1">
      <alignment vertical="center" wrapText="1"/>
    </xf>
    <xf numFmtId="0" fontId="11" fillId="0" borderId="0" xfId="0" applyFont="1">
      <alignment vertical="center"/>
    </xf>
    <xf numFmtId="0" fontId="11" fillId="0" borderId="0" xfId="0" applyFont="1" applyBorder="1">
      <alignment vertical="center"/>
    </xf>
    <xf numFmtId="0" fontId="8" fillId="2" borderId="0" xfId="0" applyFont="1" applyFill="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wrapText="1"/>
    </xf>
    <xf numFmtId="0" fontId="14" fillId="0" borderId="0" xfId="0" applyFont="1">
      <alignment vertical="center"/>
    </xf>
    <xf numFmtId="0" fontId="15" fillId="0" borderId="0" xfId="0" applyFont="1" applyBorder="1">
      <alignment vertical="center"/>
    </xf>
    <xf numFmtId="0" fontId="15" fillId="0" borderId="0" xfId="0" applyFont="1" applyBorder="1" applyAlignment="1">
      <alignment vertical="center"/>
    </xf>
    <xf numFmtId="0" fontId="15" fillId="0" borderId="0" xfId="0" applyFont="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4" fillId="0" borderId="0" xfId="1" applyFont="1" applyFill="1" applyBorder="1" applyAlignment="1">
      <alignment vertical="center" wrapText="1"/>
    </xf>
    <xf numFmtId="0" fontId="15" fillId="0" borderId="58" xfId="0" applyFont="1" applyBorder="1">
      <alignment vertical="center"/>
    </xf>
    <xf numFmtId="0" fontId="15" fillId="0" borderId="34" xfId="0" applyFont="1" applyBorder="1">
      <alignment vertical="center"/>
    </xf>
    <xf numFmtId="0" fontId="15" fillId="0" borderId="6" xfId="0" applyFont="1" applyBorder="1">
      <alignment vertical="center"/>
    </xf>
    <xf numFmtId="0" fontId="15" fillId="0" borderId="58" xfId="0" applyFont="1" applyBorder="1" applyAlignment="1">
      <alignment vertical="center"/>
    </xf>
    <xf numFmtId="0" fontId="15" fillId="0" borderId="59" xfId="0" applyFont="1" applyBorder="1" applyAlignment="1">
      <alignment vertical="center"/>
    </xf>
    <xf numFmtId="0" fontId="15" fillId="0" borderId="58" xfId="1" applyFont="1" applyFill="1" applyBorder="1" applyAlignment="1">
      <alignment vertical="center" wrapText="1"/>
    </xf>
    <xf numFmtId="0" fontId="15" fillId="0" borderId="64" xfId="0" applyFont="1" applyBorder="1" applyAlignment="1">
      <alignment vertical="center"/>
    </xf>
    <xf numFmtId="0" fontId="15" fillId="0" borderId="0" xfId="1" applyFont="1" applyFill="1" applyBorder="1" applyAlignment="1">
      <alignment vertical="center" wrapText="1"/>
    </xf>
    <xf numFmtId="0" fontId="15" fillId="0" borderId="0" xfId="1" applyFont="1" applyFill="1" applyBorder="1" applyAlignment="1">
      <alignment vertical="top" shrinkToFit="1"/>
    </xf>
    <xf numFmtId="0" fontId="11" fillId="0" borderId="0" xfId="1" applyFont="1" applyFill="1" applyBorder="1" applyAlignment="1">
      <alignment horizontal="left" vertical="center"/>
    </xf>
    <xf numFmtId="0" fontId="15" fillId="0" borderId="55" xfId="1" applyFont="1" applyFill="1" applyBorder="1" applyAlignment="1">
      <alignment vertical="center"/>
    </xf>
    <xf numFmtId="0" fontId="15" fillId="0" borderId="55" xfId="1" applyFont="1" applyFill="1" applyBorder="1" applyAlignment="1">
      <alignment vertical="center" wrapText="1"/>
    </xf>
    <xf numFmtId="0" fontId="14" fillId="0" borderId="0" xfId="1" applyFont="1" applyFill="1" applyBorder="1" applyAlignment="1">
      <alignment horizontal="left" vertical="center" wrapText="1"/>
    </xf>
    <xf numFmtId="0" fontId="14" fillId="0" borderId="59" xfId="1" applyFont="1" applyFill="1" applyBorder="1" applyAlignment="1">
      <alignment vertical="center" wrapText="1"/>
    </xf>
    <xf numFmtId="0" fontId="15" fillId="0" borderId="34" xfId="1" applyFont="1" applyFill="1" applyBorder="1" applyAlignment="1">
      <alignment vertical="center" wrapText="1"/>
    </xf>
    <xf numFmtId="0" fontId="15" fillId="0" borderId="66" xfId="0" applyFont="1" applyBorder="1">
      <alignment vertical="center"/>
    </xf>
    <xf numFmtId="0" fontId="15" fillId="0" borderId="67" xfId="0" applyFont="1" applyBorder="1">
      <alignment vertical="center"/>
    </xf>
    <xf numFmtId="0" fontId="15" fillId="0" borderId="76" xfId="0" applyFont="1" applyBorder="1">
      <alignment vertical="center"/>
    </xf>
    <xf numFmtId="0" fontId="15" fillId="0" borderId="81" xfId="0" applyFont="1" applyBorder="1">
      <alignment vertical="center"/>
    </xf>
    <xf numFmtId="0" fontId="15" fillId="0" borderId="0" xfId="1" applyFont="1" applyFill="1" applyBorder="1" applyAlignment="1">
      <alignment horizontal="right" vertical="top" shrinkToFit="1"/>
    </xf>
    <xf numFmtId="0" fontId="15" fillId="0" borderId="66" xfId="1" applyFont="1" applyFill="1" applyBorder="1" applyAlignment="1">
      <alignment vertical="center"/>
    </xf>
    <xf numFmtId="0" fontId="15" fillId="0" borderId="67" xfId="1" applyFont="1" applyFill="1" applyBorder="1" applyAlignment="1">
      <alignment vertical="center"/>
    </xf>
    <xf numFmtId="0" fontId="15" fillId="0" borderId="69" xfId="1" applyFont="1" applyFill="1" applyBorder="1" applyAlignment="1">
      <alignment vertical="center"/>
    </xf>
    <xf numFmtId="0" fontId="6" fillId="2" borderId="4" xfId="0" applyFont="1" applyFill="1" applyBorder="1">
      <alignment vertical="center"/>
    </xf>
    <xf numFmtId="0" fontId="15" fillId="0" borderId="58" xfId="0" applyFont="1" applyBorder="1" applyAlignment="1">
      <alignment vertical="center"/>
    </xf>
    <xf numFmtId="0" fontId="15" fillId="0" borderId="0" xfId="0" applyFont="1" applyBorder="1" applyAlignment="1">
      <alignment vertical="center" wrapText="1"/>
    </xf>
    <xf numFmtId="0" fontId="15" fillId="0" borderId="0" xfId="1" applyFont="1" applyFill="1" applyBorder="1" applyAlignment="1">
      <alignment horizontal="left" vertical="center" wrapText="1"/>
    </xf>
    <xf numFmtId="0" fontId="15" fillId="0" borderId="0" xfId="0" applyFont="1" applyBorder="1" applyAlignment="1">
      <alignment vertical="center" wrapText="1"/>
    </xf>
    <xf numFmtId="0" fontId="15" fillId="0" borderId="34" xfId="1" applyFont="1" applyFill="1" applyBorder="1" applyAlignment="1">
      <alignment vertical="center" wrapText="1"/>
    </xf>
    <xf numFmtId="0" fontId="11" fillId="0" borderId="0" xfId="1" applyFont="1" applyFill="1" applyBorder="1" applyAlignment="1">
      <alignment horizontal="left" vertical="center" wrapText="1"/>
    </xf>
    <xf numFmtId="0" fontId="15" fillId="5" borderId="34" xfId="0" applyFont="1" applyFill="1" applyBorder="1" applyAlignment="1">
      <alignment vertical="center" wrapText="1"/>
    </xf>
    <xf numFmtId="0" fontId="6" fillId="0" borderId="4" xfId="0" applyFont="1" applyBorder="1" applyAlignment="1">
      <alignment horizontal="center" vertical="center"/>
    </xf>
    <xf numFmtId="0" fontId="8" fillId="2" borderId="0" xfId="0" applyFont="1" applyFill="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4" fillId="4" borderId="0" xfId="0" applyFont="1" applyFill="1" applyAlignment="1">
      <alignment horizontal="left" vertical="center"/>
    </xf>
    <xf numFmtId="0" fontId="6" fillId="3" borderId="3" xfId="0"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lignment vertical="center"/>
    </xf>
    <xf numFmtId="0" fontId="4" fillId="2" borderId="0" xfId="0" applyFont="1" applyFill="1" applyAlignment="1">
      <alignment horizontal="left" vertical="center"/>
    </xf>
    <xf numFmtId="0" fontId="6" fillId="0" borderId="20" xfId="0" applyFont="1" applyBorder="1" applyAlignment="1">
      <alignment horizontal="center" vertical="center"/>
    </xf>
    <xf numFmtId="0" fontId="16" fillId="4" borderId="0" xfId="0" applyFont="1" applyFill="1">
      <alignment vertical="center"/>
    </xf>
    <xf numFmtId="0" fontId="11" fillId="4" borderId="0" xfId="0" applyFont="1" applyFill="1" applyAlignment="1">
      <alignment horizontal="left" vertical="center" wrapText="1"/>
    </xf>
    <xf numFmtId="0" fontId="11" fillId="4" borderId="0" xfId="0" applyFont="1" applyFill="1" applyAlignment="1">
      <alignment horizontal="left" vertical="top" wrapText="1"/>
    </xf>
    <xf numFmtId="0" fontId="11" fillId="4" borderId="0" xfId="0" applyFont="1" applyFill="1" applyAlignment="1">
      <alignment horizontal="center" vertical="center"/>
    </xf>
    <xf numFmtId="0" fontId="11" fillId="4" borderId="0" xfId="0" applyFont="1" applyFill="1" applyAlignment="1">
      <alignment horizontal="left" vertical="center" wrapText="1" shrinkToFit="1"/>
    </xf>
    <xf numFmtId="0" fontId="11" fillId="4" borderId="0" xfId="0" applyFont="1" applyFill="1" applyAlignment="1">
      <alignment vertical="center" wrapText="1"/>
    </xf>
    <xf numFmtId="0" fontId="17" fillId="6" borderId="34" xfId="0" applyFont="1" applyFill="1" applyBorder="1" applyAlignment="1">
      <alignment horizontal="center" vertical="center" wrapText="1"/>
    </xf>
    <xf numFmtId="0" fontId="17" fillId="6" borderId="34" xfId="0" applyFont="1" applyFill="1" applyBorder="1" applyAlignment="1">
      <alignment vertical="center" wrapText="1"/>
    </xf>
    <xf numFmtId="0" fontId="11" fillId="0" borderId="12" xfId="0" applyFont="1" applyBorder="1" applyAlignment="1">
      <alignment horizontal="left" vertical="center" wrapText="1" shrinkToFit="1"/>
    </xf>
    <xf numFmtId="0" fontId="11" fillId="0" borderId="67" xfId="0" applyFont="1" applyBorder="1" applyAlignment="1">
      <alignment vertical="center" wrapText="1"/>
    </xf>
    <xf numFmtId="0" fontId="11" fillId="0" borderId="34" xfId="0" applyFont="1" applyBorder="1" applyAlignment="1">
      <alignment horizontal="left" vertical="top" wrapText="1"/>
    </xf>
    <xf numFmtId="0" fontId="11" fillId="0" borderId="55" xfId="0" applyFont="1" applyBorder="1" applyAlignment="1">
      <alignment vertical="center" wrapText="1"/>
    </xf>
    <xf numFmtId="0" fontId="11" fillId="0" borderId="94" xfId="0" applyFont="1" applyBorder="1" applyAlignment="1">
      <alignment vertical="center" wrapText="1"/>
    </xf>
    <xf numFmtId="0" fontId="11" fillId="0" borderId="98" xfId="0" applyFont="1" applyBorder="1" applyAlignment="1">
      <alignment vertical="center" wrapText="1"/>
    </xf>
    <xf numFmtId="0" fontId="11" fillId="0" borderId="95" xfId="0" applyFont="1" applyBorder="1" applyAlignment="1">
      <alignment horizontal="left" vertical="top" wrapText="1" shrinkToFit="1"/>
    </xf>
    <xf numFmtId="0" fontId="17"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shrinkToFit="1"/>
    </xf>
    <xf numFmtId="0" fontId="11" fillId="0" borderId="34" xfId="0" applyFont="1" applyBorder="1" applyAlignment="1">
      <alignment horizontal="left" vertical="center" wrapText="1"/>
    </xf>
    <xf numFmtId="0" fontId="11" fillId="0" borderId="17" xfId="0" applyFont="1" applyBorder="1" applyAlignment="1">
      <alignment horizontal="left" vertical="top" wrapText="1" shrinkToFit="1"/>
    </xf>
    <xf numFmtId="0" fontId="11" fillId="0" borderId="103" xfId="0" applyFont="1" applyBorder="1" applyAlignment="1">
      <alignment horizontal="left" vertical="center" wrapText="1" shrinkToFit="1"/>
    </xf>
    <xf numFmtId="0" fontId="11" fillId="0" borderId="66" xfId="0" applyFont="1" applyBorder="1" applyAlignment="1">
      <alignment horizontal="left" vertical="top" wrapText="1"/>
    </xf>
    <xf numFmtId="0" fontId="11" fillId="0" borderId="96" xfId="0" applyFont="1" applyBorder="1" applyAlignment="1">
      <alignment horizontal="center" vertical="center" wrapText="1"/>
    </xf>
    <xf numFmtId="0" fontId="11" fillId="0" borderId="104" xfId="0" applyFont="1" applyBorder="1" applyAlignment="1">
      <alignment horizontal="left" vertical="center" wrapText="1" shrinkToFit="1"/>
    </xf>
    <xf numFmtId="0" fontId="11" fillId="0" borderId="105" xfId="0" applyFont="1" applyBorder="1" applyAlignment="1">
      <alignment horizontal="left" vertical="center" wrapText="1" shrinkToFit="1"/>
    </xf>
    <xf numFmtId="0" fontId="11" fillId="0" borderId="100" xfId="0" applyFont="1" applyBorder="1" applyAlignment="1">
      <alignment horizontal="left" vertical="top" wrapText="1"/>
    </xf>
    <xf numFmtId="0" fontId="11" fillId="0" borderId="94" xfId="0" applyFont="1" applyBorder="1" applyAlignment="1">
      <alignment horizontal="left" vertical="top" wrapText="1"/>
    </xf>
    <xf numFmtId="0" fontId="11" fillId="0" borderId="29" xfId="0" applyFont="1" applyBorder="1" applyAlignment="1">
      <alignment horizontal="left" vertical="center" wrapText="1" shrinkToFit="1"/>
    </xf>
    <xf numFmtId="0" fontId="16"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178" fontId="11" fillId="0" borderId="17" xfId="0" applyNumberFormat="1" applyFont="1" applyBorder="1" applyAlignment="1">
      <alignment horizontal="center" vertical="center" wrapText="1"/>
    </xf>
    <xf numFmtId="178" fontId="11" fillId="0" borderId="95" xfId="0" applyNumberFormat="1" applyFont="1" applyBorder="1" applyAlignment="1">
      <alignment horizontal="center" vertical="center" wrapText="1"/>
    </xf>
    <xf numFmtId="0" fontId="18" fillId="0" borderId="98" xfId="0" applyFont="1" applyBorder="1" applyAlignment="1">
      <alignment vertical="center" wrapText="1"/>
    </xf>
    <xf numFmtId="0" fontId="11" fillId="0" borderId="68" xfId="0" applyFont="1" applyBorder="1" applyAlignment="1">
      <alignment horizontal="left" vertical="top" wrapText="1" shrinkToFit="1"/>
    </xf>
    <xf numFmtId="178" fontId="11" fillId="0" borderId="68" xfId="0" applyNumberFormat="1" applyFont="1" applyBorder="1" applyAlignment="1">
      <alignment horizontal="center" vertical="center" wrapText="1"/>
    </xf>
    <xf numFmtId="0" fontId="11" fillId="0" borderId="0" xfId="0" applyFont="1" applyAlignment="1">
      <alignment horizontal="left" vertical="top" wrapText="1" shrinkToFit="1"/>
    </xf>
    <xf numFmtId="0" fontId="11" fillId="4" borderId="55" xfId="0" applyFont="1" applyFill="1" applyBorder="1" applyAlignment="1">
      <alignment horizontal="left" vertical="center" wrapText="1"/>
    </xf>
    <xf numFmtId="0" fontId="11" fillId="4" borderId="97" xfId="0" applyFont="1" applyFill="1" applyBorder="1" applyAlignment="1">
      <alignment horizontal="left" vertical="top" wrapText="1"/>
    </xf>
    <xf numFmtId="0" fontId="11" fillId="4" borderId="92" xfId="0" applyFont="1" applyFill="1" applyBorder="1" applyAlignment="1">
      <alignment horizontal="center" vertical="center"/>
    </xf>
    <xf numFmtId="0" fontId="11" fillId="4" borderId="104" xfId="0" applyFont="1" applyFill="1" applyBorder="1" applyAlignment="1">
      <alignment horizontal="left" vertical="center" wrapText="1" shrinkToFit="1"/>
    </xf>
    <xf numFmtId="0" fontId="11" fillId="4" borderId="66" xfId="0" applyFont="1" applyFill="1" applyBorder="1" applyAlignment="1">
      <alignment vertical="center" wrapText="1"/>
    </xf>
    <xf numFmtId="0" fontId="16" fillId="4" borderId="3" xfId="0" applyFont="1" applyFill="1" applyBorder="1">
      <alignment vertical="center"/>
    </xf>
    <xf numFmtId="0" fontId="11" fillId="4" borderId="94" xfId="0" applyFont="1" applyFill="1" applyBorder="1" applyAlignment="1">
      <alignment horizontal="left" vertical="center" wrapText="1"/>
    </xf>
    <xf numFmtId="0" fontId="11" fillId="4" borderId="69" xfId="0" applyFont="1" applyFill="1" applyBorder="1" applyAlignment="1">
      <alignment horizontal="left" vertical="top" wrapText="1"/>
    </xf>
    <xf numFmtId="0" fontId="11" fillId="4" borderId="96" xfId="0" applyFont="1" applyFill="1" applyBorder="1" applyAlignment="1">
      <alignment horizontal="center" vertical="center"/>
    </xf>
    <xf numFmtId="0" fontId="11" fillId="4" borderId="6" xfId="0" applyFont="1" applyFill="1" applyBorder="1" applyAlignment="1">
      <alignment horizontal="left" vertical="center" wrapText="1" shrinkToFit="1"/>
    </xf>
    <xf numFmtId="0" fontId="11" fillId="4" borderId="94" xfId="0" applyFont="1" applyFill="1" applyBorder="1" applyAlignment="1">
      <alignment vertical="center" wrapText="1"/>
    </xf>
    <xf numFmtId="0" fontId="11" fillId="4" borderId="103" xfId="0" applyFont="1" applyFill="1" applyBorder="1" applyAlignment="1">
      <alignment horizontal="left" vertical="center" wrapText="1" shrinkToFit="1"/>
    </xf>
    <xf numFmtId="0" fontId="11" fillId="4" borderId="98" xfId="0" applyFont="1" applyFill="1" applyBorder="1" applyAlignment="1">
      <alignment vertical="center" wrapText="1"/>
    </xf>
    <xf numFmtId="0" fontId="11" fillId="4" borderId="98" xfId="0" applyFont="1" applyFill="1" applyBorder="1" applyAlignment="1">
      <alignment horizontal="left" vertical="top" wrapText="1"/>
    </xf>
    <xf numFmtId="0" fontId="11" fillId="4" borderId="3" xfId="0" applyFont="1" applyFill="1" applyBorder="1" applyAlignment="1">
      <alignment horizontal="center" vertical="center"/>
    </xf>
    <xf numFmtId="0" fontId="11" fillId="4" borderId="94" xfId="0" applyFont="1" applyFill="1" applyBorder="1" applyAlignment="1">
      <alignment horizontal="left" vertical="top" wrapText="1"/>
    </xf>
    <xf numFmtId="0" fontId="11" fillId="4" borderId="99"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101" xfId="0" applyFont="1" applyFill="1" applyBorder="1" applyAlignment="1">
      <alignment horizontal="left" vertical="center" wrapText="1" shrinkToFit="1"/>
    </xf>
    <xf numFmtId="0" fontId="11" fillId="4" borderId="53" xfId="0" applyFont="1" applyFill="1" applyBorder="1" applyAlignment="1">
      <alignment horizontal="left" vertical="center" wrapText="1"/>
    </xf>
    <xf numFmtId="0" fontId="11" fillId="4" borderId="53" xfId="0" applyFont="1" applyFill="1" applyBorder="1" applyAlignment="1">
      <alignment horizontal="left" vertical="top" wrapText="1"/>
    </xf>
    <xf numFmtId="0" fontId="11" fillId="4" borderId="7" xfId="0" applyFont="1" applyFill="1" applyBorder="1" applyAlignment="1">
      <alignment horizontal="center" vertical="center"/>
    </xf>
    <xf numFmtId="0" fontId="11" fillId="4" borderId="105" xfId="0" applyFont="1" applyFill="1" applyBorder="1" applyAlignment="1">
      <alignment horizontal="left" vertical="center" wrapText="1" shrinkToFit="1"/>
    </xf>
    <xf numFmtId="0" fontId="11" fillId="4" borderId="53" xfId="0" applyFont="1" applyFill="1" applyBorder="1" applyAlignment="1">
      <alignment vertical="center" wrapText="1"/>
    </xf>
    <xf numFmtId="0" fontId="11" fillId="4" borderId="9" xfId="0" applyFont="1" applyFill="1" applyBorder="1" applyAlignment="1">
      <alignment horizontal="left" vertical="center" wrapText="1"/>
    </xf>
    <xf numFmtId="0" fontId="11" fillId="4" borderId="17" xfId="0" applyFont="1" applyFill="1" applyBorder="1" applyAlignment="1">
      <alignment horizontal="left" vertical="top" wrapText="1"/>
    </xf>
    <xf numFmtId="0" fontId="11" fillId="4" borderId="0" xfId="0" applyFont="1" applyFill="1" applyAlignment="1">
      <alignment vertical="top" wrapText="1"/>
    </xf>
    <xf numFmtId="0" fontId="11" fillId="4" borderId="0" xfId="0" applyFont="1" applyFill="1" applyAlignment="1">
      <alignment horizontal="center" vertical="center" wrapText="1"/>
    </xf>
    <xf numFmtId="0" fontId="11" fillId="4" borderId="0" xfId="0" applyFont="1" applyFill="1" applyAlignment="1">
      <alignment horizontal="left" vertical="center" shrinkToFit="1"/>
    </xf>
    <xf numFmtId="0" fontId="11" fillId="7" borderId="19" xfId="0" applyFont="1" applyFill="1" applyBorder="1" applyAlignment="1">
      <alignment horizontal="left" vertical="center" wrapText="1"/>
    </xf>
    <xf numFmtId="0" fontId="11" fillId="7" borderId="34" xfId="0" applyFont="1" applyFill="1" applyBorder="1" applyAlignment="1">
      <alignment horizontal="center" vertical="center" wrapText="1"/>
    </xf>
    <xf numFmtId="0" fontId="11" fillId="7" borderId="34" xfId="0" applyFont="1" applyFill="1" applyBorder="1" applyAlignment="1">
      <alignment horizontal="left" vertical="top" wrapText="1"/>
    </xf>
    <xf numFmtId="0" fontId="16" fillId="4" borderId="0" xfId="0" applyFont="1" applyFill="1" applyAlignment="1">
      <alignment horizontal="center" vertical="center"/>
    </xf>
    <xf numFmtId="0" fontId="11" fillId="0" borderId="66" xfId="0" applyFont="1" applyBorder="1" applyAlignment="1">
      <alignment vertical="top" wrapText="1"/>
    </xf>
    <xf numFmtId="0" fontId="11" fillId="0" borderId="69" xfId="0" applyFont="1" applyBorder="1" applyAlignment="1">
      <alignment vertical="top" wrapText="1"/>
    </xf>
    <xf numFmtId="0" fontId="11" fillId="0" borderId="34" xfId="0" applyFont="1" applyBorder="1" applyAlignment="1">
      <alignment vertical="top" wrapText="1"/>
    </xf>
    <xf numFmtId="0" fontId="11" fillId="0" borderId="67" xfId="0" applyFont="1" applyBorder="1" applyAlignment="1">
      <alignment vertical="top" wrapText="1"/>
    </xf>
    <xf numFmtId="0" fontId="11" fillId="0" borderId="98" xfId="0" applyFont="1" applyBorder="1" applyAlignment="1">
      <alignment vertical="top" wrapText="1"/>
    </xf>
    <xf numFmtId="0" fontId="11" fillId="0" borderId="98" xfId="0" applyFont="1" applyBorder="1" applyAlignment="1">
      <alignment vertical="top" wrapText="1" shrinkToFit="1"/>
    </xf>
    <xf numFmtId="0" fontId="11" fillId="4" borderId="94" xfId="0" applyFont="1" applyFill="1" applyBorder="1" applyAlignment="1">
      <alignment vertical="top" wrapText="1"/>
    </xf>
    <xf numFmtId="0" fontId="11" fillId="0" borderId="108" xfId="0" applyFont="1" applyBorder="1" applyAlignment="1">
      <alignment vertical="top" wrapText="1"/>
    </xf>
    <xf numFmtId="0" fontId="11" fillId="0" borderId="109" xfId="0" applyFont="1" applyBorder="1" applyAlignment="1">
      <alignment vertical="top" wrapText="1"/>
    </xf>
    <xf numFmtId="0" fontId="11" fillId="0" borderId="110" xfId="0" applyFont="1" applyBorder="1" applyAlignment="1">
      <alignment vertical="top" wrapText="1"/>
    </xf>
    <xf numFmtId="0" fontId="11" fillId="0" borderId="94" xfId="0" applyFont="1" applyBorder="1" applyAlignment="1">
      <alignment vertical="top" wrapText="1"/>
    </xf>
    <xf numFmtId="0" fontId="11" fillId="0" borderId="55" xfId="0" applyFont="1" applyBorder="1" applyAlignment="1">
      <alignment vertical="top" wrapText="1"/>
    </xf>
    <xf numFmtId="0" fontId="11" fillId="0" borderId="66" xfId="0" applyFont="1" applyBorder="1" applyAlignment="1">
      <alignment vertical="top" wrapText="1" shrinkToFit="1"/>
    </xf>
    <xf numFmtId="0" fontId="11" fillId="0" borderId="100" xfId="0" applyFont="1" applyBorder="1" applyAlignment="1">
      <alignment vertical="top" wrapText="1" shrinkToFit="1"/>
    </xf>
    <xf numFmtId="0" fontId="11" fillId="0" borderId="53" xfId="0" applyFont="1" applyBorder="1" applyAlignment="1">
      <alignment vertical="top" wrapText="1"/>
    </xf>
    <xf numFmtId="0" fontId="11" fillId="0" borderId="19" xfId="0" applyFont="1" applyBorder="1" applyAlignment="1">
      <alignment vertical="top" wrapText="1"/>
    </xf>
    <xf numFmtId="0" fontId="11" fillId="0" borderId="17" xfId="0" applyFont="1" applyBorder="1" applyAlignment="1">
      <alignment vertical="top" wrapText="1"/>
    </xf>
    <xf numFmtId="0" fontId="11" fillId="0" borderId="95" xfId="0" applyFont="1" applyBorder="1" applyAlignment="1">
      <alignment vertical="top" wrapText="1"/>
    </xf>
    <xf numFmtId="0" fontId="11" fillId="0" borderId="17" xfId="0" applyFont="1" applyBorder="1" applyAlignment="1">
      <alignment vertical="top" wrapText="1" shrinkToFit="1"/>
    </xf>
    <xf numFmtId="0" fontId="11" fillId="0" borderId="66" xfId="0" applyFont="1" applyBorder="1" applyAlignment="1">
      <alignment horizontal="left" vertical="top" wrapText="1" shrinkToFit="1"/>
    </xf>
    <xf numFmtId="0" fontId="11" fillId="0" borderId="94" xfId="0" applyFont="1" applyBorder="1" applyAlignment="1">
      <alignment horizontal="left" vertical="top" wrapText="1" shrinkToFit="1"/>
    </xf>
    <xf numFmtId="0" fontId="0" fillId="0" borderId="0" xfId="0" applyAlignment="1">
      <alignment horizontal="center" vertical="center"/>
    </xf>
    <xf numFmtId="0" fontId="11" fillId="0" borderId="100" xfId="0" applyFont="1" applyBorder="1" applyAlignment="1">
      <alignment vertical="top" wrapText="1"/>
    </xf>
    <xf numFmtId="179" fontId="6" fillId="2" borderId="0" xfId="0" applyNumberFormat="1" applyFont="1" applyFill="1">
      <alignment vertical="center"/>
    </xf>
    <xf numFmtId="0" fontId="6" fillId="2" borderId="0" xfId="0" applyFont="1" applyFill="1" applyAlignment="1">
      <alignment horizontal="center" vertical="center"/>
    </xf>
    <xf numFmtId="0" fontId="21" fillId="8" borderId="0" xfId="0" applyFont="1" applyFill="1">
      <alignment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8" fillId="2" borderId="0" xfId="0" applyFont="1" applyFill="1">
      <alignment vertical="center"/>
    </xf>
    <xf numFmtId="0" fontId="6" fillId="2" borderId="0" xfId="0" applyFont="1" applyFill="1" applyAlignment="1">
      <alignment horizontal="left" vertical="center"/>
    </xf>
    <xf numFmtId="0" fontId="6" fillId="2" borderId="3" xfId="0" applyFont="1" applyFill="1" applyBorder="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8" borderId="9"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6" fillId="9" borderId="0" xfId="0" applyFont="1" applyFill="1">
      <alignment vertical="center"/>
    </xf>
    <xf numFmtId="0" fontId="6" fillId="0" borderId="0" xfId="0" applyFont="1" applyAlignment="1">
      <alignment horizontal="left" vertical="center" wrapText="1"/>
    </xf>
    <xf numFmtId="0" fontId="9" fillId="0" borderId="0" xfId="0" applyFont="1" applyAlignment="1">
      <alignment horizontal="center" vertical="center"/>
    </xf>
    <xf numFmtId="0" fontId="8" fillId="0" borderId="0" xfId="0" applyFont="1">
      <alignment vertical="center"/>
    </xf>
    <xf numFmtId="0" fontId="6" fillId="0" borderId="94" xfId="0" applyFont="1" applyBorder="1">
      <alignment vertical="center"/>
    </xf>
    <xf numFmtId="0" fontId="6" fillId="5" borderId="21" xfId="0" applyFont="1" applyFill="1" applyBorder="1">
      <alignment vertical="center"/>
    </xf>
    <xf numFmtId="0" fontId="9" fillId="0" borderId="94" xfId="0" applyFont="1" applyBorder="1">
      <alignment vertical="center"/>
    </xf>
    <xf numFmtId="0" fontId="6" fillId="0" borderId="3" xfId="0" applyFont="1" applyBorder="1">
      <alignment vertical="center"/>
    </xf>
    <xf numFmtId="0" fontId="24" fillId="0" borderId="0" xfId="0" applyFont="1" applyAlignment="1">
      <alignment horizontal="center" vertical="center"/>
    </xf>
    <xf numFmtId="0" fontId="0" fillId="0" borderId="0" xfId="0" applyAlignment="1">
      <alignment horizontal="left" vertical="center"/>
    </xf>
    <xf numFmtId="0" fontId="4" fillId="0" borderId="9"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3" xfId="0" applyFont="1" applyBorder="1">
      <alignment vertical="center"/>
    </xf>
    <xf numFmtId="0" fontId="6" fillId="0" borderId="20"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4" borderId="0" xfId="0" applyFont="1" applyFill="1" applyAlignment="1">
      <alignment horizontal="center" vertical="center" wrapText="1"/>
    </xf>
    <xf numFmtId="0" fontId="6" fillId="2" borderId="0" xfId="2" applyFont="1" applyFill="1">
      <alignment vertical="center"/>
    </xf>
    <xf numFmtId="0" fontId="6" fillId="0" borderId="0" xfId="2" applyFont="1">
      <alignment vertical="center"/>
    </xf>
    <xf numFmtId="0" fontId="4" fillId="2" borderId="0" xfId="2" applyFont="1" applyFill="1" applyAlignment="1">
      <alignment horizontal="left" vertical="center"/>
    </xf>
    <xf numFmtId="0" fontId="6" fillId="2" borderId="0" xfId="2" applyFont="1" applyFill="1" applyAlignment="1">
      <alignment horizontal="center" vertical="center"/>
    </xf>
    <xf numFmtId="0" fontId="6" fillId="4" borderId="0" xfId="2" applyFont="1" applyFill="1" applyAlignment="1">
      <alignment horizontal="center" vertical="center"/>
    </xf>
    <xf numFmtId="0" fontId="6" fillId="4" borderId="0" xfId="2" applyFont="1" applyFill="1">
      <alignment vertical="center"/>
    </xf>
    <xf numFmtId="0" fontId="4" fillId="4" borderId="0" xfId="2" applyFont="1" applyFill="1">
      <alignment vertical="center"/>
    </xf>
    <xf numFmtId="0" fontId="4" fillId="2" borderId="0" xfId="2" applyFont="1" applyFill="1">
      <alignment vertical="center"/>
    </xf>
    <xf numFmtId="58" fontId="4" fillId="4" borderId="0" xfId="0" applyNumberFormat="1" applyFont="1" applyFill="1">
      <alignment vertical="center"/>
    </xf>
    <xf numFmtId="0" fontId="6" fillId="3" borderId="7" xfId="2" applyFont="1" applyFill="1" applyBorder="1" applyAlignment="1">
      <alignment vertical="center" wrapText="1"/>
    </xf>
    <xf numFmtId="0" fontId="6" fillId="3" borderId="8" xfId="2" applyFont="1" applyFill="1" applyBorder="1" applyAlignment="1">
      <alignment vertical="center" wrapText="1"/>
    </xf>
    <xf numFmtId="0" fontId="6" fillId="2" borderId="0" xfId="3" applyFont="1" applyFill="1">
      <alignment vertical="center"/>
    </xf>
    <xf numFmtId="0" fontId="6" fillId="0" borderId="0" xfId="3" applyFont="1">
      <alignment vertical="center"/>
    </xf>
    <xf numFmtId="0" fontId="6" fillId="3" borderId="7" xfId="3" applyFont="1" applyFill="1" applyBorder="1" applyAlignment="1">
      <alignment vertical="center" wrapText="1"/>
    </xf>
    <xf numFmtId="0" fontId="6" fillId="3" borderId="8" xfId="3" applyFont="1" applyFill="1" applyBorder="1" applyAlignment="1">
      <alignment vertical="center" wrapText="1"/>
    </xf>
    <xf numFmtId="0" fontId="6" fillId="4" borderId="0" xfId="3" applyFont="1" applyFill="1">
      <alignment vertical="center"/>
    </xf>
    <xf numFmtId="0" fontId="6" fillId="3" borderId="0" xfId="0" applyFont="1" applyFill="1" applyAlignment="1">
      <alignment horizontal="center" vertical="center" wrapText="1"/>
    </xf>
    <xf numFmtId="0" fontId="4" fillId="4" borderId="4" xfId="0" applyFont="1" applyFill="1" applyBorder="1">
      <alignment vertical="center"/>
    </xf>
    <xf numFmtId="0" fontId="6" fillId="2" borderId="0" xfId="0" applyFont="1" applyFill="1" applyAlignment="1">
      <alignment horizontal="left" vertical="center" wrapText="1"/>
    </xf>
    <xf numFmtId="0" fontId="6" fillId="4" borderId="9" xfId="0" applyFont="1" applyFill="1" applyBorder="1">
      <alignment vertical="center"/>
    </xf>
    <xf numFmtId="0" fontId="6" fillId="4" borderId="5" xfId="0" applyFont="1" applyFill="1" applyBorder="1">
      <alignment vertical="center"/>
    </xf>
    <xf numFmtId="0" fontId="6" fillId="4" borderId="7" xfId="0" applyFont="1" applyFill="1" applyBorder="1">
      <alignment vertical="center"/>
    </xf>
    <xf numFmtId="0" fontId="6" fillId="4" borderId="4" xfId="0" applyFont="1" applyFill="1" applyBorder="1">
      <alignment vertical="center"/>
    </xf>
    <xf numFmtId="0" fontId="2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7" fillId="6" borderId="19" xfId="0" applyFont="1" applyFill="1" applyBorder="1" applyAlignment="1">
      <alignment vertical="center"/>
    </xf>
    <xf numFmtId="0" fontId="17" fillId="6" borderId="20" xfId="0" applyFont="1" applyFill="1" applyBorder="1" applyAlignment="1">
      <alignment vertical="center"/>
    </xf>
    <xf numFmtId="0" fontId="17" fillId="0" borderId="0" xfId="0" applyFont="1" applyAlignment="1">
      <alignment horizontal="center" vertical="center" shrinkToFit="1"/>
    </xf>
    <xf numFmtId="0" fontId="17" fillId="6" borderId="20" xfId="0" applyFont="1" applyFill="1" applyBorder="1" applyAlignment="1">
      <alignment vertical="center" shrinkToFit="1"/>
    </xf>
    <xf numFmtId="0" fontId="6" fillId="4" borderId="0" xfId="0" applyFont="1" applyFill="1">
      <alignment vertical="center"/>
    </xf>
    <xf numFmtId="0" fontId="6" fillId="2" borderId="0" xfId="0" applyFont="1" applyFill="1" applyAlignment="1">
      <alignment horizontal="center" vertical="center"/>
    </xf>
    <xf numFmtId="0" fontId="4" fillId="4" borderId="0" xfId="0" applyFont="1" applyFill="1">
      <alignment vertical="center"/>
    </xf>
    <xf numFmtId="0" fontId="0" fillId="0" borderId="0" xfId="0">
      <alignment vertical="center"/>
    </xf>
    <xf numFmtId="0" fontId="11" fillId="0" borderId="98" xfId="0" applyFont="1" applyBorder="1" applyAlignment="1">
      <alignment horizontal="left" vertical="top" wrapText="1" shrinkToFit="1"/>
    </xf>
    <xf numFmtId="0" fontId="11" fillId="0" borderId="98" xfId="0" applyFont="1" applyBorder="1" applyAlignment="1">
      <alignment horizontal="left" vertical="top" wrapText="1"/>
    </xf>
    <xf numFmtId="0" fontId="11" fillId="0" borderId="67" xfId="0" applyFont="1" applyBorder="1" applyAlignment="1">
      <alignment horizontal="left" vertical="top" wrapText="1"/>
    </xf>
    <xf numFmtId="0" fontId="6" fillId="5" borderId="3" xfId="0" applyFont="1" applyFill="1" applyBorder="1">
      <alignment vertical="center"/>
    </xf>
    <xf numFmtId="0" fontId="4" fillId="5" borderId="0" xfId="0" applyFont="1" applyFill="1">
      <alignment vertical="center"/>
    </xf>
    <xf numFmtId="0" fontId="6" fillId="5" borderId="0" xfId="0" applyFont="1" applyFill="1">
      <alignment vertical="center"/>
    </xf>
    <xf numFmtId="0" fontId="6" fillId="5" borderId="6" xfId="0" applyFont="1" applyFill="1" applyBorder="1">
      <alignment vertical="center"/>
    </xf>
    <xf numFmtId="0" fontId="4" fillId="5" borderId="3" xfId="0" applyFont="1" applyFill="1" applyBorder="1">
      <alignment vertical="center"/>
    </xf>
    <xf numFmtId="0" fontId="6" fillId="5" borderId="0" xfId="0" applyFont="1" applyFill="1" applyAlignment="1">
      <alignment vertical="center" wrapText="1"/>
    </xf>
    <xf numFmtId="0" fontId="6" fillId="5" borderId="6" xfId="0" applyFont="1" applyFill="1" applyBorder="1" applyAlignment="1">
      <alignment vertical="center" wrapText="1"/>
    </xf>
    <xf numFmtId="0" fontId="4" fillId="5" borderId="7" xfId="0" applyFont="1" applyFill="1" applyBorder="1">
      <alignment vertical="center"/>
    </xf>
    <xf numFmtId="0" fontId="4" fillId="5" borderId="4" xfId="0" applyFont="1" applyFill="1" applyBorder="1">
      <alignment vertical="center"/>
    </xf>
    <xf numFmtId="0" fontId="6" fillId="5" borderId="4" xfId="0" applyFont="1" applyFill="1" applyBorder="1">
      <alignment vertical="center"/>
    </xf>
    <xf numFmtId="0" fontId="6" fillId="3" borderId="4" xfId="0" applyFont="1" applyFill="1" applyBorder="1" applyAlignment="1">
      <alignment vertical="top" wrapText="1"/>
    </xf>
    <xf numFmtId="0" fontId="6" fillId="3" borderId="8" xfId="0" applyFont="1" applyFill="1" applyBorder="1" applyAlignment="1">
      <alignment vertical="top" wrapText="1"/>
    </xf>
    <xf numFmtId="0" fontId="12" fillId="2" borderId="0" xfId="0" applyFont="1" applyFill="1">
      <alignment vertical="center"/>
    </xf>
    <xf numFmtId="181" fontId="6" fillId="3" borderId="9" xfId="0" applyNumberFormat="1" applyFont="1" applyFill="1" applyBorder="1" applyAlignment="1">
      <alignment vertical="center"/>
    </xf>
    <xf numFmtId="0" fontId="15" fillId="8" borderId="2" xfId="1" applyFont="1" applyFill="1" applyBorder="1" applyAlignment="1">
      <alignment horizontal="left" vertical="center" wrapText="1"/>
    </xf>
    <xf numFmtId="0" fontId="15" fillId="8" borderId="66" xfId="0" applyFont="1" applyFill="1" applyBorder="1">
      <alignment vertical="center"/>
    </xf>
    <xf numFmtId="0" fontId="15" fillId="8" borderId="13" xfId="1" applyFont="1" applyFill="1" applyBorder="1" applyAlignment="1">
      <alignment horizontal="left" vertical="center" wrapText="1"/>
    </xf>
    <xf numFmtId="0" fontId="15" fillId="8" borderId="67" xfId="0" applyFont="1" applyFill="1" applyBorder="1">
      <alignment vertical="center"/>
    </xf>
    <xf numFmtId="0" fontId="15" fillId="8" borderId="34" xfId="0" applyFont="1" applyFill="1" applyBorder="1">
      <alignment vertical="center"/>
    </xf>
    <xf numFmtId="0" fontId="15" fillId="8" borderId="17" xfId="0" applyFont="1" applyFill="1" applyBorder="1">
      <alignment vertical="center"/>
    </xf>
    <xf numFmtId="0" fontId="15" fillId="8" borderId="75" xfId="0" applyFont="1" applyFill="1" applyBorder="1">
      <alignment vertical="center"/>
    </xf>
    <xf numFmtId="0" fontId="15" fillId="8" borderId="71" xfId="0" applyFont="1" applyFill="1" applyBorder="1">
      <alignment vertical="center"/>
    </xf>
    <xf numFmtId="0" fontId="15" fillId="8" borderId="69" xfId="0" applyFont="1" applyFill="1" applyBorder="1">
      <alignment vertical="center"/>
    </xf>
    <xf numFmtId="0" fontId="25" fillId="2" borderId="0" xfId="0" applyFont="1" applyFill="1">
      <alignment vertical="center"/>
    </xf>
    <xf numFmtId="0" fontId="15" fillId="8" borderId="80" xfId="0" applyFont="1" applyFill="1" applyBorder="1">
      <alignment vertical="center"/>
    </xf>
    <xf numFmtId="0" fontId="15" fillId="8" borderId="85" xfId="0" applyFont="1" applyFill="1" applyBorder="1">
      <alignment vertical="center"/>
    </xf>
    <xf numFmtId="0" fontId="15" fillId="8" borderId="86" xfId="0" applyFont="1" applyFill="1" applyBorder="1">
      <alignment vertical="center"/>
    </xf>
    <xf numFmtId="0" fontId="15" fillId="8" borderId="34" xfId="1" applyFont="1" applyFill="1" applyBorder="1" applyAlignment="1">
      <alignment vertical="center" wrapText="1"/>
    </xf>
    <xf numFmtId="0" fontId="15" fillId="8" borderId="63" xfId="1" applyFont="1" applyFill="1" applyBorder="1" applyAlignment="1">
      <alignment vertical="center" wrapText="1"/>
    </xf>
    <xf numFmtId="0" fontId="15" fillId="8" borderId="58" xfId="1" applyFont="1" applyFill="1" applyBorder="1" applyAlignment="1">
      <alignment vertical="center" wrapText="1"/>
    </xf>
    <xf numFmtId="0" fontId="15" fillId="8" borderId="58" xfId="0" applyFont="1" applyFill="1" applyBorder="1">
      <alignment vertical="center"/>
    </xf>
    <xf numFmtId="0" fontId="15" fillId="8" borderId="128" xfId="1" applyFont="1" applyFill="1" applyBorder="1" applyAlignment="1">
      <alignment vertical="center" wrapText="1"/>
    </xf>
    <xf numFmtId="0" fontId="15" fillId="8" borderId="75" xfId="1" applyFont="1" applyFill="1" applyBorder="1" applyAlignment="1">
      <alignment vertical="center" wrapText="1"/>
    </xf>
    <xf numFmtId="0" fontId="15" fillId="8" borderId="72" xfId="1" applyFont="1" applyFill="1" applyBorder="1" applyAlignment="1">
      <alignment vertical="center" wrapText="1"/>
    </xf>
    <xf numFmtId="0" fontId="15" fillId="8" borderId="73" xfId="1" applyFont="1" applyFill="1" applyBorder="1" applyAlignment="1">
      <alignment vertical="center" wrapText="1"/>
    </xf>
    <xf numFmtId="0" fontId="15" fillId="8" borderId="74" xfId="1" applyFont="1" applyFill="1" applyBorder="1" applyAlignment="1">
      <alignment vertical="center" wrapText="1"/>
    </xf>
    <xf numFmtId="0" fontId="15" fillId="8" borderId="67" xfId="1" applyFont="1" applyFill="1" applyBorder="1" applyAlignment="1">
      <alignment vertical="center" wrapText="1"/>
    </xf>
    <xf numFmtId="0" fontId="15" fillId="8" borderId="73" xfId="0" applyFont="1" applyFill="1" applyBorder="1">
      <alignment vertical="center"/>
    </xf>
    <xf numFmtId="181" fontId="6" fillId="3" borderId="34" xfId="0" applyNumberFormat="1" applyFont="1" applyFill="1" applyBorder="1" applyAlignment="1">
      <alignment vertical="center"/>
    </xf>
    <xf numFmtId="0" fontId="15" fillId="8" borderId="87" xfId="1" applyFont="1" applyFill="1" applyBorder="1" applyAlignment="1">
      <alignment vertical="center" wrapText="1"/>
    </xf>
    <xf numFmtId="0" fontId="15" fillId="8" borderId="88" xfId="1" applyFont="1" applyFill="1" applyBorder="1" applyAlignment="1">
      <alignment vertical="center" wrapText="1"/>
    </xf>
    <xf numFmtId="0" fontId="15" fillId="8" borderId="89" xfId="1" applyFont="1" applyFill="1" applyBorder="1" applyAlignment="1">
      <alignment vertical="center" wrapText="1"/>
    </xf>
    <xf numFmtId="0" fontId="15" fillId="8" borderId="129" xfId="0" applyFont="1" applyFill="1" applyBorder="1">
      <alignment vertical="center"/>
    </xf>
    <xf numFmtId="0" fontId="15" fillId="8" borderId="130" xfId="0" applyFont="1" applyFill="1" applyBorder="1">
      <alignment vertical="center"/>
    </xf>
    <xf numFmtId="0" fontId="15" fillId="8" borderId="131" xfId="0" applyFont="1" applyFill="1" applyBorder="1">
      <alignment vertical="center"/>
    </xf>
    <xf numFmtId="0" fontId="30" fillId="8" borderId="19" xfId="0" applyFont="1" applyFill="1" applyBorder="1" applyAlignment="1">
      <alignment vertical="top" wrapText="1"/>
    </xf>
    <xf numFmtId="0" fontId="11" fillId="8" borderId="96" xfId="0" applyFont="1" applyFill="1" applyBorder="1" applyAlignment="1">
      <alignment horizontal="center" vertical="center" wrapText="1"/>
    </xf>
    <xf numFmtId="0" fontId="0" fillId="0" borderId="0" xfId="0">
      <alignment vertical="center"/>
    </xf>
    <xf numFmtId="0" fontId="11" fillId="7" borderId="20" xfId="0" applyFont="1" applyFill="1" applyBorder="1" applyAlignment="1">
      <alignment horizontal="center" vertical="center" wrapText="1"/>
    </xf>
    <xf numFmtId="0" fontId="27" fillId="0" borderId="0" xfId="0" applyFont="1" applyAlignment="1">
      <alignment vertical="center"/>
    </xf>
    <xf numFmtId="0" fontId="31" fillId="2" borderId="0" xfId="0" applyFont="1" applyFill="1">
      <alignment vertical="center"/>
    </xf>
    <xf numFmtId="0" fontId="11" fillId="4" borderId="32" xfId="0" applyFont="1" applyFill="1" applyBorder="1" applyAlignment="1">
      <alignment horizontal="left" vertical="top" wrapText="1"/>
    </xf>
    <xf numFmtId="0" fontId="11" fillId="4" borderId="1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95" xfId="0" applyFont="1" applyFill="1" applyBorder="1" applyAlignment="1">
      <alignment horizontal="left" vertical="top" wrapText="1"/>
    </xf>
    <xf numFmtId="0" fontId="11" fillId="4" borderId="31" xfId="0" applyFont="1" applyFill="1" applyBorder="1" applyAlignment="1">
      <alignment horizontal="left" vertical="top" wrapText="1"/>
    </xf>
    <xf numFmtId="0" fontId="11" fillId="4" borderId="7" xfId="0" applyFont="1" applyFill="1" applyBorder="1" applyAlignment="1">
      <alignment horizontal="left" vertical="top" wrapText="1"/>
    </xf>
    <xf numFmtId="0" fontId="30" fillId="8" borderId="34" xfId="0" applyFont="1" applyFill="1" applyBorder="1" applyAlignment="1">
      <alignment horizontal="left" vertical="center" wrapText="1"/>
    </xf>
    <xf numFmtId="0" fontId="14" fillId="0" borderId="17" xfId="0" applyFont="1" applyBorder="1" applyAlignment="1">
      <alignment horizontal="left" vertical="top" wrapText="1"/>
    </xf>
    <xf numFmtId="0" fontId="14" fillId="0" borderId="68" xfId="0" applyFont="1" applyBorder="1" applyAlignment="1">
      <alignment horizontal="left" vertical="top" wrapText="1"/>
    </xf>
    <xf numFmtId="0" fontId="14" fillId="0" borderId="34" xfId="0" applyFont="1" applyBorder="1" applyAlignment="1">
      <alignment horizontal="left" vertical="center" wrapText="1" shrinkToFit="1"/>
    </xf>
    <xf numFmtId="0" fontId="14" fillId="0" borderId="55" xfId="0" applyFont="1" applyBorder="1" applyAlignment="1">
      <alignment horizontal="left" vertical="center" wrapText="1" shrinkToFit="1"/>
    </xf>
    <xf numFmtId="0" fontId="14" fillId="0" borderId="3" xfId="0" applyFont="1" applyBorder="1" applyAlignment="1">
      <alignment horizontal="left" vertical="top" wrapText="1"/>
    </xf>
    <xf numFmtId="0" fontId="14" fillId="0" borderId="95" xfId="0" applyFont="1" applyBorder="1" applyAlignment="1">
      <alignment horizontal="left" vertical="top" wrapText="1"/>
    </xf>
    <xf numFmtId="0" fontId="14" fillId="0" borderId="95" xfId="0" applyFont="1" applyBorder="1" applyAlignment="1">
      <alignment horizontal="left" vertical="top" wrapText="1" shrinkToFit="1"/>
    </xf>
    <xf numFmtId="0" fontId="14" fillId="0" borderId="55" xfId="0" applyFont="1" applyBorder="1" applyAlignment="1">
      <alignment horizontal="left" vertical="top" wrapText="1"/>
    </xf>
    <xf numFmtId="0" fontId="14" fillId="0" borderId="67" xfId="0" applyFont="1" applyBorder="1" applyAlignment="1">
      <alignment horizontal="left" vertical="top" wrapText="1"/>
    </xf>
    <xf numFmtId="0" fontId="14" fillId="0" borderId="31" xfId="0" applyFont="1" applyBorder="1" applyAlignment="1">
      <alignment horizontal="left" vertical="top" wrapText="1"/>
    </xf>
    <xf numFmtId="0" fontId="14" fillId="0" borderId="98" xfId="0" applyFont="1" applyBorder="1" applyAlignment="1">
      <alignment horizontal="left" vertical="top" wrapText="1"/>
    </xf>
    <xf numFmtId="0" fontId="14" fillId="0" borderId="34" xfId="0" applyFont="1" applyBorder="1" applyAlignment="1">
      <alignment horizontal="left" vertical="center" wrapText="1"/>
    </xf>
    <xf numFmtId="0" fontId="14" fillId="0" borderId="19" xfId="0" applyFont="1" applyBorder="1" applyAlignment="1">
      <alignment horizontal="left" vertical="top" wrapText="1"/>
    </xf>
    <xf numFmtId="0" fontId="14" fillId="0" borderId="14" xfId="0" applyFont="1" applyBorder="1" applyAlignment="1">
      <alignment horizontal="left" vertical="top" wrapText="1" shrinkToFit="1"/>
    </xf>
    <xf numFmtId="0" fontId="14" fillId="0" borderId="17" xfId="0" applyFont="1" applyBorder="1" applyAlignment="1">
      <alignment horizontal="left" vertical="top" wrapText="1" shrinkToFit="1"/>
    </xf>
    <xf numFmtId="0" fontId="14" fillId="0" borderId="98" xfId="0" applyFont="1" applyBorder="1" applyAlignment="1">
      <alignment horizontal="left" vertical="top" wrapText="1" shrinkToFit="1"/>
    </xf>
    <xf numFmtId="0" fontId="14" fillId="0" borderId="66" xfId="0" applyFont="1" applyBorder="1" applyAlignment="1">
      <alignment horizontal="left" vertical="top" wrapText="1"/>
    </xf>
    <xf numFmtId="0" fontId="14" fillId="0" borderId="66" xfId="0" applyFont="1" applyBorder="1" applyAlignment="1">
      <alignment vertical="center" wrapText="1"/>
    </xf>
    <xf numFmtId="0" fontId="14" fillId="0" borderId="67" xfId="0" applyFont="1" applyBorder="1" applyAlignment="1">
      <alignment vertical="center" wrapText="1"/>
    </xf>
    <xf numFmtId="0" fontId="14" fillId="0" borderId="14" xfId="0" applyFont="1" applyBorder="1" applyAlignment="1">
      <alignment horizontal="left" vertical="top" wrapText="1"/>
    </xf>
    <xf numFmtId="0" fontId="14" fillId="0" borderId="100" xfId="0" applyFont="1" applyBorder="1" applyAlignment="1">
      <alignment horizontal="left" vertical="top" wrapText="1"/>
    </xf>
    <xf numFmtId="0" fontId="14" fillId="0" borderId="94" xfId="0" applyFont="1" applyBorder="1" applyAlignment="1">
      <alignment horizontal="left" vertical="top" wrapText="1"/>
    </xf>
    <xf numFmtId="0" fontId="14" fillId="0" borderId="69" xfId="0" applyFont="1" applyBorder="1" applyAlignment="1">
      <alignment horizontal="left" vertical="top" wrapText="1"/>
    </xf>
    <xf numFmtId="0" fontId="14" fillId="8" borderId="96"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14" fillId="0" borderId="1" xfId="0" applyFont="1" applyBorder="1" applyAlignment="1">
      <alignment horizontal="left" vertical="center" shrinkToFit="1"/>
    </xf>
    <xf numFmtId="0" fontId="14" fillId="0" borderId="12"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34" xfId="0" applyFont="1" applyBorder="1" applyAlignment="1">
      <alignment vertical="center" wrapText="1"/>
    </xf>
    <xf numFmtId="0" fontId="14" fillId="0" borderId="55" xfId="0" applyFont="1" applyBorder="1" applyAlignment="1">
      <alignment vertical="center" wrapText="1"/>
    </xf>
    <xf numFmtId="0" fontId="14" fillId="0" borderId="1" xfId="0" applyFont="1" applyBorder="1" applyAlignment="1">
      <alignment vertical="center" shrinkToFit="1"/>
    </xf>
    <xf numFmtId="0" fontId="14" fillId="0" borderId="94" xfId="0" applyFont="1" applyBorder="1" applyAlignment="1">
      <alignment vertical="center" wrapText="1"/>
    </xf>
    <xf numFmtId="0" fontId="14" fillId="0" borderId="5" xfId="0" applyFont="1" applyBorder="1" applyAlignment="1">
      <alignment horizontal="left" vertical="center" wrapText="1" shrinkToFit="1"/>
    </xf>
    <xf numFmtId="0" fontId="14" fillId="0" borderId="97" xfId="0" applyFont="1" applyBorder="1" applyAlignment="1">
      <alignment horizontal="left" vertical="center" wrapText="1" shrinkToFit="1"/>
    </xf>
    <xf numFmtId="0" fontId="14" fillId="0" borderId="98" xfId="0" applyFont="1" applyBorder="1" applyAlignment="1">
      <alignment vertical="center" wrapText="1"/>
    </xf>
    <xf numFmtId="0" fontId="14" fillId="0" borderId="97" xfId="0" applyFont="1" applyBorder="1" applyAlignment="1">
      <alignment horizontal="left" vertical="center" shrinkToFit="1"/>
    </xf>
    <xf numFmtId="0" fontId="14" fillId="0" borderId="69" xfId="0" applyFont="1" applyBorder="1" applyAlignment="1">
      <alignment vertical="center" wrapText="1"/>
    </xf>
    <xf numFmtId="0" fontId="14" fillId="0" borderId="10"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0" borderId="100" xfId="0" applyFont="1" applyBorder="1" applyAlignment="1">
      <alignment vertical="center" wrapText="1"/>
    </xf>
    <xf numFmtId="0" fontId="14" fillId="0" borderId="32" xfId="0" applyFont="1" applyBorder="1" applyAlignment="1">
      <alignment horizontal="left" vertical="center" shrinkToFit="1"/>
    </xf>
    <xf numFmtId="0" fontId="14" fillId="0" borderId="101" xfId="0" applyFont="1" applyBorder="1" applyAlignment="1">
      <alignment horizontal="left" vertical="center" wrapText="1" shrinkToFit="1"/>
    </xf>
    <xf numFmtId="0" fontId="14" fillId="0" borderId="101"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5" xfId="0" applyFont="1" applyBorder="1" applyAlignment="1">
      <alignment horizontal="left" vertical="center" wrapText="1" shrinkToFit="1"/>
    </xf>
    <xf numFmtId="0" fontId="14" fillId="0" borderId="103" xfId="0" applyFont="1" applyBorder="1" applyAlignment="1">
      <alignment horizontal="left" vertical="center" wrapText="1" shrinkToFit="1"/>
    </xf>
    <xf numFmtId="0" fontId="14" fillId="0" borderId="98" xfId="0" applyFont="1" applyBorder="1" applyAlignment="1">
      <alignment horizontal="center" vertical="center" wrapText="1"/>
    </xf>
    <xf numFmtId="0" fontId="14" fillId="0" borderId="2" xfId="0" applyFont="1" applyBorder="1" applyAlignment="1">
      <alignment horizontal="left" vertical="center" wrapText="1" shrinkToFit="1"/>
    </xf>
    <xf numFmtId="0" fontId="14" fillId="0" borderId="104" xfId="0" applyFont="1" applyBorder="1" applyAlignment="1">
      <alignment vertical="center" shrinkToFit="1"/>
    </xf>
    <xf numFmtId="0" fontId="14" fillId="0" borderId="105" xfId="0" applyFont="1" applyBorder="1" applyAlignment="1">
      <alignment vertical="center" shrinkToFit="1"/>
    </xf>
    <xf numFmtId="0" fontId="14" fillId="0" borderId="104" xfId="0" applyFont="1" applyBorder="1" applyAlignment="1">
      <alignment horizontal="left" vertical="center" wrapText="1" shrinkToFit="1"/>
    </xf>
    <xf numFmtId="0" fontId="14" fillId="0" borderId="105" xfId="0" applyFont="1" applyBorder="1" applyAlignment="1">
      <alignment horizontal="left" vertical="center" wrapText="1" shrinkToFit="1"/>
    </xf>
    <xf numFmtId="0" fontId="14" fillId="0" borderId="28" xfId="0" applyFont="1" applyBorder="1" applyAlignment="1">
      <alignment horizontal="left" vertical="center" wrapText="1" shrinkToFit="1"/>
    </xf>
    <xf numFmtId="0" fontId="14" fillId="0" borderId="10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103" xfId="0" applyFont="1" applyBorder="1" applyAlignment="1">
      <alignment vertical="center" shrinkToFit="1"/>
    </xf>
    <xf numFmtId="0" fontId="32" fillId="0" borderId="107" xfId="0" applyFont="1" applyBorder="1">
      <alignment vertical="center"/>
    </xf>
    <xf numFmtId="0" fontId="14" fillId="0" borderId="29" xfId="0" applyFont="1" applyBorder="1" applyAlignment="1">
      <alignment vertical="center" shrinkToFit="1"/>
    </xf>
    <xf numFmtId="0" fontId="14" fillId="0" borderId="106" xfId="0" applyFont="1" applyBorder="1" applyAlignment="1">
      <alignment vertical="center" shrinkToFit="1"/>
    </xf>
    <xf numFmtId="0" fontId="14" fillId="0" borderId="107" xfId="0" applyFont="1" applyBorder="1" applyAlignment="1">
      <alignment vertical="center" shrinkToFit="1"/>
    </xf>
    <xf numFmtId="0" fontId="14" fillId="0" borderId="0" xfId="0" applyFont="1" applyAlignment="1">
      <alignment horizontal="left" vertical="center" wrapText="1" shrinkToFit="1"/>
    </xf>
    <xf numFmtId="0" fontId="14" fillId="0" borderId="98" xfId="0" applyFont="1" applyBorder="1" applyAlignment="1">
      <alignment vertical="center" wrapText="1" shrinkToFit="1"/>
    </xf>
    <xf numFmtId="0" fontId="33" fillId="0" borderId="66" xfId="0" applyFont="1" applyBorder="1" applyAlignment="1">
      <alignment vertical="center" wrapText="1"/>
    </xf>
    <xf numFmtId="0" fontId="33" fillId="0" borderId="100" xfId="0" applyFont="1" applyBorder="1" applyAlignment="1">
      <alignment vertical="center" wrapText="1"/>
    </xf>
    <xf numFmtId="0" fontId="14" fillId="0" borderId="101" xfId="0" applyFont="1" applyBorder="1" applyAlignment="1">
      <alignment horizontal="left" vertical="center" wrapText="1"/>
    </xf>
    <xf numFmtId="0" fontId="14" fillId="0" borderId="16" xfId="0" applyFont="1" applyBorder="1" applyAlignment="1">
      <alignment horizontal="left" vertical="center" wrapText="1" shrinkToFit="1"/>
    </xf>
    <xf numFmtId="0" fontId="14" fillId="0" borderId="107"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53" xfId="0" applyFont="1" applyBorder="1" applyAlignment="1">
      <alignment vertical="center" wrapText="1"/>
    </xf>
    <xf numFmtId="0" fontId="14" fillId="0" borderId="33" xfId="0" applyFont="1" applyBorder="1" applyAlignment="1">
      <alignment horizontal="left" vertical="center" wrapText="1" shrinkToFit="1"/>
    </xf>
    <xf numFmtId="0" fontId="15" fillId="0" borderId="69" xfId="0" applyFont="1" applyBorder="1" applyAlignment="1">
      <alignment vertical="center" wrapText="1"/>
    </xf>
    <xf numFmtId="0" fontId="30" fillId="8" borderId="94" xfId="0" applyFont="1" applyFill="1" applyBorder="1" applyAlignment="1">
      <alignment vertical="top" wrapText="1"/>
    </xf>
    <xf numFmtId="0" fontId="14" fillId="8" borderId="99" xfId="0" applyFont="1" applyFill="1" applyBorder="1" applyAlignment="1">
      <alignment horizontal="center" vertical="center" wrapText="1"/>
    </xf>
    <xf numFmtId="0" fontId="14" fillId="0" borderId="4" xfId="0" applyFont="1" applyBorder="1" applyAlignment="1">
      <alignment horizontal="left" vertical="center" wrapText="1" shrinkToFit="1"/>
    </xf>
    <xf numFmtId="0" fontId="14" fillId="8" borderId="93" xfId="0" applyFont="1" applyFill="1" applyBorder="1" applyAlignment="1">
      <alignment horizontal="center" vertical="center" wrapText="1"/>
    </xf>
    <xf numFmtId="0" fontId="14" fillId="8" borderId="102" xfId="0" applyFont="1" applyFill="1" applyBorder="1" applyAlignment="1">
      <alignment horizontal="center" vertical="center" wrapText="1"/>
    </xf>
    <xf numFmtId="0" fontId="14" fillId="8" borderId="92" xfId="0" applyFont="1" applyFill="1" applyBorder="1" applyAlignment="1">
      <alignment horizontal="center" vertical="center" wrapText="1"/>
    </xf>
    <xf numFmtId="0" fontId="14" fillId="0" borderId="21" xfId="0" applyFont="1" applyBorder="1" applyAlignment="1">
      <alignment horizontal="left" vertical="center" wrapText="1" shrinkToFit="1"/>
    </xf>
    <xf numFmtId="0" fontId="14" fillId="8" borderId="24" xfId="0" applyFont="1" applyFill="1" applyBorder="1" applyAlignment="1">
      <alignment horizontal="center" vertical="center" wrapText="1"/>
    </xf>
    <xf numFmtId="0" fontId="14" fillId="0" borderId="0" xfId="0" applyFont="1" applyBorder="1" applyAlignment="1">
      <alignment horizontal="left" vertical="center" wrapText="1" shrinkToFit="1"/>
    </xf>
    <xf numFmtId="0" fontId="30" fillId="8" borderId="34" xfId="0" applyFont="1" applyFill="1" applyBorder="1" applyAlignment="1">
      <alignment vertical="top" wrapText="1"/>
    </xf>
    <xf numFmtId="0" fontId="14" fillId="8" borderId="46" xfId="0" applyFont="1" applyFill="1" applyBorder="1" applyAlignment="1">
      <alignment horizontal="center" vertical="center" wrapTex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0" borderId="69" xfId="0" applyFont="1" applyBorder="1" applyAlignment="1">
      <alignment horizontal="left" vertical="center" wrapText="1"/>
    </xf>
    <xf numFmtId="0" fontId="14" fillId="0" borderId="107" xfId="0" applyFont="1" applyBorder="1" applyAlignment="1">
      <alignment horizontal="left" vertical="center" shrinkToFit="1"/>
    </xf>
    <xf numFmtId="0" fontId="14" fillId="0" borderId="30" xfId="0" applyFont="1" applyBorder="1" applyAlignment="1">
      <alignment horizontal="left" vertical="center" wrapText="1" shrinkToFit="1"/>
    </xf>
    <xf numFmtId="0" fontId="14" fillId="0" borderId="96" xfId="0" applyFont="1" applyFill="1" applyBorder="1" applyAlignment="1">
      <alignment horizontal="center" vertical="center" wrapText="1"/>
    </xf>
    <xf numFmtId="0" fontId="14" fillId="0" borderId="15" xfId="0" applyFont="1" applyBorder="1" applyAlignment="1">
      <alignment horizontal="left" vertical="center" shrinkToFi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shrinkToFit="1"/>
    </xf>
    <xf numFmtId="0" fontId="11" fillId="8" borderId="92" xfId="0" applyFont="1" applyFill="1" applyBorder="1" applyAlignment="1">
      <alignment horizontal="center" vertical="center" wrapText="1"/>
    </xf>
    <xf numFmtId="0" fontId="11" fillId="0" borderId="101" xfId="0" applyFont="1" applyBorder="1" applyAlignment="1">
      <alignment vertical="center" shrinkToFit="1"/>
    </xf>
    <xf numFmtId="0" fontId="11" fillId="8" borderId="102" xfId="0" applyFont="1" applyFill="1" applyBorder="1" applyAlignment="1">
      <alignment horizontal="center" vertical="center" wrapText="1"/>
    </xf>
    <xf numFmtId="0" fontId="11" fillId="8" borderId="93" xfId="0" applyFont="1" applyFill="1" applyBorder="1" applyAlignment="1">
      <alignment horizontal="center" vertical="center" wrapText="1"/>
    </xf>
    <xf numFmtId="0" fontId="11" fillId="8" borderId="99" xfId="0" applyFont="1" applyFill="1" applyBorder="1" applyAlignment="1">
      <alignment horizontal="center" vertical="center" wrapText="1"/>
    </xf>
    <xf numFmtId="0" fontId="30" fillId="8" borderId="3" xfId="0" applyFont="1" applyFill="1" applyBorder="1" applyAlignment="1">
      <alignment vertical="top" wrapText="1"/>
    </xf>
    <xf numFmtId="0" fontId="11" fillId="8" borderId="24" xfId="0" applyFont="1" applyFill="1" applyBorder="1" applyAlignment="1">
      <alignment horizontal="center" vertical="center" wrapText="1"/>
    </xf>
    <xf numFmtId="0" fontId="11" fillId="8" borderId="46" xfId="0" applyFont="1" applyFill="1" applyBorder="1" applyAlignment="1">
      <alignment horizontal="center" vertical="center" wrapText="1"/>
    </xf>
    <xf numFmtId="181" fontId="5" fillId="3" borderId="9" xfId="0" applyNumberFormat="1" applyFont="1" applyFill="1" applyBorder="1" applyAlignment="1">
      <alignment vertical="center"/>
    </xf>
    <xf numFmtId="0" fontId="14" fillId="0" borderId="0" xfId="1" applyFont="1" applyFill="1" applyBorder="1" applyAlignment="1">
      <alignment horizontal="left" vertical="center"/>
    </xf>
    <xf numFmtId="0" fontId="14" fillId="0" borderId="0" xfId="0" applyFont="1" applyBorder="1">
      <alignment vertical="center"/>
    </xf>
    <xf numFmtId="181" fontId="5" fillId="3" borderId="34" xfId="0" applyNumberFormat="1" applyFont="1" applyFill="1" applyBorder="1" applyAlignment="1">
      <alignment vertical="center"/>
    </xf>
    <xf numFmtId="0" fontId="0" fillId="0" borderId="0" xfId="0">
      <alignment vertical="center"/>
    </xf>
    <xf numFmtId="0" fontId="14" fillId="0" borderId="4" xfId="1" applyFont="1" applyFill="1" applyBorder="1" applyAlignment="1">
      <alignment horizontal="left" vertical="center"/>
    </xf>
    <xf numFmtId="0" fontId="11" fillId="0" borderId="0" xfId="1" applyFont="1" applyFill="1" applyBorder="1" applyAlignment="1">
      <alignment horizontal="center" vertical="center" wrapText="1"/>
    </xf>
    <xf numFmtId="0" fontId="15" fillId="8" borderId="135" xfId="0" applyFont="1" applyFill="1" applyBorder="1">
      <alignment vertical="center"/>
    </xf>
    <xf numFmtId="0" fontId="15" fillId="0" borderId="4" xfId="1" applyFont="1" applyFill="1" applyBorder="1" applyAlignment="1">
      <alignment horizontal="left" vertical="center"/>
    </xf>
    <xf numFmtId="0" fontId="15" fillId="0" borderId="0" xfId="1" applyFont="1" applyFill="1" applyBorder="1" applyAlignment="1">
      <alignment horizontal="right" vertical="center" shrinkToFit="1"/>
    </xf>
    <xf numFmtId="0" fontId="14" fillId="0" borderId="136" xfId="1" applyFont="1" applyFill="1" applyBorder="1" applyAlignment="1">
      <alignment horizontal="left" vertical="center"/>
    </xf>
    <xf numFmtId="0" fontId="15" fillId="0" borderId="0" xfId="0" applyFont="1" applyBorder="1" applyAlignment="1">
      <alignment horizontal="right" vertical="center"/>
    </xf>
    <xf numFmtId="0" fontId="15" fillId="0" borderId="59" xfId="1" applyFont="1" applyFill="1" applyBorder="1" applyAlignment="1">
      <alignment vertical="center" shrinkToFit="1"/>
    </xf>
    <xf numFmtId="0" fontId="15" fillId="0" borderId="0" xfId="1" applyFont="1" applyFill="1" applyBorder="1" applyAlignment="1">
      <alignment vertical="center" shrinkToFit="1"/>
    </xf>
    <xf numFmtId="0" fontId="15" fillId="8" borderId="14" xfId="0" applyFont="1" applyFill="1" applyBorder="1" applyAlignment="1">
      <alignment vertical="center" wrapText="1"/>
    </xf>
    <xf numFmtId="0" fontId="15" fillId="8" borderId="67" xfId="0" applyFont="1" applyFill="1" applyBorder="1" applyAlignment="1">
      <alignment vertical="center" wrapText="1"/>
    </xf>
    <xf numFmtId="182" fontId="15" fillId="8" borderId="67" xfId="0" applyNumberFormat="1" applyFont="1" applyFill="1" applyBorder="1">
      <alignment vertical="center"/>
    </xf>
    <xf numFmtId="0" fontId="36" fillId="0" borderId="17" xfId="0" applyFont="1" applyBorder="1" applyAlignment="1">
      <alignment vertical="top" wrapText="1"/>
    </xf>
    <xf numFmtId="9" fontId="15" fillId="5" borderId="10" xfId="5" applyFont="1" applyFill="1" applyBorder="1">
      <alignment vertical="center"/>
    </xf>
    <xf numFmtId="9" fontId="15" fillId="5" borderId="34" xfId="5" applyFont="1" applyFill="1" applyBorder="1">
      <alignment vertical="center"/>
    </xf>
    <xf numFmtId="9" fontId="15" fillId="5" borderId="58" xfId="5" applyFont="1" applyFill="1" applyBorder="1">
      <alignment vertical="center"/>
    </xf>
    <xf numFmtId="9" fontId="15" fillId="5" borderId="58" xfId="5" applyFont="1" applyFill="1" applyBorder="1" applyAlignment="1">
      <alignment vertical="center" wrapText="1"/>
    </xf>
    <xf numFmtId="9" fontId="15" fillId="5" borderId="63" xfId="5" applyFont="1" applyFill="1" applyBorder="1" applyAlignment="1">
      <alignment vertical="center" wrapText="1"/>
    </xf>
    <xf numFmtId="182" fontId="15" fillId="5" borderId="58" xfId="5" applyNumberFormat="1" applyFont="1" applyFill="1" applyBorder="1">
      <alignment vertical="center"/>
    </xf>
    <xf numFmtId="0" fontId="14" fillId="0" borderId="53" xfId="0" applyFont="1" applyBorder="1" applyAlignment="1">
      <alignment horizontal="left" vertical="center" wrapText="1"/>
    </xf>
    <xf numFmtId="0" fontId="30" fillId="8" borderId="53" xfId="0" applyFont="1" applyFill="1" applyBorder="1" applyAlignment="1">
      <alignment horizontal="left" vertical="center" wrapText="1"/>
    </xf>
    <xf numFmtId="0" fontId="11" fillId="0" borderId="53" xfId="0" applyFont="1" applyBorder="1" applyAlignment="1">
      <alignment horizontal="left" vertical="top" wrapText="1"/>
    </xf>
    <xf numFmtId="0" fontId="14" fillId="0" borderId="7" xfId="0" applyFont="1" applyBorder="1" applyAlignment="1">
      <alignment horizontal="left" vertical="top" wrapText="1"/>
    </xf>
    <xf numFmtId="0" fontId="11" fillId="0" borderId="68" xfId="0" applyFont="1" applyBorder="1" applyAlignment="1">
      <alignment vertical="top" wrapText="1" shrinkToFit="1"/>
    </xf>
    <xf numFmtId="0" fontId="11" fillId="0" borderId="7" xfId="0" applyFont="1" applyBorder="1" applyAlignment="1">
      <alignment vertical="top" wrapText="1"/>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5" fillId="3" borderId="10" xfId="0" applyFont="1" applyFill="1" applyBorder="1" applyAlignment="1">
      <alignment horizontal="left" vertical="center"/>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12" fillId="9" borderId="9"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8" xfId="0" applyFont="1" applyFill="1" applyBorder="1" applyAlignment="1">
      <alignment horizontal="center" vertical="center"/>
    </xf>
    <xf numFmtId="14" fontId="12" fillId="10" borderId="9" xfId="0" applyNumberFormat="1" applyFont="1" applyFill="1" applyBorder="1">
      <alignment vertical="center"/>
    </xf>
    <xf numFmtId="14" fontId="12" fillId="10" borderId="5" xfId="0" applyNumberFormat="1" applyFont="1" applyFill="1" applyBorder="1">
      <alignment vertical="center"/>
    </xf>
    <xf numFmtId="14" fontId="12" fillId="10" borderId="10" xfId="0" applyNumberFormat="1" applyFont="1" applyFill="1" applyBorder="1">
      <alignment vertical="center"/>
    </xf>
    <xf numFmtId="14" fontId="12" fillId="10" borderId="7" xfId="0" applyNumberFormat="1" applyFont="1" applyFill="1" applyBorder="1">
      <alignment vertical="center"/>
    </xf>
    <xf numFmtId="14" fontId="12" fillId="10" borderId="4" xfId="0" applyNumberFormat="1" applyFont="1" applyFill="1" applyBorder="1">
      <alignment vertical="center"/>
    </xf>
    <xf numFmtId="14" fontId="12" fillId="10" borderId="8" xfId="0" applyNumberFormat="1" applyFont="1" applyFill="1" applyBorder="1">
      <alignment vertical="center"/>
    </xf>
    <xf numFmtId="0" fontId="29" fillId="2" borderId="3" xfId="0" applyFont="1" applyFill="1" applyBorder="1" applyAlignment="1">
      <alignment vertical="center" wrapText="1"/>
    </xf>
    <xf numFmtId="0" fontId="29" fillId="2" borderId="0" xfId="0" applyFont="1" applyFill="1" applyAlignment="1">
      <alignment vertical="center" wrapText="1"/>
    </xf>
    <xf numFmtId="0" fontId="6" fillId="5" borderId="9" xfId="0" applyFont="1" applyFill="1" applyBorder="1" applyAlignment="1">
      <alignment vertical="center" wrapText="1"/>
    </xf>
    <xf numFmtId="0" fontId="6" fillId="5" borderId="5" xfId="0" applyFont="1" applyFill="1" applyBorder="1" applyAlignment="1">
      <alignment vertical="center" wrapText="1"/>
    </xf>
    <xf numFmtId="0" fontId="6" fillId="5" borderId="10" xfId="0" applyFont="1" applyFill="1" applyBorder="1" applyAlignment="1">
      <alignment vertical="center" wrapText="1"/>
    </xf>
    <xf numFmtId="0" fontId="6" fillId="5" borderId="3" xfId="0" applyFont="1" applyFill="1" applyBorder="1" applyAlignment="1">
      <alignment vertical="center" wrapText="1"/>
    </xf>
    <xf numFmtId="0" fontId="6" fillId="5" borderId="0" xfId="0" applyFont="1" applyFill="1" applyAlignment="1">
      <alignment vertical="center" wrapText="1"/>
    </xf>
    <xf numFmtId="0" fontId="6" fillId="5" borderId="6" xfId="0" applyFont="1" applyFill="1" applyBorder="1" applyAlignment="1">
      <alignment vertical="center" wrapText="1"/>
    </xf>
    <xf numFmtId="0" fontId="6" fillId="0" borderId="9"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180" fontId="28" fillId="10" borderId="0" xfId="0" applyNumberFormat="1" applyFont="1" applyFill="1" applyAlignment="1">
      <alignment horizontal="distributed" vertical="center" shrinkToFit="1"/>
    </xf>
    <xf numFmtId="0" fontId="7" fillId="3" borderId="9" xfId="0" applyFont="1" applyFill="1" applyBorder="1" applyAlignment="1">
      <alignmen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0" xfId="0" applyFont="1" applyFill="1" applyAlignment="1">
      <alignment vertical="center" wrapText="1"/>
    </xf>
    <xf numFmtId="0" fontId="6" fillId="3" borderId="6" xfId="0" applyFont="1" applyFill="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180" fontId="28" fillId="10" borderId="4" xfId="0" applyNumberFormat="1" applyFont="1" applyFill="1" applyBorder="1" applyAlignment="1">
      <alignment horizontal="distributed" vertical="center" shrinkToFi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8" borderId="10" xfId="0" applyFont="1" applyFill="1" applyBorder="1" applyAlignment="1">
      <alignment horizontal="center" vertical="center"/>
    </xf>
    <xf numFmtId="0" fontId="6" fillId="8" borderId="8" xfId="0" applyFont="1" applyFill="1" applyBorder="1" applyAlignment="1">
      <alignment horizontal="center"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23" fillId="10" borderId="120" xfId="0" applyFont="1" applyFill="1" applyBorder="1" applyAlignment="1">
      <alignment horizontal="left" vertical="center" wrapText="1"/>
    </xf>
    <xf numFmtId="0" fontId="23" fillId="10" borderId="121" xfId="0" applyFont="1" applyFill="1" applyBorder="1" applyAlignment="1">
      <alignment horizontal="left" vertical="center" wrapText="1"/>
    </xf>
    <xf numFmtId="0" fontId="23" fillId="10" borderId="122" xfId="0" applyFont="1" applyFill="1" applyBorder="1" applyAlignment="1">
      <alignment horizontal="left" vertical="center" wrapText="1"/>
    </xf>
    <xf numFmtId="0" fontId="23" fillId="10" borderId="123" xfId="0" applyFont="1" applyFill="1" applyBorder="1" applyAlignment="1">
      <alignment horizontal="left" vertical="center" wrapText="1"/>
    </xf>
    <xf numFmtId="0" fontId="23" fillId="10" borderId="0" xfId="0" applyFont="1" applyFill="1" applyAlignment="1">
      <alignment horizontal="left" vertical="center" wrapText="1"/>
    </xf>
    <xf numFmtId="0" fontId="23" fillId="10" borderId="124" xfId="0" applyFont="1" applyFill="1" applyBorder="1" applyAlignment="1">
      <alignment horizontal="left" vertical="center" wrapText="1"/>
    </xf>
    <xf numFmtId="0" fontId="23" fillId="10" borderId="125" xfId="0" applyFont="1" applyFill="1" applyBorder="1" applyAlignment="1">
      <alignment horizontal="left" vertical="center" wrapText="1"/>
    </xf>
    <xf numFmtId="0" fontId="23" fillId="10" borderId="126" xfId="0" applyFont="1" applyFill="1" applyBorder="1" applyAlignment="1">
      <alignment horizontal="left" vertical="center" wrapText="1"/>
    </xf>
    <xf numFmtId="0" fontId="23" fillId="10" borderId="127" xfId="0" applyFont="1" applyFill="1" applyBorder="1" applyAlignment="1">
      <alignment horizontal="lef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2" fillId="2" borderId="0" xfId="0" applyFont="1" applyFill="1" applyBorder="1" applyAlignment="1">
      <alignment vertical="center"/>
    </xf>
    <xf numFmtId="0" fontId="4" fillId="8" borderId="9"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7" fillId="8" borderId="17" xfId="0" applyFont="1" applyFill="1" applyBorder="1" applyAlignment="1">
      <alignment horizontal="left" vertical="center"/>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8" borderId="3" xfId="0" applyFont="1" applyFill="1" applyBorder="1" applyAlignment="1">
      <alignment horizontal="left" vertical="center"/>
    </xf>
    <xf numFmtId="0" fontId="4" fillId="8" borderId="0" xfId="0" applyFont="1" applyFill="1" applyBorder="1" applyAlignment="1">
      <alignment horizontal="left" vertical="center"/>
    </xf>
    <xf numFmtId="0" fontId="4" fillId="8" borderId="6" xfId="0" applyFont="1" applyFill="1" applyBorder="1" applyAlignment="1">
      <alignment horizontal="left" vertical="center"/>
    </xf>
    <xf numFmtId="0" fontId="4" fillId="8" borderId="7" xfId="0" applyFont="1" applyFill="1" applyBorder="1" applyAlignment="1">
      <alignment horizontal="left" vertical="center"/>
    </xf>
    <xf numFmtId="0" fontId="4" fillId="8" borderId="4" xfId="0" applyFont="1" applyFill="1" applyBorder="1" applyAlignment="1">
      <alignment horizontal="left" vertical="center"/>
    </xf>
    <xf numFmtId="0" fontId="4" fillId="8" borderId="8" xfId="0" applyFont="1" applyFill="1" applyBorder="1" applyAlignment="1">
      <alignment horizontal="left" vertical="center"/>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27" xfId="0" applyFont="1" applyFill="1" applyBorder="1" applyAlignment="1">
      <alignment horizontal="center" vertical="center"/>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0" borderId="1" xfId="0" applyFont="1" applyBorder="1" applyAlignment="1">
      <alignment horizontal="center" vertical="center"/>
    </xf>
    <xf numFmtId="0" fontId="7" fillId="8" borderId="7"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4" fillId="8" borderId="28"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30" xfId="0" applyFont="1" applyFill="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8" borderId="3" xfId="0" applyFont="1" applyFill="1" applyBorder="1" applyAlignment="1">
      <alignment horizontal="center" vertical="center"/>
    </xf>
    <xf numFmtId="0" fontId="4" fillId="8" borderId="0" xfId="0" applyFont="1" applyFill="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7" fillId="8" borderId="17"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4" fillId="8" borderId="17" xfId="0" applyFont="1" applyFill="1" applyBorder="1" applyAlignment="1">
      <alignment horizontal="left" vertical="center"/>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4" fillId="8" borderId="9"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10"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1" xfId="0" applyFont="1" applyFill="1" applyBorder="1" applyAlignment="1">
      <alignment horizontal="center" vertical="center" shrinkToFit="1"/>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 xfId="0" applyFont="1" applyFill="1" applyBorder="1" applyAlignment="1">
      <alignment horizontal="center" vertical="center"/>
    </xf>
    <xf numFmtId="180" fontId="28" fillId="10" borderId="0" xfId="0" applyNumberFormat="1" applyFont="1" applyFill="1" applyBorder="1" applyAlignment="1">
      <alignment horizontal="distributed" vertical="center" shrinkToFit="1"/>
    </xf>
    <xf numFmtId="0" fontId="6" fillId="5" borderId="0" xfId="0" applyFont="1" applyFill="1" applyBorder="1" applyAlignment="1">
      <alignment vertical="center"/>
    </xf>
    <xf numFmtId="0" fontId="6" fillId="5" borderId="6" xfId="0" applyFont="1" applyFill="1" applyBorder="1" applyAlignment="1">
      <alignment vertical="center"/>
    </xf>
    <xf numFmtId="0" fontId="6" fillId="5" borderId="4" xfId="0" applyFont="1" applyFill="1" applyBorder="1" applyAlignment="1">
      <alignment vertical="center"/>
    </xf>
    <xf numFmtId="0" fontId="6" fillId="5" borderId="8" xfId="0" applyFont="1" applyFill="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7" xfId="0" applyFont="1" applyFill="1" applyBorder="1" applyAlignment="1">
      <alignment horizontal="center" vertical="center"/>
    </xf>
    <xf numFmtId="181" fontId="6" fillId="3" borderId="9" xfId="0" applyNumberFormat="1" applyFont="1" applyFill="1" applyBorder="1" applyAlignment="1">
      <alignment horizontal="center" vertical="center"/>
    </xf>
    <xf numFmtId="181" fontId="6" fillId="3" borderId="5" xfId="0" applyNumberFormat="1" applyFont="1" applyFill="1" applyBorder="1" applyAlignment="1">
      <alignment horizontal="center" vertical="center"/>
    </xf>
    <xf numFmtId="181" fontId="6" fillId="3" borderId="10" xfId="0" applyNumberFormat="1"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8" borderId="9" xfId="0" applyFont="1" applyFill="1" applyBorder="1" applyAlignment="1">
      <alignment horizontal="center" vertical="center"/>
    </xf>
    <xf numFmtId="0" fontId="6" fillId="8" borderId="31" xfId="0" applyFont="1" applyFill="1" applyBorder="1" applyAlignment="1">
      <alignment horizontal="center" vertical="center"/>
    </xf>
    <xf numFmtId="0" fontId="6" fillId="8" borderId="32" xfId="0" applyFont="1" applyFill="1" applyBorder="1" applyAlignment="1">
      <alignment horizontal="center" vertical="center"/>
    </xf>
    <xf numFmtId="0" fontId="6" fillId="8" borderId="33"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5" xfId="0" applyBorder="1">
      <alignment vertical="center"/>
    </xf>
    <xf numFmtId="0" fontId="0" fillId="0" borderId="10" xfId="0" applyBorder="1">
      <alignment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2" borderId="0" xfId="0" applyFont="1" applyFill="1" applyBorder="1" applyAlignment="1">
      <alignment horizontal="center" vertical="center"/>
    </xf>
    <xf numFmtId="0" fontId="4" fillId="4" borderId="0" xfId="0" applyFont="1" applyFill="1" applyAlignment="1">
      <alignment horizontal="left" vertical="center"/>
    </xf>
    <xf numFmtId="0" fontId="4" fillId="4" borderId="4"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31" xfId="0" applyFont="1" applyBorder="1" applyAlignment="1">
      <alignment horizontal="center" vertical="center"/>
    </xf>
    <xf numFmtId="181" fontId="6" fillId="3" borderId="9" xfId="0" applyNumberFormat="1" applyFont="1" applyFill="1" applyBorder="1" applyAlignment="1">
      <alignment horizontal="center" vertical="center" shrinkToFit="1"/>
    </xf>
    <xf numFmtId="181" fontId="6" fillId="3" borderId="5" xfId="0" applyNumberFormat="1" applyFont="1" applyFill="1" applyBorder="1" applyAlignment="1">
      <alignment horizontal="center" vertical="center" shrinkToFit="1"/>
    </xf>
    <xf numFmtId="181" fontId="6" fillId="3" borderId="10" xfId="0" applyNumberFormat="1" applyFont="1" applyFill="1" applyBorder="1" applyAlignment="1">
      <alignment horizontal="center" vertical="center" shrinkToFit="1"/>
    </xf>
    <xf numFmtId="0" fontId="6" fillId="8" borderId="3"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6" xfId="0" applyFont="1" applyFill="1" applyBorder="1" applyAlignment="1">
      <alignment horizontal="center" vertical="center"/>
    </xf>
    <xf numFmtId="58" fontId="4" fillId="5" borderId="0" xfId="0" applyNumberFormat="1" applyFont="1" applyFill="1" applyAlignment="1">
      <alignment horizontal="center" vertical="center"/>
    </xf>
    <xf numFmtId="0" fontId="6" fillId="4" borderId="0" xfId="0" applyFont="1" applyFill="1" applyAlignment="1">
      <alignment horizontal="center" vertical="center"/>
    </xf>
    <xf numFmtId="0" fontId="6" fillId="4" borderId="0" xfId="0" applyFont="1" applyFill="1">
      <alignment vertical="center"/>
    </xf>
    <xf numFmtId="0" fontId="7" fillId="3" borderId="34" xfId="0" applyFont="1" applyFill="1" applyBorder="1" applyAlignment="1">
      <alignment horizontal="center" vertical="center" wrapText="1"/>
    </xf>
    <xf numFmtId="0" fontId="4" fillId="2" borderId="0" xfId="0" applyFont="1" applyFill="1" applyAlignment="1">
      <alignment horizontal="left" vertical="center"/>
    </xf>
    <xf numFmtId="0" fontId="6" fillId="3" borderId="34"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 xfId="0" applyFont="1" applyFill="1" applyBorder="1">
      <alignment vertical="center"/>
    </xf>
    <xf numFmtId="0" fontId="6" fillId="2" borderId="5" xfId="0" applyFont="1" applyFill="1" applyBorder="1" applyAlignment="1">
      <alignment vertical="center" wrapText="1"/>
    </xf>
    <xf numFmtId="0" fontId="6" fillId="2" borderId="0" xfId="0" applyFont="1" applyFill="1" applyAlignment="1">
      <alignment vertical="center" wrapText="1"/>
    </xf>
    <xf numFmtId="0" fontId="6" fillId="3" borderId="34" xfId="0" applyFont="1" applyFill="1" applyBorder="1" applyAlignment="1">
      <alignment horizontal="center" vertical="center" textRotation="255" wrapText="1"/>
    </xf>
    <xf numFmtId="177" fontId="6" fillId="2" borderId="34" xfId="0" applyNumberFormat="1" applyFont="1" applyFill="1" applyBorder="1" applyAlignment="1">
      <alignment horizontal="center" vertical="center"/>
    </xf>
    <xf numFmtId="0" fontId="6" fillId="8" borderId="9"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30" xfId="0" applyFont="1" applyFill="1" applyBorder="1" applyAlignment="1">
      <alignment horizontal="center" vertical="center"/>
    </xf>
    <xf numFmtId="0" fontId="4" fillId="2" borderId="4" xfId="0" applyFont="1" applyFill="1" applyBorder="1" applyAlignment="1">
      <alignment horizontal="left" vertical="center"/>
    </xf>
    <xf numFmtId="0" fontId="6" fillId="3" borderId="34" xfId="0" applyFont="1" applyFill="1" applyBorder="1" applyAlignment="1">
      <alignment horizontal="center" vertical="center" wrapText="1"/>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8" borderId="34" xfId="0" applyFont="1" applyFill="1" applyBorder="1" applyAlignment="1">
      <alignment horizontal="center" vertical="center"/>
    </xf>
    <xf numFmtId="0" fontId="6" fillId="8" borderId="34"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7" xfId="0" applyFont="1" applyFill="1" applyBorder="1" applyAlignment="1">
      <alignment horizontal="center" vertical="center"/>
    </xf>
    <xf numFmtId="0" fontId="6" fillId="8" borderId="2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6" fillId="0" borderId="49" xfId="0" applyFont="1" applyBorder="1" applyAlignment="1">
      <alignment wrapText="1"/>
    </xf>
    <xf numFmtId="0" fontId="6" fillId="0" borderId="50" xfId="0" applyFont="1" applyBorder="1" applyAlignment="1">
      <alignment wrapText="1"/>
    </xf>
    <xf numFmtId="0" fontId="6" fillId="8" borderId="36" xfId="0" applyFont="1" applyFill="1" applyBorder="1" applyAlignment="1">
      <alignment horizontal="center" vertical="center"/>
    </xf>
    <xf numFmtId="0" fontId="6" fillId="8" borderId="51"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0"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10" xfId="0" applyFont="1" applyBorder="1" applyAlignment="1">
      <alignment wrapText="1"/>
    </xf>
    <xf numFmtId="0" fontId="6" fillId="0" borderId="8" xfId="0" applyFont="1" applyBorder="1" applyAlignment="1">
      <alignment wrapText="1"/>
    </xf>
    <xf numFmtId="176" fontId="6" fillId="0" borderId="9"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8" borderId="53" xfId="0" applyFont="1" applyFill="1" applyBorder="1" applyAlignment="1">
      <alignment horizontal="center" vertical="center" wrapText="1"/>
    </xf>
    <xf numFmtId="179" fontId="6" fillId="2" borderId="0" xfId="0" applyNumberFormat="1"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5" xfId="0" applyFont="1" applyFill="1" applyBorder="1" applyAlignment="1">
      <alignment horizontal="right" vertical="center"/>
    </xf>
    <xf numFmtId="0" fontId="6" fillId="8" borderId="3" xfId="0" applyFont="1" applyFill="1" applyBorder="1" applyAlignment="1">
      <alignment horizontal="center" vertical="center" wrapText="1"/>
    </xf>
    <xf numFmtId="0" fontId="6" fillId="8" borderId="0" xfId="0" applyFont="1" applyFill="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8" borderId="34" xfId="0" applyFont="1" applyFill="1" applyBorder="1" applyAlignment="1">
      <alignment horizontal="left" vertical="center"/>
    </xf>
    <xf numFmtId="0" fontId="6" fillId="8" borderId="52"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54" xfId="0" applyFont="1" applyFill="1" applyBorder="1" applyAlignment="1">
      <alignment horizontal="center" vertical="center"/>
    </xf>
    <xf numFmtId="0" fontId="6" fillId="8" borderId="21" xfId="0" applyFont="1" applyFill="1" applyBorder="1" applyAlignment="1">
      <alignment horizontal="center" vertical="center"/>
    </xf>
    <xf numFmtId="0" fontId="6" fillId="3" borderId="19" xfId="0" applyFont="1" applyFill="1" applyBorder="1" applyAlignment="1">
      <alignment horizontal="center" vertical="center"/>
    </xf>
    <xf numFmtId="0" fontId="6" fillId="8" borderId="36" xfId="0" applyFont="1" applyFill="1" applyBorder="1" applyAlignment="1">
      <alignment horizontal="left" vertical="center"/>
    </xf>
    <xf numFmtId="0" fontId="6" fillId="8" borderId="5" xfId="0" applyFont="1" applyFill="1" applyBorder="1" applyAlignment="1">
      <alignment horizontal="left" vertical="center"/>
    </xf>
    <xf numFmtId="0" fontId="6" fillId="8" borderId="51" xfId="0" applyFont="1" applyFill="1" applyBorder="1" applyAlignment="1">
      <alignment horizontal="left" vertical="center"/>
    </xf>
    <xf numFmtId="0" fontId="6" fillId="8" borderId="4" xfId="0" applyFont="1" applyFill="1" applyBorder="1" applyAlignment="1">
      <alignment horizontal="left" vertical="center"/>
    </xf>
    <xf numFmtId="0" fontId="6" fillId="8" borderId="10" xfId="0" applyFont="1" applyFill="1" applyBorder="1" applyAlignment="1">
      <alignment horizontal="left" vertical="center"/>
    </xf>
    <xf numFmtId="0" fontId="6" fillId="8" borderId="8" xfId="0" applyFont="1" applyFill="1" applyBorder="1" applyAlignment="1">
      <alignment horizontal="left" vertical="center"/>
    </xf>
    <xf numFmtId="0" fontId="4" fillId="3" borderId="34" xfId="0" applyFont="1" applyFill="1" applyBorder="1" applyAlignment="1">
      <alignment horizontal="center" vertical="center"/>
    </xf>
    <xf numFmtId="0" fontId="6" fillId="3" borderId="47" xfId="0" applyFont="1" applyFill="1" applyBorder="1">
      <alignment vertical="center"/>
    </xf>
    <xf numFmtId="0" fontId="6" fillId="3" borderId="48" xfId="0" applyFont="1" applyFill="1" applyBorder="1">
      <alignment vertical="center"/>
    </xf>
    <xf numFmtId="0" fontId="6" fillId="8" borderId="23" xfId="0" applyFont="1" applyFill="1" applyBorder="1" applyAlignment="1">
      <alignment horizontal="left" vertical="center"/>
    </xf>
    <xf numFmtId="0" fontId="6" fillId="8" borderId="28" xfId="0" applyFont="1" applyFill="1" applyBorder="1" applyAlignment="1">
      <alignment horizontal="left" vertical="center"/>
    </xf>
    <xf numFmtId="0" fontId="6" fillId="8" borderId="27" xfId="0" applyFont="1" applyFill="1" applyBorder="1" applyAlignment="1">
      <alignment horizontal="left" vertical="center"/>
    </xf>
    <xf numFmtId="0" fontId="6" fillId="8" borderId="30" xfId="0" applyFont="1" applyFill="1" applyBorder="1" applyAlignment="1">
      <alignment horizontal="left" vertical="center"/>
    </xf>
    <xf numFmtId="0" fontId="6" fillId="3" borderId="52"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4" fillId="0" borderId="0" xfId="0" applyFont="1" applyAlignment="1">
      <alignment horizontal="left"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8" borderId="19" xfId="0" applyFont="1" applyFill="1" applyBorder="1" applyAlignment="1">
      <alignment horizontal="center" vertical="center"/>
    </xf>
    <xf numFmtId="0" fontId="6" fillId="8" borderId="55" xfId="0" applyFont="1" applyFill="1" applyBorder="1" applyAlignment="1">
      <alignment horizontal="center" vertical="center"/>
    </xf>
    <xf numFmtId="0" fontId="6" fillId="2" borderId="0" xfId="0" applyFont="1" applyFill="1" applyAlignment="1">
      <alignment horizontal="center" vertical="center"/>
    </xf>
    <xf numFmtId="0" fontId="6" fillId="3" borderId="9" xfId="0" applyFont="1" applyFill="1" applyBorder="1" applyAlignment="1">
      <alignment vertical="center" wrapText="1"/>
    </xf>
    <xf numFmtId="0" fontId="6" fillId="3" borderId="7"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0" borderId="3" xfId="0" applyFont="1" applyBorder="1" applyAlignment="1">
      <alignment horizontal="center" vertical="center"/>
    </xf>
    <xf numFmtId="0" fontId="6" fillId="0" borderId="0" xfId="0" applyFont="1" applyAlignment="1">
      <alignment horizontal="center" vertical="center"/>
    </xf>
    <xf numFmtId="0" fontId="6" fillId="8" borderId="9"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6" fillId="3" borderId="53" xfId="0" applyFont="1" applyFill="1" applyBorder="1" applyAlignment="1">
      <alignment horizontal="center" vertical="center"/>
    </xf>
    <xf numFmtId="0" fontId="6" fillId="0" borderId="94" xfId="0" applyFont="1" applyBorder="1" applyAlignment="1">
      <alignment horizontal="center" vertical="center"/>
    </xf>
    <xf numFmtId="0" fontId="6" fillId="8" borderId="34" xfId="0" applyFont="1" applyFill="1" applyBorder="1" applyAlignment="1">
      <alignment horizontal="center" vertical="center" shrinkToFit="1"/>
    </xf>
    <xf numFmtId="0" fontId="6" fillId="4" borderId="0" xfId="0" applyFont="1" applyFill="1" applyAlignment="1">
      <alignment horizontal="center" vertical="center" shrinkToFit="1"/>
    </xf>
    <xf numFmtId="0" fontId="24" fillId="3" borderId="9" xfId="0" applyFont="1" applyFill="1" applyBorder="1" applyAlignment="1">
      <alignment vertical="center" wrapText="1"/>
    </xf>
    <xf numFmtId="0" fontId="24" fillId="3" borderId="5" xfId="0" applyFont="1" applyFill="1" applyBorder="1" applyAlignment="1">
      <alignment vertical="center" wrapText="1"/>
    </xf>
    <xf numFmtId="0" fontId="24" fillId="3" borderId="10" xfId="0" applyFont="1" applyFill="1" applyBorder="1" applyAlignment="1">
      <alignment vertical="center" wrapText="1"/>
    </xf>
    <xf numFmtId="0" fontId="24" fillId="3" borderId="7" xfId="0" applyFont="1" applyFill="1" applyBorder="1" applyAlignment="1">
      <alignment vertical="center" wrapText="1"/>
    </xf>
    <xf numFmtId="0" fontId="24" fillId="3" borderId="4" xfId="0" applyFont="1" applyFill="1" applyBorder="1" applyAlignment="1">
      <alignment vertical="center" wrapText="1"/>
    </xf>
    <xf numFmtId="0" fontId="24" fillId="3" borderId="8" xfId="0" applyFont="1" applyFill="1" applyBorder="1" applyAlignment="1">
      <alignment vertical="center" wrapText="1"/>
    </xf>
    <xf numFmtId="0" fontId="25" fillId="0" borderId="9" xfId="0" applyFont="1" applyBorder="1" applyAlignment="1">
      <alignment vertical="center" wrapText="1"/>
    </xf>
    <xf numFmtId="0" fontId="25" fillId="0" borderId="5" xfId="0" applyFont="1" applyBorder="1" applyAlignment="1">
      <alignment vertical="center" wrapText="1"/>
    </xf>
    <xf numFmtId="0" fontId="25" fillId="0" borderId="3" xfId="0" applyFont="1" applyBorder="1" applyAlignment="1">
      <alignment vertical="center" wrapText="1"/>
    </xf>
    <xf numFmtId="0" fontId="25" fillId="0" borderId="0" xfId="0" applyFont="1" applyAlignment="1">
      <alignment vertical="center" wrapText="1"/>
    </xf>
    <xf numFmtId="0" fontId="6" fillId="0" borderId="20" xfId="0" applyFont="1" applyBorder="1" applyAlignment="1">
      <alignment horizontal="center" vertical="center"/>
    </xf>
    <xf numFmtId="0" fontId="6" fillId="8" borderId="53" xfId="0" applyFont="1" applyFill="1" applyBorder="1" applyAlignment="1">
      <alignment horizontal="center" vertical="center"/>
    </xf>
    <xf numFmtId="0" fontId="6" fillId="0" borderId="53" xfId="0" applyFont="1" applyBorder="1" applyAlignment="1">
      <alignment horizontal="center" vertical="center"/>
    </xf>
    <xf numFmtId="0" fontId="6" fillId="8" borderId="0" xfId="0" applyFont="1" applyFill="1" applyAlignment="1">
      <alignment horizontal="center" vertical="center"/>
    </xf>
    <xf numFmtId="0" fontId="6" fillId="3" borderId="9" xfId="0" applyFont="1" applyFill="1" applyBorder="1">
      <alignment vertical="center"/>
    </xf>
    <xf numFmtId="0" fontId="6" fillId="3" borderId="5" xfId="0" applyFont="1" applyFill="1" applyBorder="1">
      <alignment vertical="center"/>
    </xf>
    <xf numFmtId="0" fontId="6" fillId="3" borderId="10" xfId="0" applyFont="1" applyFill="1" applyBorder="1">
      <alignment vertical="center"/>
    </xf>
    <xf numFmtId="0" fontId="6" fillId="3" borderId="7" xfId="0" applyFont="1" applyFill="1" applyBorder="1">
      <alignment vertical="center"/>
    </xf>
    <xf numFmtId="0" fontId="6" fillId="3" borderId="4" xfId="0" applyFont="1" applyFill="1" applyBorder="1">
      <alignment vertical="center"/>
    </xf>
    <xf numFmtId="0" fontId="6" fillId="3" borderId="8" xfId="0" applyFont="1" applyFill="1" applyBorder="1">
      <alignment vertical="center"/>
    </xf>
    <xf numFmtId="0" fontId="4" fillId="8" borderId="9" xfId="0" applyFont="1" applyFill="1" applyBorder="1">
      <alignment vertical="center"/>
    </xf>
    <xf numFmtId="0" fontId="4" fillId="8" borderId="5" xfId="0" applyFont="1" applyFill="1" applyBorder="1">
      <alignment vertical="center"/>
    </xf>
    <xf numFmtId="0" fontId="4" fillId="8" borderId="10" xfId="0" applyFont="1" applyFill="1" applyBorder="1">
      <alignment vertical="center"/>
    </xf>
    <xf numFmtId="0" fontId="4" fillId="8" borderId="7" xfId="0" applyFont="1" applyFill="1" applyBorder="1">
      <alignment vertical="center"/>
    </xf>
    <xf numFmtId="0" fontId="4" fillId="8" borderId="4" xfId="0" applyFont="1" applyFill="1" applyBorder="1">
      <alignment vertical="center"/>
    </xf>
    <xf numFmtId="0" fontId="4" fillId="8" borderId="8" xfId="0" applyFont="1" applyFill="1" applyBorder="1">
      <alignment vertical="center"/>
    </xf>
    <xf numFmtId="0" fontId="4" fillId="8" borderId="34"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9" xfId="0" applyFont="1" applyFill="1" applyBorder="1" applyAlignment="1">
      <alignment horizontal="left" vertical="center"/>
    </xf>
    <xf numFmtId="0" fontId="6" fillId="3" borderId="5" xfId="0" applyFont="1" applyFill="1" applyBorder="1" applyAlignment="1">
      <alignment horizontal="left" vertical="center"/>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8" fillId="2" borderId="0" xfId="0" applyFont="1" applyFill="1">
      <alignment vertical="center"/>
    </xf>
    <xf numFmtId="0" fontId="6" fillId="8" borderId="95" xfId="0" applyFont="1" applyFill="1" applyBorder="1" applyAlignment="1">
      <alignment horizontal="center" vertical="center"/>
    </xf>
    <xf numFmtId="0" fontId="6" fillId="8" borderId="97" xfId="0" applyFont="1" applyFill="1" applyBorder="1" applyAlignment="1">
      <alignment horizontal="center" vertical="center"/>
    </xf>
    <xf numFmtId="0" fontId="6" fillId="8" borderId="68" xfId="0" applyFont="1" applyFill="1" applyBorder="1" applyAlignment="1">
      <alignment horizontal="center" vertical="center"/>
    </xf>
    <xf numFmtId="0" fontId="6" fillId="8" borderId="12" xfId="0" applyFont="1" applyFill="1" applyBorder="1" applyAlignment="1">
      <alignment horizontal="center" vertical="center"/>
    </xf>
    <xf numFmtId="180" fontId="6" fillId="3" borderId="9" xfId="0" applyNumberFormat="1" applyFont="1" applyFill="1" applyBorder="1">
      <alignment vertical="center"/>
    </xf>
    <xf numFmtId="180" fontId="6" fillId="3" borderId="5" xfId="0" applyNumberFormat="1" applyFont="1" applyFill="1" applyBorder="1">
      <alignment vertical="center"/>
    </xf>
    <xf numFmtId="180" fontId="6" fillId="3" borderId="10" xfId="0" applyNumberFormat="1" applyFont="1" applyFill="1" applyBorder="1">
      <alignment vertical="center"/>
    </xf>
    <xf numFmtId="180" fontId="6" fillId="3" borderId="31" xfId="0" applyNumberFormat="1" applyFont="1" applyFill="1" applyBorder="1">
      <alignment vertical="center"/>
    </xf>
    <xf numFmtId="180" fontId="6" fillId="3" borderId="32" xfId="0" applyNumberFormat="1" applyFont="1" applyFill="1" applyBorder="1">
      <alignment vertical="center"/>
    </xf>
    <xf numFmtId="180" fontId="6" fillId="3" borderId="33" xfId="0" applyNumberFormat="1" applyFont="1" applyFill="1" applyBorder="1">
      <alignment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6" fillId="8" borderId="17" xfId="0" applyFont="1" applyFill="1" applyBorder="1" applyAlignment="1">
      <alignment horizontal="center" vertical="center"/>
    </xf>
    <xf numFmtId="0" fontId="6" fillId="8" borderId="1" xfId="0" applyFont="1" applyFill="1" applyBorder="1" applyAlignment="1">
      <alignment horizontal="center" vertical="center"/>
    </xf>
    <xf numFmtId="0" fontId="6" fillId="0" borderId="68" xfId="0" applyFont="1" applyBorder="1" applyAlignment="1">
      <alignment horizontal="center" vertical="center" wrapText="1"/>
    </xf>
    <xf numFmtId="0" fontId="6" fillId="0" borderId="12" xfId="0" applyFont="1" applyBorder="1" applyAlignment="1">
      <alignment horizontal="center" vertical="center" wrapText="1"/>
    </xf>
    <xf numFmtId="0" fontId="12" fillId="4" borderId="0" xfId="0" applyFont="1" applyFill="1">
      <alignment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36" xfId="0" applyFont="1" applyBorder="1" applyAlignment="1">
      <alignment horizontal="center" vertical="center"/>
    </xf>
    <xf numFmtId="0" fontId="6" fillId="0" borderId="51" xfId="0" applyFont="1" applyBorder="1" applyAlignment="1">
      <alignment horizontal="center" vertical="center"/>
    </xf>
    <xf numFmtId="0" fontId="6" fillId="8" borderId="112" xfId="0" applyFont="1" applyFill="1" applyBorder="1" applyAlignment="1">
      <alignment horizontal="center" vertical="center"/>
    </xf>
    <xf numFmtId="0" fontId="6" fillId="8" borderId="11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180" fontId="6" fillId="3" borderId="19" xfId="0" applyNumberFormat="1" applyFont="1" applyFill="1" applyBorder="1" applyAlignment="1">
      <alignment horizontal="center" vertical="center"/>
    </xf>
    <xf numFmtId="180" fontId="6" fillId="3" borderId="20" xfId="0" applyNumberFormat="1" applyFont="1" applyFill="1" applyBorder="1" applyAlignment="1">
      <alignment horizontal="center" vertical="center"/>
    </xf>
    <xf numFmtId="180" fontId="6" fillId="3" borderId="21"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1" xfId="0" applyFont="1" applyFill="1" applyBorder="1" applyAlignment="1">
      <alignment horizontal="center" vertical="center"/>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34" xfId="0" applyFont="1" applyFill="1" applyBorder="1" applyAlignment="1">
      <alignment horizontal="center" vertical="center"/>
    </xf>
    <xf numFmtId="0" fontId="4" fillId="4" borderId="5" xfId="0" applyFont="1" applyFill="1" applyBorder="1">
      <alignment vertical="center"/>
    </xf>
    <xf numFmtId="0" fontId="4" fillId="4" borderId="4" xfId="0" applyFont="1" applyFill="1" applyBorder="1">
      <alignment vertical="center"/>
    </xf>
    <xf numFmtId="0" fontId="6" fillId="8" borderId="34" xfId="0" applyFont="1" applyFill="1" applyBorder="1">
      <alignment vertical="center"/>
    </xf>
    <xf numFmtId="0" fontId="6" fillId="8" borderId="49" xfId="0" applyFont="1" applyFill="1" applyBorder="1" applyAlignment="1">
      <alignment horizontal="center" vertical="center"/>
    </xf>
    <xf numFmtId="0" fontId="6" fillId="8" borderId="50" xfId="0" applyFont="1" applyFill="1" applyBorder="1" applyAlignment="1">
      <alignment horizontal="center" vertical="center"/>
    </xf>
    <xf numFmtId="0" fontId="6" fillId="5" borderId="34" xfId="0" applyFont="1" applyFill="1" applyBorder="1" applyAlignment="1">
      <alignment horizontal="left" vertical="center" wrapText="1"/>
    </xf>
    <xf numFmtId="0" fontId="4" fillId="4" borderId="0" xfId="0" applyFont="1" applyFill="1">
      <alignment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21" xfId="0" applyFont="1" applyFill="1" applyBorder="1" applyAlignment="1">
      <alignment horizontal="center" vertical="center"/>
    </xf>
    <xf numFmtId="0" fontId="0" fillId="0" borderId="0" xfId="0">
      <alignment vertical="center"/>
    </xf>
    <xf numFmtId="0" fontId="0" fillId="8" borderId="5" xfId="0" applyFill="1" applyBorder="1">
      <alignment vertical="center"/>
    </xf>
    <xf numFmtId="0" fontId="0" fillId="8" borderId="0" xfId="0" applyFill="1">
      <alignmen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9" fillId="8" borderId="3" xfId="0" applyFont="1" applyFill="1" applyBorder="1" applyAlignment="1">
      <alignment horizontal="center" vertical="center"/>
    </xf>
    <xf numFmtId="0" fontId="9" fillId="8" borderId="0" xfId="0" applyFont="1" applyFill="1" applyAlignment="1">
      <alignment horizontal="center" vertical="center"/>
    </xf>
    <xf numFmtId="0" fontId="9" fillId="8" borderId="6" xfId="0" applyFont="1" applyFill="1" applyBorder="1" applyAlignment="1">
      <alignment horizontal="center" vertical="center"/>
    </xf>
    <xf numFmtId="0" fontId="0" fillId="0" borderId="3" xfId="0" applyBorder="1">
      <alignmen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3" xfId="0" applyFont="1" applyFill="1" applyBorder="1" applyAlignment="1">
      <alignment horizontal="center" vertical="center"/>
    </xf>
    <xf numFmtId="0" fontId="0" fillId="8" borderId="4" xfId="0" applyFill="1" applyBorder="1">
      <alignmen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6" fillId="8" borderId="9" xfId="0" applyFont="1" applyFill="1" applyBorder="1" applyAlignment="1">
      <alignment horizontal="left" vertical="center"/>
    </xf>
    <xf numFmtId="0" fontId="6" fillId="8" borderId="7" xfId="0" applyFont="1" applyFill="1" applyBorder="1" applyAlignment="1">
      <alignment horizontal="left" vertical="center"/>
    </xf>
    <xf numFmtId="0" fontId="4" fillId="8" borderId="9" xfId="0" applyFont="1" applyFill="1" applyBorder="1" applyAlignment="1">
      <alignment horizontal="left" vertical="center"/>
    </xf>
    <xf numFmtId="0" fontId="4" fillId="8" borderId="5" xfId="0" applyFont="1" applyFill="1" applyBorder="1" applyAlignment="1">
      <alignment horizontal="left" vertical="center"/>
    </xf>
    <xf numFmtId="0" fontId="4" fillId="8" borderId="10" xfId="0" applyFont="1" applyFill="1" applyBorder="1" applyAlignment="1">
      <alignment horizontal="left" vertical="center"/>
    </xf>
    <xf numFmtId="0" fontId="4" fillId="8" borderId="0" xfId="0" applyFont="1" applyFill="1" applyAlignment="1">
      <alignment horizontal="left" vertical="center"/>
    </xf>
    <xf numFmtId="0" fontId="6" fillId="8" borderId="3" xfId="0" applyFont="1" applyFill="1" applyBorder="1" applyAlignment="1">
      <alignment horizontal="left" vertical="center"/>
    </xf>
    <xf numFmtId="0" fontId="6" fillId="8" borderId="0" xfId="0" applyFont="1" applyFill="1" applyAlignment="1">
      <alignment horizontal="left" vertical="center"/>
    </xf>
    <xf numFmtId="0" fontId="6" fillId="8" borderId="6" xfId="0" applyFont="1" applyFill="1" applyBorder="1" applyAlignment="1">
      <alignment horizontal="left" vertical="center"/>
    </xf>
    <xf numFmtId="0" fontId="6" fillId="3" borderId="34" xfId="0" applyFont="1" applyFill="1" applyBorder="1" applyAlignment="1">
      <alignment horizontal="center" vertical="center" textRotation="255"/>
    </xf>
    <xf numFmtId="0" fontId="0" fillId="8" borderId="10" xfId="0" applyFill="1" applyBorder="1">
      <alignment vertical="center"/>
    </xf>
    <xf numFmtId="0" fontId="0" fillId="8" borderId="7" xfId="0" applyFill="1" applyBorder="1">
      <alignment vertical="center"/>
    </xf>
    <xf numFmtId="0" fontId="0" fillId="8" borderId="8" xfId="0" applyFill="1" applyBorder="1">
      <alignment vertical="center"/>
    </xf>
    <xf numFmtId="0" fontId="6" fillId="0" borderId="19" xfId="0" applyFont="1" applyBorder="1" applyAlignment="1">
      <alignment horizontal="center" vertical="center"/>
    </xf>
    <xf numFmtId="0" fontId="6" fillId="8" borderId="2" xfId="0" applyFont="1" applyFill="1" applyBorder="1" applyAlignment="1">
      <alignment horizontal="center" vertical="center"/>
    </xf>
    <xf numFmtId="0" fontId="6" fillId="8" borderId="101" xfId="0" applyFont="1" applyFill="1" applyBorder="1" applyAlignment="1">
      <alignment horizontal="center" vertical="center"/>
    </xf>
    <xf numFmtId="0" fontId="6" fillId="3" borderId="95" xfId="0" applyFont="1" applyFill="1" applyBorder="1" applyAlignment="1">
      <alignment vertical="center" wrapText="1"/>
    </xf>
    <xf numFmtId="0" fontId="6" fillId="3" borderId="97" xfId="0" applyFont="1" applyFill="1" applyBorder="1" applyAlignment="1">
      <alignment vertical="center" wrapText="1"/>
    </xf>
    <xf numFmtId="0" fontId="6" fillId="3" borderId="101" xfId="0" applyFont="1" applyFill="1" applyBorder="1" applyAlignment="1">
      <alignment vertical="center" wrapText="1"/>
    </xf>
    <xf numFmtId="0" fontId="6" fillId="3" borderId="68"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6" fillId="8" borderId="13" xfId="0" applyFont="1" applyFill="1" applyBorder="1" applyAlignment="1">
      <alignment horizontal="center" vertical="center"/>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0" borderId="20" xfId="0" applyFont="1" applyBorder="1" applyAlignment="1">
      <alignment vertical="center" wrapText="1"/>
    </xf>
    <xf numFmtId="0" fontId="6" fillId="5" borderId="9"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3" borderId="34" xfId="0" applyFont="1" applyFill="1" applyBorder="1" applyAlignment="1">
      <alignment vertical="center" wrapText="1"/>
    </xf>
    <xf numFmtId="0" fontId="0" fillId="0" borderId="51" xfId="0" applyBorder="1">
      <alignment vertical="center"/>
    </xf>
    <xf numFmtId="0" fontId="6" fillId="0" borderId="5" xfId="0"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8" borderId="5" xfId="2" applyFont="1" applyFill="1" applyBorder="1" applyAlignment="1">
      <alignment horizontal="center" vertical="center"/>
    </xf>
    <xf numFmtId="0" fontId="6" fillId="8" borderId="0" xfId="2" applyFont="1" applyFill="1" applyAlignment="1">
      <alignment horizontal="center" vertical="center"/>
    </xf>
    <xf numFmtId="0" fontId="6" fillId="0" borderId="10" xfId="2" applyFont="1" applyBorder="1" applyAlignment="1">
      <alignment horizontal="center" vertical="center"/>
    </xf>
    <xf numFmtId="0" fontId="6" fillId="0" borderId="6" xfId="2" applyFont="1" applyBorder="1" applyAlignment="1">
      <alignment horizontal="center" vertical="center"/>
    </xf>
    <xf numFmtId="0" fontId="6" fillId="8" borderId="55"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8" xfId="2" applyFont="1" applyFill="1" applyBorder="1" applyAlignment="1">
      <alignment horizontal="center" vertical="center"/>
    </xf>
    <xf numFmtId="0" fontId="6" fillId="8" borderId="9" xfId="2" applyFont="1" applyFill="1" applyBorder="1" applyAlignment="1">
      <alignment horizontal="left" vertical="center"/>
    </xf>
    <xf numFmtId="0" fontId="6" fillId="8" borderId="5" xfId="2" applyFont="1" applyFill="1" applyBorder="1" applyAlignment="1">
      <alignment horizontal="left" vertical="center"/>
    </xf>
    <xf numFmtId="0" fontId="6" fillId="8" borderId="10" xfId="2" applyFont="1" applyFill="1" applyBorder="1" applyAlignment="1">
      <alignment horizontal="left" vertical="center"/>
    </xf>
    <xf numFmtId="0" fontId="6" fillId="8" borderId="7" xfId="2" applyFont="1" applyFill="1" applyBorder="1" applyAlignment="1">
      <alignment horizontal="left" vertical="center"/>
    </xf>
    <xf numFmtId="0" fontId="6" fillId="8" borderId="4" xfId="2" applyFont="1" applyFill="1" applyBorder="1" applyAlignment="1">
      <alignment horizontal="left" vertical="center"/>
    </xf>
    <xf numFmtId="0" fontId="6" fillId="8" borderId="8" xfId="2" applyFont="1" applyFill="1" applyBorder="1" applyAlignment="1">
      <alignment horizontal="left" vertical="center"/>
    </xf>
    <xf numFmtId="0" fontId="6" fillId="0" borderId="8" xfId="2" applyFont="1" applyBorder="1" applyAlignment="1">
      <alignment horizontal="center" vertical="center"/>
    </xf>
    <xf numFmtId="0" fontId="6" fillId="3" borderId="34" xfId="2" applyFont="1" applyFill="1" applyBorder="1" applyAlignment="1">
      <alignment horizontal="center" vertical="center"/>
    </xf>
    <xf numFmtId="0" fontId="6" fillId="0" borderId="9" xfId="2" applyFont="1" applyBorder="1" applyAlignment="1">
      <alignment horizontal="center" vertical="center"/>
    </xf>
    <xf numFmtId="0" fontId="6" fillId="0" borderId="5"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xf>
    <xf numFmtId="0" fontId="6" fillId="0" borderId="36" xfId="2" applyFont="1" applyBorder="1" applyAlignment="1">
      <alignment horizontal="center" vertical="center"/>
    </xf>
    <xf numFmtId="0" fontId="6" fillId="0" borderId="51" xfId="2" applyFont="1" applyBorder="1" applyAlignment="1">
      <alignment horizontal="center" vertical="center"/>
    </xf>
    <xf numFmtId="0" fontId="6" fillId="0" borderId="4" xfId="2" applyFont="1" applyBorder="1" applyAlignment="1">
      <alignment horizontal="center" vertical="center"/>
    </xf>
    <xf numFmtId="0" fontId="4" fillId="8" borderId="9" xfId="2" applyFont="1" applyFill="1" applyBorder="1" applyAlignment="1">
      <alignment horizontal="center" vertical="center"/>
    </xf>
    <xf numFmtId="0" fontId="4" fillId="8" borderId="5" xfId="2" applyFont="1" applyFill="1" applyBorder="1" applyAlignment="1">
      <alignment horizontal="center" vertical="center"/>
    </xf>
    <xf numFmtId="0" fontId="4" fillId="8" borderId="7" xfId="2" applyFont="1" applyFill="1" applyBorder="1" applyAlignment="1">
      <alignment horizontal="center" vertical="center"/>
    </xf>
    <xf numFmtId="0" fontId="4" fillId="8" borderId="4" xfId="2" applyFont="1" applyFill="1" applyBorder="1" applyAlignment="1">
      <alignment horizontal="center" vertical="center"/>
    </xf>
    <xf numFmtId="0" fontId="6" fillId="8" borderId="4"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0" xfId="2" applyFont="1" applyFill="1" applyAlignment="1">
      <alignment horizontal="center" vertical="center"/>
    </xf>
    <xf numFmtId="0" fontId="6" fillId="3" borderId="6" xfId="2" applyFont="1" applyFill="1" applyBorder="1" applyAlignment="1">
      <alignment horizontal="center" vertical="center"/>
    </xf>
    <xf numFmtId="181" fontId="6" fillId="5" borderId="4" xfId="2" applyNumberFormat="1" applyFont="1" applyFill="1" applyBorder="1" applyAlignment="1">
      <alignment horizontal="center" vertical="center" wrapText="1"/>
    </xf>
    <xf numFmtId="0" fontId="6" fillId="8" borderId="19" xfId="2" applyFont="1" applyFill="1" applyBorder="1" applyAlignment="1">
      <alignment horizontal="center" vertical="center"/>
    </xf>
    <xf numFmtId="0" fontId="6" fillId="8" borderId="20" xfId="2" applyFont="1" applyFill="1" applyBorder="1" applyAlignment="1">
      <alignment horizontal="center" vertical="center"/>
    </xf>
    <xf numFmtId="0" fontId="6" fillId="8" borderId="54" xfId="2" applyFont="1" applyFill="1" applyBorder="1" applyAlignment="1">
      <alignment horizontal="center" vertical="center"/>
    </xf>
    <xf numFmtId="0" fontId="6" fillId="8" borderId="52" xfId="2" applyFont="1" applyFill="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8" borderId="34"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8" borderId="9" xfId="2" applyFont="1" applyFill="1" applyBorder="1" applyAlignment="1">
      <alignment horizontal="center" vertical="center"/>
    </xf>
    <xf numFmtId="0" fontId="6" fillId="8" borderId="3" xfId="2" applyFont="1" applyFill="1" applyBorder="1" applyAlignment="1">
      <alignment horizontal="center" vertical="center"/>
    </xf>
    <xf numFmtId="0" fontId="6" fillId="3" borderId="9"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54" xfId="2" applyFont="1" applyFill="1" applyBorder="1" applyAlignment="1">
      <alignment horizontal="center" vertical="center"/>
    </xf>
    <xf numFmtId="0" fontId="6" fillId="3" borderId="36" xfId="2" applyFont="1" applyFill="1" applyBorder="1" applyAlignment="1">
      <alignment horizontal="center" vertical="center"/>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0" borderId="7" xfId="2" applyFont="1" applyBorder="1" applyAlignment="1">
      <alignment horizontal="center" vertical="center"/>
    </xf>
    <xf numFmtId="0" fontId="6" fillId="8" borderId="7" xfId="2" applyFont="1" applyFill="1" applyBorder="1" applyAlignment="1">
      <alignment horizontal="center" vertical="center"/>
    </xf>
    <xf numFmtId="0" fontId="4" fillId="4" borderId="0" xfId="2" applyFont="1" applyFill="1" applyAlignment="1">
      <alignment horizontal="left" vertical="center"/>
    </xf>
    <xf numFmtId="0" fontId="6" fillId="3" borderId="7"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21" xfId="2" applyFont="1" applyFill="1" applyBorder="1" applyAlignment="1">
      <alignment horizontal="center" vertical="center"/>
    </xf>
    <xf numFmtId="0" fontId="6" fillId="8" borderId="21" xfId="2" applyFont="1" applyFill="1" applyBorder="1" applyAlignment="1">
      <alignment horizontal="center" vertical="center"/>
    </xf>
    <xf numFmtId="0" fontId="4" fillId="4" borderId="4" xfId="2" applyFont="1" applyFill="1" applyBorder="1" applyAlignment="1">
      <alignment horizontal="left" vertical="center"/>
    </xf>
    <xf numFmtId="0" fontId="6" fillId="3" borderId="35" xfId="2" applyFont="1" applyFill="1" applyBorder="1" applyAlignment="1">
      <alignment horizontal="center" vertical="center"/>
    </xf>
    <xf numFmtId="0" fontId="7" fillId="3" borderId="9"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5"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8" xfId="2" applyFont="1" applyFill="1" applyBorder="1" applyAlignment="1">
      <alignment horizontal="center" vertical="center" wrapText="1"/>
    </xf>
    <xf numFmtId="58" fontId="4" fillId="0" borderId="0" xfId="0" applyNumberFormat="1" applyFont="1" applyAlignment="1">
      <alignment horizontal="center" vertical="center"/>
    </xf>
    <xf numFmtId="0" fontId="6" fillId="4" borderId="0" xfId="2" applyFont="1" applyFill="1" applyAlignment="1">
      <alignment horizontal="center" vertical="center"/>
    </xf>
    <xf numFmtId="0" fontId="6" fillId="3" borderId="35" xfId="0" applyFont="1" applyFill="1" applyBorder="1" applyAlignment="1">
      <alignment horizontal="center" vertical="center"/>
    </xf>
    <xf numFmtId="0" fontId="6" fillId="8" borderId="31" xfId="2" applyFont="1" applyFill="1" applyBorder="1" applyAlignment="1">
      <alignment horizontal="center" vertical="center"/>
    </xf>
    <xf numFmtId="0" fontId="6" fillId="8" borderId="32" xfId="2" applyFont="1" applyFill="1" applyBorder="1" applyAlignment="1">
      <alignment horizontal="center" vertical="center"/>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7" fillId="3" borderId="3" xfId="2" applyFont="1" applyFill="1" applyBorder="1" applyAlignment="1">
      <alignment horizontal="center" vertical="center" textRotation="255"/>
    </xf>
    <xf numFmtId="0" fontId="7" fillId="3" borderId="6" xfId="2" applyFont="1" applyFill="1" applyBorder="1" applyAlignment="1">
      <alignment horizontal="center" vertical="center" textRotation="255"/>
    </xf>
    <xf numFmtId="0" fontId="7" fillId="3" borderId="7" xfId="2" applyFont="1" applyFill="1" applyBorder="1" applyAlignment="1">
      <alignment horizontal="center" vertical="center" textRotation="255"/>
    </xf>
    <xf numFmtId="0" fontId="7" fillId="3" borderId="8" xfId="2" applyFont="1" applyFill="1" applyBorder="1" applyAlignment="1">
      <alignment horizontal="center" vertical="center" textRotation="255"/>
    </xf>
    <xf numFmtId="0" fontId="4" fillId="8" borderId="34" xfId="2" applyFont="1" applyFill="1" applyBorder="1" applyAlignment="1">
      <alignment horizontal="center" vertical="center"/>
    </xf>
    <xf numFmtId="0" fontId="6" fillId="8" borderId="49" xfId="2" applyFont="1" applyFill="1" applyBorder="1" applyAlignment="1">
      <alignment horizontal="center" vertical="center"/>
    </xf>
    <xf numFmtId="0" fontId="8" fillId="2" borderId="0" xfId="2" applyFont="1" applyFill="1">
      <alignment vertical="center"/>
    </xf>
    <xf numFmtId="0" fontId="4" fillId="8" borderId="10" xfId="2" applyFont="1" applyFill="1" applyBorder="1" applyAlignment="1">
      <alignment horizontal="center" vertical="center"/>
    </xf>
    <xf numFmtId="0" fontId="4" fillId="8" borderId="3" xfId="2" applyFont="1" applyFill="1" applyBorder="1" applyAlignment="1">
      <alignment horizontal="center" vertical="center"/>
    </xf>
    <xf numFmtId="0" fontId="4" fillId="8" borderId="0" xfId="2" applyFont="1" applyFill="1" applyAlignment="1">
      <alignment horizontal="center" vertical="center"/>
    </xf>
    <xf numFmtId="0" fontId="4" fillId="8" borderId="6" xfId="2" applyFont="1" applyFill="1" applyBorder="1" applyAlignment="1">
      <alignment horizontal="center" vertical="center"/>
    </xf>
    <xf numFmtId="0" fontId="4" fillId="8" borderId="8" xfId="2" applyFont="1" applyFill="1" applyBorder="1" applyAlignment="1">
      <alignment horizontal="center" vertical="center"/>
    </xf>
    <xf numFmtId="0" fontId="6" fillId="3" borderId="9"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4" xfId="3" applyFont="1" applyFill="1" applyBorder="1" applyAlignment="1">
      <alignment horizontal="center" vertical="center"/>
    </xf>
    <xf numFmtId="0" fontId="6" fillId="8" borderId="9" xfId="3" applyFont="1" applyFill="1" applyBorder="1" applyAlignment="1">
      <alignment horizontal="center" vertical="center"/>
    </xf>
    <xf numFmtId="0" fontId="6" fillId="8" borderId="5" xfId="3" applyFont="1" applyFill="1" applyBorder="1" applyAlignment="1">
      <alignment horizontal="center" vertical="center"/>
    </xf>
    <xf numFmtId="0" fontId="6" fillId="8" borderId="7" xfId="3" applyFont="1" applyFill="1" applyBorder="1" applyAlignment="1">
      <alignment horizontal="center" vertical="center"/>
    </xf>
    <xf numFmtId="0" fontId="6" fillId="8" borderId="4" xfId="3" applyFont="1" applyFill="1" applyBorder="1" applyAlignment="1">
      <alignment horizontal="center" vertical="center"/>
    </xf>
    <xf numFmtId="0" fontId="6" fillId="8" borderId="10" xfId="3" applyFont="1" applyFill="1" applyBorder="1" applyAlignment="1">
      <alignment horizontal="center" vertical="center"/>
    </xf>
    <xf numFmtId="0" fontId="6" fillId="8" borderId="8"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0" xfId="3" applyFont="1" applyFill="1" applyAlignment="1">
      <alignment horizontal="center" vertical="center"/>
    </xf>
    <xf numFmtId="0" fontId="6" fillId="3" borderId="10" xfId="3" applyFont="1" applyFill="1" applyBorder="1" applyAlignment="1">
      <alignment horizontal="center" vertical="center"/>
    </xf>
    <xf numFmtId="0" fontId="6" fillId="3" borderId="8" xfId="3" applyFont="1" applyFill="1" applyBorder="1" applyAlignment="1">
      <alignment horizontal="center" vertical="center"/>
    </xf>
    <xf numFmtId="0" fontId="6" fillId="0" borderId="5" xfId="3" applyFont="1" applyBorder="1" applyAlignment="1">
      <alignment horizontal="center" vertical="center"/>
    </xf>
    <xf numFmtId="0" fontId="6" fillId="0" borderId="10" xfId="3" applyFont="1" applyBorder="1" applyAlignment="1">
      <alignment horizontal="center" vertical="center"/>
    </xf>
    <xf numFmtId="0" fontId="6" fillId="0" borderId="4" xfId="3" applyFont="1" applyBorder="1" applyAlignment="1">
      <alignment horizontal="center" vertical="center"/>
    </xf>
    <xf numFmtId="0" fontId="6" fillId="0" borderId="8" xfId="3" applyFont="1" applyBorder="1" applyAlignment="1">
      <alignment horizontal="center" vertical="center"/>
    </xf>
    <xf numFmtId="0" fontId="4" fillId="4" borderId="0" xfId="3" applyFont="1" applyFill="1" applyAlignment="1">
      <alignment horizontal="left" vertical="center"/>
    </xf>
    <xf numFmtId="0" fontId="6" fillId="3" borderId="34" xfId="3" applyFont="1" applyFill="1" applyBorder="1" applyAlignment="1">
      <alignment horizontal="center" vertical="center"/>
    </xf>
    <xf numFmtId="0" fontId="6" fillId="3" borderId="9"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10" xfId="3" applyFont="1" applyFill="1" applyBorder="1" applyAlignment="1">
      <alignment horizontal="center" vertical="center" wrapText="1"/>
    </xf>
    <xf numFmtId="180" fontId="6" fillId="10" borderId="4" xfId="3" applyNumberFormat="1" applyFont="1" applyFill="1" applyBorder="1" applyAlignment="1">
      <alignment vertical="center" shrinkToFit="1"/>
    </xf>
    <xf numFmtId="180" fontId="6" fillId="3" borderId="4" xfId="3" applyNumberFormat="1" applyFont="1" applyFill="1" applyBorder="1" applyAlignment="1">
      <alignment horizontal="center" vertical="center" shrinkToFit="1"/>
    </xf>
    <xf numFmtId="0" fontId="6" fillId="3" borderId="7"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8" borderId="9" xfId="3" applyFont="1" applyFill="1" applyBorder="1" applyAlignment="1">
      <alignment horizontal="center" vertical="center" shrinkToFit="1"/>
    </xf>
    <xf numFmtId="0" fontId="6" fillId="8" borderId="5" xfId="3" applyFont="1" applyFill="1" applyBorder="1" applyAlignment="1">
      <alignment horizontal="center" vertical="center" shrinkToFit="1"/>
    </xf>
    <xf numFmtId="0" fontId="6" fillId="8" borderId="7" xfId="3" applyFont="1" applyFill="1" applyBorder="1" applyAlignment="1">
      <alignment horizontal="center" vertical="center" shrinkToFit="1"/>
    </xf>
    <xf numFmtId="0" fontId="6" fillId="8" borderId="4" xfId="3" applyFont="1" applyFill="1" applyBorder="1" applyAlignment="1">
      <alignment horizontal="center" vertical="center" shrinkToFit="1"/>
    </xf>
    <xf numFmtId="0" fontId="6" fillId="8" borderId="34" xfId="3" applyFont="1" applyFill="1" applyBorder="1" applyAlignment="1">
      <alignment horizontal="center" vertical="center"/>
    </xf>
    <xf numFmtId="0" fontId="0" fillId="3" borderId="5" xfId="0" applyFill="1" applyBorder="1">
      <alignment vertical="center"/>
    </xf>
    <xf numFmtId="0" fontId="0" fillId="3" borderId="7" xfId="0" applyFill="1" applyBorder="1">
      <alignment vertical="center"/>
    </xf>
    <xf numFmtId="0" fontId="0" fillId="3" borderId="4" xfId="0" applyFill="1" applyBorder="1">
      <alignmen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58" fontId="4" fillId="0" borderId="0" xfId="0" applyNumberFormat="1" applyFont="1">
      <alignment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0" xfId="0" applyFont="1" applyFill="1" applyBorder="1" applyAlignment="1">
      <alignment horizontal="center" vertical="center"/>
    </xf>
    <xf numFmtId="0" fontId="6" fillId="8" borderId="47" xfId="0" applyFont="1" applyFill="1" applyBorder="1" applyAlignment="1">
      <alignment horizontal="center" vertical="center"/>
    </xf>
    <xf numFmtId="0" fontId="6" fillId="8" borderId="9"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0" xfId="0" applyFont="1" applyFill="1" applyAlignment="1">
      <alignment horizontal="left" vertical="center" wrapText="1"/>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8" xfId="0" applyFont="1" applyFill="1" applyBorder="1" applyAlignment="1">
      <alignment horizontal="left" vertical="center" wrapText="1"/>
    </xf>
    <xf numFmtId="0" fontId="4" fillId="8" borderId="49" xfId="0" applyFont="1" applyFill="1" applyBorder="1" applyAlignment="1">
      <alignment horizontal="center" vertical="center"/>
    </xf>
    <xf numFmtId="0" fontId="4" fillId="8" borderId="50" xfId="0" applyFont="1" applyFill="1" applyBorder="1" applyAlignment="1">
      <alignment horizontal="center" vertical="center"/>
    </xf>
    <xf numFmtId="0" fontId="11" fillId="0" borderId="55" xfId="0" applyFont="1" applyBorder="1" applyAlignment="1">
      <alignment horizontal="left" vertical="center" wrapText="1" shrinkToFit="1"/>
    </xf>
    <xf numFmtId="0" fontId="11" fillId="0" borderId="94" xfId="0" applyFont="1" applyBorder="1" applyAlignment="1">
      <alignment horizontal="left" vertical="center" wrapText="1" shrinkToFit="1"/>
    </xf>
    <xf numFmtId="0" fontId="11" fillId="0" borderId="53" xfId="0" applyFont="1" applyBorder="1" applyAlignment="1">
      <alignment horizontal="left" vertical="center" wrapText="1" shrinkToFit="1"/>
    </xf>
    <xf numFmtId="0" fontId="14" fillId="0" borderId="55" xfId="0" applyFont="1" applyBorder="1" applyAlignment="1">
      <alignment horizontal="left" vertical="center" wrapText="1"/>
    </xf>
    <xf numFmtId="0" fontId="14" fillId="0" borderId="94" xfId="0" applyFont="1" applyBorder="1" applyAlignment="1">
      <alignment horizontal="left" vertical="center" wrapText="1"/>
    </xf>
    <xf numFmtId="0" fontId="14" fillId="0" borderId="53" xfId="0" applyFont="1" applyBorder="1" applyAlignment="1">
      <alignment horizontal="left" vertical="center" wrapText="1"/>
    </xf>
    <xf numFmtId="0" fontId="27" fillId="0" borderId="0" xfId="0" applyFont="1" applyAlignment="1">
      <alignment vertical="center"/>
    </xf>
    <xf numFmtId="0" fontId="27" fillId="0" borderId="0" xfId="0" applyFont="1" applyAlignment="1">
      <alignment horizontal="center" vertical="center"/>
    </xf>
    <xf numFmtId="180" fontId="27" fillId="10" borderId="0" xfId="0" applyNumberFormat="1" applyFont="1" applyFill="1" applyAlignment="1">
      <alignment horizontal="center" vertical="center" shrinkToFit="1"/>
    </xf>
    <xf numFmtId="0" fontId="30" fillId="8" borderId="55" xfId="0" applyFont="1" applyFill="1" applyBorder="1" applyAlignment="1">
      <alignment horizontal="center" vertical="top" wrapText="1"/>
    </xf>
    <xf numFmtId="0" fontId="30" fillId="8" borderId="94" xfId="0" applyFont="1" applyFill="1" applyBorder="1" applyAlignment="1">
      <alignment horizontal="center" vertical="top" wrapText="1"/>
    </xf>
    <xf numFmtId="0" fontId="30" fillId="8" borderId="53" xfId="0" applyFont="1" applyFill="1" applyBorder="1" applyAlignment="1">
      <alignment horizontal="center" vertical="top" wrapText="1"/>
    </xf>
    <xf numFmtId="0" fontId="14" fillId="0" borderId="55" xfId="0" applyFont="1" applyBorder="1" applyAlignment="1">
      <alignment horizontal="left" vertical="center" wrapText="1" shrinkToFit="1"/>
    </xf>
    <xf numFmtId="0" fontId="14" fillId="0" borderId="53" xfId="0" applyFont="1" applyBorder="1" applyAlignment="1">
      <alignment horizontal="left" vertical="center" wrapText="1" shrinkToFit="1"/>
    </xf>
    <xf numFmtId="0" fontId="30" fillId="8" borderId="55" xfId="0" applyFont="1" applyFill="1" applyBorder="1" applyAlignment="1">
      <alignment horizontal="left" vertical="center" wrapText="1"/>
    </xf>
    <xf numFmtId="0" fontId="30" fillId="8" borderId="53" xfId="0" applyFont="1" applyFill="1" applyBorder="1" applyAlignment="1">
      <alignment horizontal="left" vertical="center" wrapText="1"/>
    </xf>
    <xf numFmtId="0" fontId="30" fillId="8" borderId="94" xfId="0" applyFont="1" applyFill="1" applyBorder="1" applyAlignment="1">
      <alignment horizontal="left" vertical="center" wrapText="1"/>
    </xf>
    <xf numFmtId="0" fontId="30" fillId="8" borderId="66" xfId="0" applyFont="1" applyFill="1" applyBorder="1" applyAlignment="1">
      <alignment horizontal="center" vertical="top" wrapText="1"/>
    </xf>
    <xf numFmtId="0" fontId="30" fillId="8" borderId="67" xfId="0" applyFont="1" applyFill="1" applyBorder="1" applyAlignment="1">
      <alignment horizontal="center" vertical="top" wrapText="1"/>
    </xf>
    <xf numFmtId="0" fontId="11" fillId="0" borderId="55" xfId="0" applyFont="1" applyBorder="1" applyAlignment="1">
      <alignment horizontal="left" vertical="center" wrapText="1"/>
    </xf>
    <xf numFmtId="0" fontId="11" fillId="0" borderId="53" xfId="0" applyFont="1" applyBorder="1" applyAlignment="1">
      <alignment horizontal="left" vertical="center" wrapText="1"/>
    </xf>
    <xf numFmtId="0" fontId="11" fillId="0" borderId="94" xfId="0" applyFont="1" applyBorder="1" applyAlignment="1">
      <alignment horizontal="left" vertical="center" wrapText="1"/>
    </xf>
    <xf numFmtId="0" fontId="11" fillId="0" borderId="69" xfId="0" applyFont="1" applyBorder="1" applyAlignment="1">
      <alignment horizontal="left" vertical="top" wrapText="1" shrinkToFit="1"/>
    </xf>
    <xf numFmtId="0" fontId="11" fillId="0" borderId="53" xfId="0" applyFont="1" applyBorder="1" applyAlignment="1">
      <alignment horizontal="left" vertical="top" wrapText="1" shrinkToFit="1"/>
    </xf>
    <xf numFmtId="0" fontId="11" fillId="0" borderId="69" xfId="0" applyFont="1" applyBorder="1" applyAlignment="1">
      <alignment horizontal="left" vertical="top" wrapText="1"/>
    </xf>
    <xf numFmtId="0" fontId="11" fillId="0" borderId="53" xfId="0" applyFont="1" applyBorder="1" applyAlignment="1">
      <alignment horizontal="left" vertical="top" wrapText="1"/>
    </xf>
    <xf numFmtId="0" fontId="11" fillId="0" borderId="18"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32" xfId="0" applyFont="1" applyFill="1" applyBorder="1" applyAlignment="1">
      <alignment horizontal="center" vertical="center" shrinkToFit="1"/>
    </xf>
    <xf numFmtId="0" fontId="11" fillId="0" borderId="101" xfId="0" applyFont="1" applyFill="1" applyBorder="1" applyAlignment="1">
      <alignment horizontal="center" vertical="center" shrinkToFit="1"/>
    </xf>
    <xf numFmtId="0" fontId="27" fillId="0" borderId="0" xfId="0" applyFont="1" applyAlignment="1">
      <alignment vertical="center" shrinkToFit="1"/>
    </xf>
    <xf numFmtId="183" fontId="27" fillId="10" borderId="0" xfId="0" applyNumberFormat="1" applyFont="1" applyFill="1" applyAlignment="1">
      <alignment horizontal="center" vertical="center"/>
    </xf>
    <xf numFmtId="0" fontId="30" fillId="8" borderId="94" xfId="0" applyFont="1" applyFill="1" applyBorder="1" applyAlignment="1">
      <alignment horizontal="center" vertical="top" wrapText="1" shrinkToFit="1"/>
    </xf>
    <xf numFmtId="0" fontId="30" fillId="8" borderId="55" xfId="0" applyFont="1" applyFill="1" applyBorder="1" applyAlignment="1">
      <alignment horizontal="center" vertical="top" wrapText="1" shrinkToFit="1"/>
    </xf>
    <xf numFmtId="0" fontId="30" fillId="8" borderId="53" xfId="0" applyFont="1" applyFill="1" applyBorder="1" applyAlignment="1">
      <alignment horizontal="center" vertical="top" wrapText="1" shrinkToFit="1"/>
    </xf>
    <xf numFmtId="0" fontId="11" fillId="0" borderId="134"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13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3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34"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6" xfId="0" applyFont="1" applyBorder="1" applyAlignment="1">
      <alignment horizontal="center" vertical="center" shrinkToFi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25" fillId="2" borderId="5" xfId="0" applyFont="1" applyFill="1" applyBorder="1" applyAlignment="1">
      <alignment horizontal="center" vertical="center"/>
    </xf>
    <xf numFmtId="180" fontId="28" fillId="10" borderId="5" xfId="0" applyNumberFormat="1" applyFont="1" applyFill="1" applyBorder="1" applyAlignment="1">
      <alignment horizontal="left" vertical="center" shrinkToFit="1"/>
    </xf>
    <xf numFmtId="180" fontId="28" fillId="10" borderId="0" xfId="0" applyNumberFormat="1" applyFont="1" applyFill="1" applyAlignment="1">
      <alignment horizontal="left" vertical="center" shrinkToFit="1"/>
    </xf>
    <xf numFmtId="0" fontId="25" fillId="0" borderId="9" xfId="0" applyFont="1" applyBorder="1" applyAlignment="1">
      <alignment horizontal="left" vertical="center" wrapText="1"/>
    </xf>
    <xf numFmtId="0" fontId="25" fillId="0" borderId="5" xfId="0" applyFont="1" applyBorder="1" applyAlignment="1">
      <alignment horizontal="left" vertical="center" wrapText="1"/>
    </xf>
    <xf numFmtId="0" fontId="25" fillId="0" borderId="10" xfId="0" applyFont="1" applyBorder="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10" fillId="8" borderId="22"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26" xfId="0" applyFont="1" applyFill="1" applyBorder="1" applyAlignment="1">
      <alignment horizontal="center" vertical="center"/>
    </xf>
    <xf numFmtId="0" fontId="10" fillId="8" borderId="27" xfId="0" applyFont="1" applyFill="1" applyBorder="1" applyAlignment="1">
      <alignment horizontal="center" vertical="center"/>
    </xf>
    <xf numFmtId="0" fontId="6" fillId="0" borderId="56" xfId="0" applyFont="1" applyBorder="1" applyAlignment="1">
      <alignment horizontal="center" vertical="center"/>
    </xf>
    <xf numFmtId="0" fontId="10" fillId="8" borderId="9"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0" xfId="0" applyFont="1" applyFill="1" applyAlignment="1">
      <alignment horizontal="center" vertical="center"/>
    </xf>
    <xf numFmtId="0" fontId="10" fillId="8" borderId="6"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8" xfId="0" applyFont="1" applyFill="1" applyBorder="1" applyAlignment="1">
      <alignment horizontal="center" vertical="center"/>
    </xf>
    <xf numFmtId="0" fontId="25" fillId="0" borderId="34" xfId="0" applyFont="1" applyBorder="1" applyAlignment="1">
      <alignment horizontal="left" vertical="center" wrapText="1"/>
    </xf>
    <xf numFmtId="0" fontId="10" fillId="8" borderId="21" xfId="0" applyFont="1" applyFill="1" applyBorder="1" applyAlignment="1">
      <alignment horizontal="center" vertical="center"/>
    </xf>
    <xf numFmtId="0" fontId="10" fillId="8" borderId="34" xfId="0" applyFont="1" applyFill="1" applyBorder="1" applyAlignment="1">
      <alignment horizontal="center" vertical="center"/>
    </xf>
    <xf numFmtId="0" fontId="10" fillId="8" borderId="19" xfId="0" applyFont="1" applyFill="1" applyBorder="1" applyAlignment="1">
      <alignment horizontal="center" vertical="center"/>
    </xf>
    <xf numFmtId="0" fontId="6" fillId="0" borderId="52" xfId="0" applyFont="1" applyBorder="1" applyAlignment="1">
      <alignment horizontal="center" vertical="center"/>
    </xf>
    <xf numFmtId="0" fontId="37" fillId="0" borderId="34" xfId="0" applyFont="1" applyBorder="1" applyAlignment="1">
      <alignment horizontal="left" vertical="center" wrapText="1"/>
    </xf>
    <xf numFmtId="0" fontId="10" fillId="8" borderId="49" xfId="0" applyFont="1" applyFill="1" applyBorder="1" applyAlignment="1">
      <alignment horizontal="center" vertical="center"/>
    </xf>
    <xf numFmtId="0" fontId="10" fillId="8" borderId="57" xfId="0" applyFont="1" applyFill="1" applyBorder="1" applyAlignment="1">
      <alignment horizontal="center" vertical="center"/>
    </xf>
    <xf numFmtId="180" fontId="12" fillId="10" borderId="0" xfId="0" applyNumberFormat="1" applyFont="1" applyFill="1" applyAlignment="1">
      <alignment horizontal="right" vertical="center"/>
    </xf>
    <xf numFmtId="180" fontId="12" fillId="10" borderId="4" xfId="0" applyNumberFormat="1" applyFont="1" applyFill="1" applyBorder="1" applyAlignment="1">
      <alignment horizontal="right" vertical="center"/>
    </xf>
    <xf numFmtId="0" fontId="4" fillId="0" borderId="4" xfId="0" applyFont="1" applyBorder="1" applyAlignment="1">
      <alignment horizontal="left"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10" fillId="8" borderId="21" xfId="0" applyFont="1" applyFill="1" applyBorder="1" applyAlignment="1">
      <alignment horizontal="center" vertical="center" shrinkToFit="1"/>
    </xf>
    <xf numFmtId="0" fontId="10" fillId="8" borderId="34" xfId="0" applyFont="1" applyFill="1" applyBorder="1" applyAlignment="1">
      <alignment horizontal="center" vertical="center" shrinkToFit="1"/>
    </xf>
    <xf numFmtId="0" fontId="10" fillId="8" borderId="19" xfId="0" applyFont="1" applyFill="1" applyBorder="1" applyAlignment="1">
      <alignment horizontal="center" vertical="center" shrinkToFi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10" fillId="8" borderId="9"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10" fillId="8" borderId="49" xfId="0" applyFont="1" applyFill="1" applyBorder="1" applyAlignment="1">
      <alignment horizontal="center" vertical="center" shrinkToFit="1"/>
    </xf>
    <xf numFmtId="0" fontId="10" fillId="8" borderId="3" xfId="0" applyFont="1" applyFill="1" applyBorder="1" applyAlignment="1">
      <alignment horizontal="center" vertical="center" shrinkToFit="1"/>
    </xf>
    <xf numFmtId="0" fontId="10" fillId="8" borderId="0" xfId="0" applyFont="1" applyFill="1" applyAlignment="1">
      <alignment horizontal="center" vertical="center" shrinkToFit="1"/>
    </xf>
    <xf numFmtId="0" fontId="10" fillId="8" borderId="57" xfId="0" applyFont="1" applyFill="1" applyBorder="1" applyAlignment="1">
      <alignment horizontal="center" vertical="center" shrinkToFit="1"/>
    </xf>
    <xf numFmtId="0" fontId="10" fillId="8" borderId="7" xfId="0" applyFont="1" applyFill="1" applyBorder="1" applyAlignment="1">
      <alignment horizontal="center" vertical="center" shrinkToFit="1"/>
    </xf>
    <xf numFmtId="0" fontId="10" fillId="8" borderId="4" xfId="0" applyFont="1" applyFill="1" applyBorder="1" applyAlignment="1">
      <alignment horizontal="center" vertical="center" shrinkToFit="1"/>
    </xf>
    <xf numFmtId="0" fontId="10" fillId="8" borderId="50" xfId="0" applyFont="1" applyFill="1" applyBorder="1" applyAlignment="1">
      <alignment horizontal="center" vertical="center" shrinkToFit="1"/>
    </xf>
    <xf numFmtId="0" fontId="6" fillId="8" borderId="9" xfId="4" applyFont="1" applyFill="1" applyBorder="1" applyAlignment="1">
      <alignment horizontal="center" vertical="center"/>
    </xf>
    <xf numFmtId="0" fontId="6" fillId="8" borderId="5" xfId="4" applyFont="1" applyFill="1" applyBorder="1" applyAlignment="1">
      <alignment horizontal="center" vertical="center"/>
    </xf>
    <xf numFmtId="0" fontId="6" fillId="8" borderId="49" xfId="4" applyFont="1" applyFill="1" applyBorder="1" applyAlignment="1">
      <alignment horizontal="center" vertical="center"/>
    </xf>
    <xf numFmtId="0" fontId="6" fillId="8" borderId="7" xfId="4" applyFont="1" applyFill="1" applyBorder="1" applyAlignment="1">
      <alignment horizontal="center" vertical="center"/>
    </xf>
    <xf numFmtId="0" fontId="6" fillId="8" borderId="4" xfId="4" applyFont="1" applyFill="1" applyBorder="1" applyAlignment="1">
      <alignment horizontal="center" vertical="center"/>
    </xf>
    <xf numFmtId="0" fontId="6" fillId="8" borderId="50" xfId="4" applyFont="1" applyFill="1" applyBorder="1" applyAlignment="1">
      <alignment horizontal="center" vertical="center"/>
    </xf>
    <xf numFmtId="0" fontId="15" fillId="0" borderId="0" xfId="1" applyFont="1" applyFill="1" applyBorder="1" applyAlignment="1">
      <alignment vertical="center" wrapText="1"/>
    </xf>
    <xf numFmtId="0" fontId="15" fillId="0" borderId="67" xfId="1" applyFont="1" applyFill="1" applyBorder="1" applyAlignment="1">
      <alignment horizontal="left" vertical="center" wrapText="1"/>
    </xf>
    <xf numFmtId="0" fontId="15" fillId="0" borderId="66" xfId="1" applyFont="1" applyFill="1" applyBorder="1" applyAlignment="1">
      <alignment horizontal="left" vertical="center" wrapText="1"/>
    </xf>
    <xf numFmtId="0" fontId="15" fillId="0" borderId="59" xfId="1" applyFont="1" applyFill="1" applyBorder="1" applyAlignment="1">
      <alignment horizontal="left" vertical="center" wrapText="1"/>
    </xf>
    <xf numFmtId="0" fontId="15" fillId="0" borderId="14" xfId="1" applyFont="1" applyFill="1" applyBorder="1" applyAlignment="1">
      <alignment vertical="center" wrapText="1"/>
    </xf>
    <xf numFmtId="0" fontId="15" fillId="0" borderId="15" xfId="1" applyFont="1" applyFill="1" applyBorder="1" applyAlignment="1">
      <alignment vertical="center" wrapText="1"/>
    </xf>
    <xf numFmtId="0" fontId="15" fillId="0" borderId="16" xfId="1" applyFont="1" applyFill="1" applyBorder="1" applyAlignment="1">
      <alignment vertical="center" wrapText="1"/>
    </xf>
    <xf numFmtId="0" fontId="15" fillId="0" borderId="58" xfId="1" applyFont="1" applyFill="1" applyBorder="1" applyAlignment="1">
      <alignment vertical="center" wrapText="1"/>
    </xf>
    <xf numFmtId="0" fontId="15" fillId="0" borderId="67" xfId="1" applyFont="1" applyFill="1" applyBorder="1" applyAlignment="1">
      <alignment vertical="center" wrapText="1"/>
    </xf>
    <xf numFmtId="0" fontId="15" fillId="0" borderId="60" xfId="1" applyFont="1" applyFill="1" applyBorder="1" applyAlignment="1">
      <alignment vertical="center" wrapText="1"/>
    </xf>
    <xf numFmtId="0" fontId="15" fillId="0" borderId="61" xfId="1" applyFont="1" applyFill="1" applyBorder="1" applyAlignment="1">
      <alignment vertical="center" wrapText="1"/>
    </xf>
    <xf numFmtId="0" fontId="15" fillId="0" borderId="62" xfId="1" applyFont="1" applyFill="1" applyBorder="1" applyAlignment="1">
      <alignment vertical="center" wrapText="1"/>
    </xf>
    <xf numFmtId="0" fontId="15" fillId="0" borderId="66" xfId="1" applyFont="1" applyFill="1" applyBorder="1" applyAlignment="1">
      <alignment vertical="center" wrapText="1"/>
    </xf>
    <xf numFmtId="0" fontId="15" fillId="0" borderId="34" xfId="0" applyFont="1" applyFill="1" applyBorder="1" applyAlignment="1">
      <alignment vertical="center" wrapText="1"/>
    </xf>
    <xf numFmtId="0" fontId="15" fillId="0" borderId="34" xfId="0" applyFont="1" applyFill="1" applyBorder="1" applyAlignment="1">
      <alignment vertical="center"/>
    </xf>
    <xf numFmtId="0" fontId="15" fillId="0" borderId="0" xfId="0" applyFont="1" applyBorder="1" applyAlignment="1">
      <alignment vertical="center" wrapText="1"/>
    </xf>
    <xf numFmtId="0" fontId="15" fillId="0" borderId="83" xfId="1" applyFont="1" applyFill="1" applyBorder="1" applyAlignment="1">
      <alignment horizontal="left" vertical="center" wrapText="1"/>
    </xf>
    <xf numFmtId="0" fontId="15" fillId="0" borderId="84" xfId="1" applyFont="1" applyFill="1" applyBorder="1" applyAlignment="1">
      <alignment horizontal="left" vertical="center" wrapText="1"/>
    </xf>
    <xf numFmtId="0" fontId="15" fillId="0" borderId="61" xfId="1" applyFont="1" applyFill="1" applyBorder="1" applyAlignment="1">
      <alignment horizontal="left" vertical="center" wrapText="1"/>
    </xf>
    <xf numFmtId="0" fontId="15" fillId="0" borderId="62" xfId="1" applyFont="1" applyFill="1" applyBorder="1" applyAlignment="1">
      <alignment horizontal="left" vertical="center" wrapText="1"/>
    </xf>
    <xf numFmtId="0" fontId="39" fillId="0" borderId="67" xfId="1"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7" xfId="1" applyFont="1" applyFill="1" applyBorder="1" applyAlignment="1">
      <alignment vertical="center" wrapText="1"/>
    </xf>
    <xf numFmtId="0" fontId="15" fillId="0" borderId="1" xfId="1" applyFont="1" applyFill="1" applyBorder="1" applyAlignment="1">
      <alignment vertical="center" wrapText="1"/>
    </xf>
    <xf numFmtId="0" fontId="15" fillId="0" borderId="2" xfId="1" applyFont="1" applyFill="1" applyBorder="1" applyAlignment="1">
      <alignment vertical="center" wrapText="1"/>
    </xf>
    <xf numFmtId="0" fontId="15" fillId="0" borderId="0" xfId="1" applyFont="1" applyFill="1" applyBorder="1" applyAlignment="1">
      <alignment horizontal="left" vertical="center" wrapText="1"/>
    </xf>
    <xf numFmtId="0" fontId="15" fillId="0" borderId="34" xfId="1" applyFont="1" applyFill="1" applyBorder="1" applyAlignment="1">
      <alignment vertical="center" wrapText="1"/>
    </xf>
    <xf numFmtId="0" fontId="15" fillId="0" borderId="17"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68"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0" xfId="1" applyFont="1" applyFill="1" applyBorder="1" applyAlignment="1">
      <alignment horizontal="left" vertical="center" wrapText="1"/>
    </xf>
    <xf numFmtId="0" fontId="15" fillId="0" borderId="21" xfId="1" applyFont="1" applyFill="1" applyBorder="1" applyAlignment="1">
      <alignment horizontal="left" vertical="center" wrapText="1"/>
    </xf>
    <xf numFmtId="0" fontId="15" fillId="0" borderId="59" xfId="0" applyFont="1" applyBorder="1" applyAlignment="1">
      <alignment vertical="center" wrapText="1"/>
    </xf>
    <xf numFmtId="0" fontId="15" fillId="0" borderId="77" xfId="1" applyFont="1" applyFill="1" applyBorder="1" applyAlignment="1">
      <alignment horizontal="left" vertical="center" wrapText="1"/>
    </xf>
    <xf numFmtId="0" fontId="15" fillId="0" borderId="78" xfId="1" applyFont="1" applyFill="1" applyBorder="1" applyAlignment="1">
      <alignment horizontal="left" vertical="center" wrapText="1"/>
    </xf>
    <xf numFmtId="0" fontId="15" fillId="0" borderId="79" xfId="1" applyFont="1" applyFill="1" applyBorder="1" applyAlignment="1">
      <alignment horizontal="left" vertical="center" wrapText="1"/>
    </xf>
    <xf numFmtId="0" fontId="38" fillId="0" borderId="82" xfId="1" applyFont="1" applyFill="1" applyBorder="1" applyAlignment="1">
      <alignment horizontal="left" vertical="center" wrapText="1"/>
    </xf>
    <xf numFmtId="0" fontId="38" fillId="0" borderId="83" xfId="1" applyFont="1" applyFill="1" applyBorder="1" applyAlignment="1">
      <alignment horizontal="left" vertical="center" wrapText="1"/>
    </xf>
    <xf numFmtId="0" fontId="38" fillId="0" borderId="84" xfId="1" applyFont="1" applyFill="1" applyBorder="1" applyAlignment="1">
      <alignment horizontal="left" vertical="center" wrapText="1"/>
    </xf>
    <xf numFmtId="0" fontId="15" fillId="0" borderId="19" xfId="1" applyFont="1" applyFill="1" applyBorder="1" applyAlignment="1">
      <alignment vertical="center" wrapText="1"/>
    </xf>
    <xf numFmtId="0" fontId="15" fillId="0" borderId="20" xfId="1" applyFont="1" applyFill="1" applyBorder="1" applyAlignment="1">
      <alignment vertical="center" wrapText="1"/>
    </xf>
    <xf numFmtId="0" fontId="15" fillId="0" borderId="21" xfId="1" applyFont="1" applyFill="1" applyBorder="1" applyAlignment="1">
      <alignment vertical="center" wrapText="1"/>
    </xf>
    <xf numFmtId="0" fontId="15" fillId="0" borderId="13"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68" xfId="1" applyFont="1" applyFill="1" applyBorder="1" applyAlignment="1">
      <alignment vertical="center" wrapText="1"/>
    </xf>
    <xf numFmtId="0" fontId="15" fillId="0" borderId="12" xfId="1" applyFont="1" applyFill="1" applyBorder="1" applyAlignment="1">
      <alignment vertical="center" wrapText="1"/>
    </xf>
    <xf numFmtId="0" fontId="15" fillId="0" borderId="13" xfId="1" applyFont="1" applyFill="1" applyBorder="1" applyAlignment="1">
      <alignment vertical="center" wrapText="1"/>
    </xf>
    <xf numFmtId="0" fontId="15" fillId="0" borderId="90" xfId="0" applyFont="1" applyBorder="1" applyAlignment="1">
      <alignment vertical="center"/>
    </xf>
    <xf numFmtId="0" fontId="15" fillId="0" borderId="91" xfId="0" applyFont="1" applyBorder="1" applyAlignment="1">
      <alignment vertical="center"/>
    </xf>
    <xf numFmtId="0" fontId="15" fillId="0" borderId="74" xfId="1" applyFont="1" applyFill="1" applyBorder="1" applyAlignment="1">
      <alignment vertical="center" wrapText="1"/>
    </xf>
    <xf numFmtId="0" fontId="15" fillId="0" borderId="75" xfId="1" applyFont="1" applyFill="1" applyBorder="1" applyAlignment="1">
      <alignment vertical="center" wrapText="1"/>
    </xf>
    <xf numFmtId="0" fontId="15" fillId="0" borderId="72" xfId="1" applyFont="1" applyFill="1" applyBorder="1" applyAlignment="1">
      <alignment vertical="center" wrapText="1"/>
    </xf>
    <xf numFmtId="0" fontId="15" fillId="0" borderId="73" xfId="1" applyFont="1" applyFill="1" applyBorder="1" applyAlignment="1">
      <alignment vertical="center" wrapText="1"/>
    </xf>
    <xf numFmtId="0" fontId="15" fillId="0" borderId="70" xfId="1" applyFont="1" applyFill="1" applyBorder="1" applyAlignment="1">
      <alignment vertical="center" wrapText="1"/>
    </xf>
    <xf numFmtId="0" fontId="15" fillId="0" borderId="71" xfId="1" applyFont="1" applyFill="1" applyBorder="1" applyAlignment="1">
      <alignment vertical="center" wrapText="1"/>
    </xf>
    <xf numFmtId="0" fontId="34" fillId="0" borderId="0" xfId="1" applyFont="1" applyFill="1" applyBorder="1" applyAlignment="1">
      <alignment vertical="top" wrapText="1"/>
    </xf>
    <xf numFmtId="0" fontId="15" fillId="0" borderId="14"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38" fillId="0" borderId="68" xfId="1" applyFont="1" applyFill="1" applyBorder="1" applyAlignment="1">
      <alignment vertical="center" wrapText="1"/>
    </xf>
    <xf numFmtId="0" fontId="38" fillId="0" borderId="12" xfId="1" applyFont="1" applyFill="1" applyBorder="1" applyAlignment="1">
      <alignment vertical="center" wrapText="1"/>
    </xf>
    <xf numFmtId="0" fontId="38" fillId="0" borderId="13" xfId="1" applyFont="1" applyFill="1" applyBorder="1" applyAlignment="1">
      <alignment vertical="center" wrapText="1"/>
    </xf>
    <xf numFmtId="0" fontId="39" fillId="0" borderId="65" xfId="0" applyFont="1" applyBorder="1" applyAlignment="1">
      <alignment vertical="center"/>
    </xf>
    <xf numFmtId="0" fontId="39" fillId="0" borderId="20" xfId="0" applyFont="1" applyBorder="1" applyAlignment="1">
      <alignment vertical="center"/>
    </xf>
    <xf numFmtId="0" fontId="39" fillId="0" borderId="21" xfId="0" applyFont="1" applyBorder="1" applyAlignment="1">
      <alignment vertical="center"/>
    </xf>
    <xf numFmtId="0" fontId="15" fillId="0" borderId="63" xfId="1" applyFont="1" applyFill="1" applyBorder="1" applyAlignment="1">
      <alignment vertical="center" wrapText="1"/>
    </xf>
    <xf numFmtId="0" fontId="15" fillId="0" borderId="5" xfId="0" applyFont="1" applyBorder="1" applyAlignment="1">
      <alignment vertical="center" wrapText="1"/>
    </xf>
  </cellXfs>
  <cellStyles count="6">
    <cellStyle name="パーセント" xfId="5" builtinId="5"/>
    <cellStyle name="標準" xfId="0" builtinId="0"/>
    <cellStyle name="標準 11" xfId="2"/>
    <cellStyle name="標準 12" xfId="3"/>
    <cellStyle name="標準 2" xfId="1"/>
    <cellStyle name="標準_総括表を変更しました（６／２３）" xfId="4"/>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2"/>
  <sheetViews>
    <sheetView tabSelected="1" view="pageBreakPreview" zoomScaleNormal="100" zoomScaleSheetLayoutView="100" workbookViewId="0">
      <selection activeCell="AF72" sqref="AF72"/>
    </sheetView>
  </sheetViews>
  <sheetFormatPr defaultColWidth="1.875" defaultRowHeight="11.25" customHeight="1" x14ac:dyDescent="0.15"/>
  <cols>
    <col min="1" max="16384" width="1.875" style="1"/>
  </cols>
  <sheetData>
    <row r="1" spans="1:74" ht="11.25" customHeight="1" thickBot="1" x14ac:dyDescent="0.2">
      <c r="A1" s="5"/>
      <c r="B1" s="597" t="s">
        <v>1214</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row>
    <row r="2" spans="1:74" ht="11.25" customHeight="1" x14ac:dyDescent="0.15">
      <c r="A2" s="5"/>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Z2" s="506" t="s">
        <v>1188</v>
      </c>
      <c r="BA2" s="507"/>
      <c r="BB2" s="507"/>
      <c r="BC2" s="507"/>
      <c r="BD2" s="507"/>
      <c r="BE2" s="507"/>
      <c r="BF2" s="507"/>
      <c r="BG2" s="507"/>
      <c r="BH2" s="507"/>
      <c r="BI2" s="507"/>
      <c r="BJ2" s="507"/>
      <c r="BK2" s="507"/>
      <c r="BL2" s="507"/>
      <c r="BM2" s="507"/>
      <c r="BN2" s="507"/>
      <c r="BO2" s="507"/>
      <c r="BP2" s="507"/>
      <c r="BQ2" s="507"/>
      <c r="BR2" s="507"/>
      <c r="BS2" s="507"/>
      <c r="BT2" s="507"/>
      <c r="BU2" s="507"/>
      <c r="BV2" s="508"/>
    </row>
    <row r="3" spans="1:74" ht="11.25" customHeight="1" x14ac:dyDescent="0.15">
      <c r="A3" s="5"/>
      <c r="B3" s="598" t="s">
        <v>366</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12"/>
      <c r="AZ3" s="509"/>
      <c r="BA3" s="510"/>
      <c r="BB3" s="510"/>
      <c r="BC3" s="510"/>
      <c r="BD3" s="510"/>
      <c r="BE3" s="510"/>
      <c r="BF3" s="510"/>
      <c r="BG3" s="510"/>
      <c r="BH3" s="510"/>
      <c r="BI3" s="510"/>
      <c r="BJ3" s="510"/>
      <c r="BK3" s="510"/>
      <c r="BL3" s="510"/>
      <c r="BM3" s="510"/>
      <c r="BN3" s="510"/>
      <c r="BO3" s="510"/>
      <c r="BP3" s="510"/>
      <c r="BQ3" s="510"/>
      <c r="BR3" s="510"/>
      <c r="BS3" s="510"/>
      <c r="BT3" s="510"/>
      <c r="BU3" s="510"/>
      <c r="BV3" s="511"/>
    </row>
    <row r="4" spans="1:74" ht="11.25" customHeight="1" x14ac:dyDescent="0.15">
      <c r="A4" s="5"/>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13"/>
      <c r="AZ4" s="509"/>
      <c r="BA4" s="510"/>
      <c r="BB4" s="510"/>
      <c r="BC4" s="510"/>
      <c r="BD4" s="510"/>
      <c r="BE4" s="510"/>
      <c r="BF4" s="510"/>
      <c r="BG4" s="510"/>
      <c r="BH4" s="510"/>
      <c r="BI4" s="510"/>
      <c r="BJ4" s="510"/>
      <c r="BK4" s="510"/>
      <c r="BL4" s="510"/>
      <c r="BM4" s="510"/>
      <c r="BN4" s="510"/>
      <c r="BO4" s="510"/>
      <c r="BP4" s="510"/>
      <c r="BQ4" s="510"/>
      <c r="BR4" s="510"/>
      <c r="BS4" s="510"/>
      <c r="BT4" s="510"/>
      <c r="BU4" s="510"/>
      <c r="BV4" s="511"/>
    </row>
    <row r="5" spans="1:74" ht="11.25" customHeight="1" x14ac:dyDescent="0.15">
      <c r="A5" s="5"/>
      <c r="B5" s="545" t="s">
        <v>301</v>
      </c>
      <c r="C5" s="546"/>
      <c r="D5" s="536" t="s">
        <v>296</v>
      </c>
      <c r="E5" s="537"/>
      <c r="F5" s="537"/>
      <c r="G5" s="537"/>
      <c r="H5" s="538"/>
      <c r="I5" s="533"/>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5"/>
      <c r="AZ5" s="509"/>
      <c r="BA5" s="510"/>
      <c r="BB5" s="510"/>
      <c r="BC5" s="510"/>
      <c r="BD5" s="510"/>
      <c r="BE5" s="510"/>
      <c r="BF5" s="510"/>
      <c r="BG5" s="510"/>
      <c r="BH5" s="510"/>
      <c r="BI5" s="510"/>
      <c r="BJ5" s="510"/>
      <c r="BK5" s="510"/>
      <c r="BL5" s="510"/>
      <c r="BM5" s="510"/>
      <c r="BN5" s="510"/>
      <c r="BO5" s="510"/>
      <c r="BP5" s="510"/>
      <c r="BQ5" s="510"/>
      <c r="BR5" s="510"/>
      <c r="BS5" s="510"/>
      <c r="BT5" s="510"/>
      <c r="BU5" s="510"/>
      <c r="BV5" s="511"/>
    </row>
    <row r="6" spans="1:74" ht="11.25" customHeight="1" thickBot="1" x14ac:dyDescent="0.2">
      <c r="A6" s="5"/>
      <c r="B6" s="547"/>
      <c r="C6" s="548"/>
      <c r="D6" s="557" t="s">
        <v>286</v>
      </c>
      <c r="E6" s="558"/>
      <c r="F6" s="558"/>
      <c r="G6" s="558"/>
      <c r="H6" s="559"/>
      <c r="I6" s="563"/>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Z6" s="512"/>
      <c r="BA6" s="513"/>
      <c r="BB6" s="513"/>
      <c r="BC6" s="513"/>
      <c r="BD6" s="513"/>
      <c r="BE6" s="513"/>
      <c r="BF6" s="513"/>
      <c r="BG6" s="513"/>
      <c r="BH6" s="513"/>
      <c r="BI6" s="513"/>
      <c r="BJ6" s="513"/>
      <c r="BK6" s="513"/>
      <c r="BL6" s="513"/>
      <c r="BM6" s="513"/>
      <c r="BN6" s="513"/>
      <c r="BO6" s="513"/>
      <c r="BP6" s="513"/>
      <c r="BQ6" s="513"/>
      <c r="BR6" s="513"/>
      <c r="BS6" s="513"/>
      <c r="BT6" s="513"/>
      <c r="BU6" s="513"/>
      <c r="BV6" s="514"/>
    </row>
    <row r="7" spans="1:74" ht="11.25" customHeight="1" x14ac:dyDescent="0.15">
      <c r="A7" s="5"/>
      <c r="B7" s="547"/>
      <c r="C7" s="548"/>
      <c r="D7" s="530"/>
      <c r="E7" s="531"/>
      <c r="F7" s="531"/>
      <c r="G7" s="531"/>
      <c r="H7" s="532"/>
      <c r="I7" s="542"/>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4"/>
    </row>
    <row r="8" spans="1:74" ht="11.25" customHeight="1" x14ac:dyDescent="0.15">
      <c r="A8" s="5"/>
      <c r="B8" s="547"/>
      <c r="C8" s="548"/>
      <c r="D8" s="536" t="s">
        <v>297</v>
      </c>
      <c r="E8" s="537"/>
      <c r="F8" s="537"/>
      <c r="G8" s="537"/>
      <c r="H8" s="538"/>
      <c r="I8" s="3" t="s">
        <v>290</v>
      </c>
      <c r="J8" s="620"/>
      <c r="K8" s="620"/>
      <c r="L8" s="620"/>
      <c r="M8" s="566" t="s">
        <v>291</v>
      </c>
      <c r="N8" s="566"/>
      <c r="O8" s="620"/>
      <c r="P8" s="620"/>
      <c r="Q8" s="620"/>
      <c r="R8" s="620"/>
      <c r="S8" s="620"/>
      <c r="T8" s="2" t="s">
        <v>292</v>
      </c>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9"/>
    </row>
    <row r="9" spans="1:74" ht="11.25" customHeight="1" x14ac:dyDescent="0.15">
      <c r="A9" s="5"/>
      <c r="B9" s="547"/>
      <c r="C9" s="548"/>
      <c r="D9" s="557" t="s">
        <v>287</v>
      </c>
      <c r="E9" s="558"/>
      <c r="F9" s="558"/>
      <c r="G9" s="558"/>
      <c r="H9" s="559"/>
      <c r="I9" s="563"/>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74" ht="11.25" customHeight="1" x14ac:dyDescent="0.15">
      <c r="A10" s="5"/>
      <c r="B10" s="547"/>
      <c r="C10" s="548"/>
      <c r="D10" s="530"/>
      <c r="E10" s="531"/>
      <c r="F10" s="531"/>
      <c r="G10" s="531"/>
      <c r="H10" s="532"/>
      <c r="I10" s="542"/>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74" ht="11.25" customHeight="1" x14ac:dyDescent="0.15">
      <c r="A11" s="5"/>
      <c r="B11" s="547"/>
      <c r="C11" s="548"/>
      <c r="D11" s="527" t="s">
        <v>288</v>
      </c>
      <c r="E11" s="528"/>
      <c r="F11" s="528"/>
      <c r="G11" s="528"/>
      <c r="H11" s="529"/>
      <c r="I11" s="522"/>
      <c r="J11" s="522"/>
      <c r="K11" s="522"/>
      <c r="L11" s="522"/>
      <c r="M11" s="522"/>
      <c r="N11" s="522"/>
      <c r="O11" s="522"/>
      <c r="P11" s="522"/>
      <c r="Q11" s="522"/>
      <c r="R11" s="523"/>
      <c r="S11" s="527" t="s">
        <v>293</v>
      </c>
      <c r="T11" s="528"/>
      <c r="U11" s="528"/>
      <c r="V11" s="528"/>
      <c r="W11" s="529"/>
      <c r="X11" s="522"/>
      <c r="Y11" s="522"/>
      <c r="Z11" s="522"/>
      <c r="AA11" s="522"/>
      <c r="AB11" s="522"/>
      <c r="AC11" s="522"/>
      <c r="AD11" s="522"/>
      <c r="AE11" s="522"/>
      <c r="AF11" s="522"/>
      <c r="AG11" s="523"/>
      <c r="AH11" s="527" t="s">
        <v>294</v>
      </c>
      <c r="AI11" s="528"/>
      <c r="AJ11" s="528"/>
      <c r="AK11" s="528"/>
      <c r="AL11" s="529"/>
      <c r="AM11" s="521"/>
      <c r="AN11" s="522"/>
      <c r="AO11" s="522"/>
      <c r="AP11" s="522"/>
      <c r="AQ11" s="522"/>
      <c r="AR11" s="522"/>
      <c r="AS11" s="522"/>
      <c r="AT11" s="522"/>
      <c r="AU11" s="522"/>
      <c r="AV11" s="522"/>
      <c r="AW11" s="522"/>
      <c r="AX11" s="523"/>
    </row>
    <row r="12" spans="1:74" ht="11.25" customHeight="1" x14ac:dyDescent="0.15">
      <c r="A12" s="5"/>
      <c r="B12" s="547"/>
      <c r="C12" s="548"/>
      <c r="D12" s="530"/>
      <c r="E12" s="531"/>
      <c r="F12" s="531"/>
      <c r="G12" s="531"/>
      <c r="H12" s="532"/>
      <c r="I12" s="525"/>
      <c r="J12" s="525"/>
      <c r="K12" s="525"/>
      <c r="L12" s="525"/>
      <c r="M12" s="525"/>
      <c r="N12" s="525"/>
      <c r="O12" s="525"/>
      <c r="P12" s="525"/>
      <c r="Q12" s="525"/>
      <c r="R12" s="526"/>
      <c r="S12" s="530"/>
      <c r="T12" s="531"/>
      <c r="U12" s="531"/>
      <c r="V12" s="531"/>
      <c r="W12" s="532"/>
      <c r="X12" s="525"/>
      <c r="Y12" s="525"/>
      <c r="Z12" s="525"/>
      <c r="AA12" s="525"/>
      <c r="AB12" s="525"/>
      <c r="AC12" s="525"/>
      <c r="AD12" s="525"/>
      <c r="AE12" s="525"/>
      <c r="AF12" s="525"/>
      <c r="AG12" s="526"/>
      <c r="AH12" s="530"/>
      <c r="AI12" s="531"/>
      <c r="AJ12" s="531"/>
      <c r="AK12" s="531"/>
      <c r="AL12" s="532"/>
      <c r="AM12" s="524"/>
      <c r="AN12" s="525"/>
      <c r="AO12" s="525"/>
      <c r="AP12" s="525"/>
      <c r="AQ12" s="525"/>
      <c r="AR12" s="525"/>
      <c r="AS12" s="525"/>
      <c r="AT12" s="525"/>
      <c r="AU12" s="525"/>
      <c r="AV12" s="525"/>
      <c r="AW12" s="525"/>
      <c r="AX12" s="526"/>
    </row>
    <row r="13" spans="1:74" ht="11.25" customHeight="1" x14ac:dyDescent="0.15">
      <c r="A13" s="5"/>
      <c r="B13" s="547"/>
      <c r="C13" s="548"/>
      <c r="D13" s="609" t="s">
        <v>289</v>
      </c>
      <c r="E13" s="610"/>
      <c r="F13" s="610"/>
      <c r="G13" s="610"/>
      <c r="H13" s="611"/>
      <c r="I13" s="606">
        <v>2</v>
      </c>
      <c r="J13" s="572"/>
      <c r="K13" s="572">
        <v>8</v>
      </c>
      <c r="L13" s="572"/>
      <c r="M13" s="560"/>
      <c r="N13" s="560"/>
      <c r="O13" s="560"/>
      <c r="P13" s="560"/>
      <c r="Q13" s="560"/>
      <c r="R13" s="560"/>
      <c r="S13" s="560"/>
      <c r="T13" s="560"/>
      <c r="U13" s="560"/>
      <c r="V13" s="560"/>
      <c r="W13" s="560"/>
      <c r="X13" s="560"/>
      <c r="Y13" s="560"/>
      <c r="Z13" s="560"/>
      <c r="AA13" s="560"/>
      <c r="AB13" s="569"/>
      <c r="AC13" s="536" t="s">
        <v>296</v>
      </c>
      <c r="AD13" s="537"/>
      <c r="AE13" s="537"/>
      <c r="AF13" s="537"/>
      <c r="AG13" s="538"/>
      <c r="AH13" s="594"/>
      <c r="AI13" s="595"/>
      <c r="AJ13" s="595"/>
      <c r="AK13" s="595"/>
      <c r="AL13" s="595"/>
      <c r="AM13" s="595"/>
      <c r="AN13" s="595"/>
      <c r="AO13" s="595"/>
      <c r="AP13" s="595"/>
      <c r="AQ13" s="595"/>
      <c r="AR13" s="595"/>
      <c r="AS13" s="595"/>
      <c r="AT13" s="595"/>
      <c r="AU13" s="595"/>
      <c r="AV13" s="595"/>
      <c r="AW13" s="595"/>
      <c r="AX13" s="596"/>
    </row>
    <row r="14" spans="1:74" ht="11.25" customHeight="1" x14ac:dyDescent="0.15">
      <c r="A14" s="5"/>
      <c r="B14" s="547"/>
      <c r="C14" s="548"/>
      <c r="D14" s="612"/>
      <c r="E14" s="613"/>
      <c r="F14" s="613"/>
      <c r="G14" s="613"/>
      <c r="H14" s="614"/>
      <c r="I14" s="607"/>
      <c r="J14" s="573"/>
      <c r="K14" s="573"/>
      <c r="L14" s="573"/>
      <c r="M14" s="561"/>
      <c r="N14" s="561"/>
      <c r="O14" s="561"/>
      <c r="P14" s="561"/>
      <c r="Q14" s="561"/>
      <c r="R14" s="561"/>
      <c r="S14" s="561"/>
      <c r="T14" s="561"/>
      <c r="U14" s="561"/>
      <c r="V14" s="561"/>
      <c r="W14" s="561"/>
      <c r="X14" s="561"/>
      <c r="Y14" s="561"/>
      <c r="Z14" s="561"/>
      <c r="AA14" s="561"/>
      <c r="AB14" s="570"/>
      <c r="AC14" s="557" t="s">
        <v>295</v>
      </c>
      <c r="AD14" s="558"/>
      <c r="AE14" s="558"/>
      <c r="AF14" s="558"/>
      <c r="AG14" s="559"/>
      <c r="AH14" s="563"/>
      <c r="AI14" s="564"/>
      <c r="AJ14" s="564"/>
      <c r="AK14" s="564"/>
      <c r="AL14" s="564"/>
      <c r="AM14" s="564"/>
      <c r="AN14" s="564"/>
      <c r="AO14" s="564"/>
      <c r="AP14" s="564"/>
      <c r="AQ14" s="564"/>
      <c r="AR14" s="564"/>
      <c r="AS14" s="564"/>
      <c r="AT14" s="564"/>
      <c r="AU14" s="564"/>
      <c r="AV14" s="564"/>
      <c r="AW14" s="564"/>
      <c r="AX14" s="565"/>
    </row>
    <row r="15" spans="1:74" ht="11.25" customHeight="1" x14ac:dyDescent="0.15">
      <c r="A15" s="5"/>
      <c r="B15" s="547"/>
      <c r="C15" s="548"/>
      <c r="D15" s="615"/>
      <c r="E15" s="616"/>
      <c r="F15" s="616"/>
      <c r="G15" s="616"/>
      <c r="H15" s="617"/>
      <c r="I15" s="608"/>
      <c r="J15" s="574"/>
      <c r="K15" s="574"/>
      <c r="L15" s="574"/>
      <c r="M15" s="562"/>
      <c r="N15" s="562"/>
      <c r="O15" s="562"/>
      <c r="P15" s="562"/>
      <c r="Q15" s="562"/>
      <c r="R15" s="562"/>
      <c r="S15" s="562"/>
      <c r="T15" s="562"/>
      <c r="U15" s="562"/>
      <c r="V15" s="562"/>
      <c r="W15" s="562"/>
      <c r="X15" s="562"/>
      <c r="Y15" s="562"/>
      <c r="Z15" s="562"/>
      <c r="AA15" s="562"/>
      <c r="AB15" s="571"/>
      <c r="AC15" s="530"/>
      <c r="AD15" s="531"/>
      <c r="AE15" s="531"/>
      <c r="AF15" s="531"/>
      <c r="AG15" s="532"/>
      <c r="AH15" s="542"/>
      <c r="AI15" s="543"/>
      <c r="AJ15" s="543"/>
      <c r="AK15" s="543"/>
      <c r="AL15" s="543"/>
      <c r="AM15" s="543"/>
      <c r="AN15" s="543"/>
      <c r="AO15" s="543"/>
      <c r="AP15" s="543"/>
      <c r="AQ15" s="543"/>
      <c r="AR15" s="543"/>
      <c r="AS15" s="543"/>
      <c r="AT15" s="543"/>
      <c r="AU15" s="543"/>
      <c r="AV15" s="543"/>
      <c r="AW15" s="543"/>
      <c r="AX15" s="544"/>
    </row>
    <row r="16" spans="1:74" ht="11.25" customHeight="1" x14ac:dyDescent="0.15">
      <c r="A16" s="5"/>
      <c r="B16" s="545" t="s">
        <v>300</v>
      </c>
      <c r="C16" s="546"/>
      <c r="D16" s="551" t="s">
        <v>0</v>
      </c>
      <c r="E16" s="552"/>
      <c r="F16" s="552"/>
      <c r="G16" s="552"/>
      <c r="H16" s="552"/>
      <c r="I16" s="521"/>
      <c r="J16" s="522"/>
      <c r="K16" s="522"/>
      <c r="L16" s="577" t="s">
        <v>299</v>
      </c>
      <c r="M16" s="578"/>
      <c r="N16" s="551" t="s">
        <v>302</v>
      </c>
      <c r="O16" s="552"/>
      <c r="P16" s="552"/>
      <c r="Q16" s="552"/>
      <c r="R16" s="588"/>
      <c r="S16" s="591" t="s">
        <v>358</v>
      </c>
      <c r="T16" s="592"/>
      <c r="U16" s="592"/>
      <c r="V16" s="592"/>
      <c r="W16" s="593"/>
      <c r="X16" s="621" t="s">
        <v>359</v>
      </c>
      <c r="Y16" s="622"/>
      <c r="Z16" s="622"/>
      <c r="AA16" s="622"/>
      <c r="AB16" s="623"/>
      <c r="AC16" s="6"/>
      <c r="AD16" s="6"/>
      <c r="AE16" s="5"/>
      <c r="AF16" s="5"/>
      <c r="AG16" s="5"/>
      <c r="AH16" s="5"/>
      <c r="AI16" s="5"/>
      <c r="AJ16" s="5"/>
      <c r="AK16" s="5"/>
      <c r="AL16" s="5"/>
      <c r="AM16" s="5"/>
      <c r="AN16" s="5"/>
      <c r="AO16" s="5"/>
      <c r="AP16" s="5"/>
      <c r="AQ16" s="5"/>
      <c r="AR16" s="5"/>
      <c r="AS16" s="5"/>
      <c r="AT16" s="5"/>
      <c r="AU16" s="5"/>
      <c r="AV16" s="5"/>
      <c r="AW16" s="5"/>
      <c r="AX16" s="5"/>
    </row>
    <row r="17" spans="1:50" ht="11.25" customHeight="1" x14ac:dyDescent="0.15">
      <c r="A17" s="5"/>
      <c r="B17" s="547"/>
      <c r="C17" s="548"/>
      <c r="D17" s="553"/>
      <c r="E17" s="554"/>
      <c r="F17" s="554"/>
      <c r="G17" s="554"/>
      <c r="H17" s="554"/>
      <c r="I17" s="575"/>
      <c r="J17" s="576"/>
      <c r="K17" s="576"/>
      <c r="L17" s="579"/>
      <c r="M17" s="580"/>
      <c r="N17" s="553"/>
      <c r="O17" s="554"/>
      <c r="P17" s="554"/>
      <c r="Q17" s="554"/>
      <c r="R17" s="589"/>
      <c r="S17" s="575"/>
      <c r="T17" s="576"/>
      <c r="U17" s="576"/>
      <c r="V17" s="579" t="s">
        <v>299</v>
      </c>
      <c r="W17" s="580"/>
      <c r="X17" s="583"/>
      <c r="Y17" s="584"/>
      <c r="Z17" s="585" t="s">
        <v>303</v>
      </c>
      <c r="AA17" s="586"/>
      <c r="AB17" s="587"/>
      <c r="AC17" s="6"/>
      <c r="AD17" s="6"/>
      <c r="AE17" s="15"/>
      <c r="AF17" s="15"/>
      <c r="AG17" s="15"/>
      <c r="AH17" s="15"/>
      <c r="AI17" s="5"/>
      <c r="AJ17" s="5"/>
      <c r="AK17" s="5"/>
      <c r="AL17" s="5"/>
      <c r="AM17" s="5"/>
      <c r="AN17" s="5"/>
      <c r="AO17" s="5"/>
      <c r="AP17" s="5"/>
      <c r="AQ17" s="5"/>
      <c r="AR17" s="5"/>
      <c r="AS17" s="5"/>
      <c r="AT17" s="5"/>
      <c r="AU17" s="5"/>
      <c r="AV17" s="5"/>
      <c r="AW17" s="5"/>
      <c r="AX17" s="5"/>
    </row>
    <row r="18" spans="1:50" ht="11.25" customHeight="1" x14ac:dyDescent="0.15">
      <c r="A18" s="5"/>
      <c r="B18" s="549"/>
      <c r="C18" s="550"/>
      <c r="D18" s="555"/>
      <c r="E18" s="556"/>
      <c r="F18" s="556"/>
      <c r="G18" s="556"/>
      <c r="H18" s="556"/>
      <c r="I18" s="524"/>
      <c r="J18" s="525"/>
      <c r="K18" s="525"/>
      <c r="L18" s="581"/>
      <c r="M18" s="582"/>
      <c r="N18" s="555"/>
      <c r="O18" s="556"/>
      <c r="P18" s="556"/>
      <c r="Q18" s="556"/>
      <c r="R18" s="590"/>
      <c r="S18" s="524"/>
      <c r="T18" s="525"/>
      <c r="U18" s="525"/>
      <c r="V18" s="581"/>
      <c r="W18" s="582"/>
      <c r="X18" s="567"/>
      <c r="Y18" s="568"/>
      <c r="Z18" s="633" t="s">
        <v>304</v>
      </c>
      <c r="AA18" s="634"/>
      <c r="AB18" s="635"/>
      <c r="AC18" s="6"/>
      <c r="AD18" s="15"/>
      <c r="AE18" s="15"/>
      <c r="AF18" s="15"/>
      <c r="AG18" s="15"/>
      <c r="AH18" s="5"/>
      <c r="AI18" s="5"/>
      <c r="AJ18" s="5"/>
      <c r="AK18" s="5"/>
      <c r="AL18" s="5"/>
      <c r="AM18" s="5"/>
      <c r="AN18" s="5"/>
      <c r="AO18" s="5"/>
      <c r="AP18" s="5"/>
      <c r="AQ18" s="5"/>
      <c r="AR18" s="5"/>
      <c r="AS18" s="5"/>
      <c r="AT18" s="5"/>
      <c r="AU18" s="5"/>
      <c r="AV18" s="5"/>
      <c r="AW18" s="5"/>
      <c r="AX18" s="5"/>
    </row>
    <row r="19" spans="1:50" ht="11.2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11.25" customHeight="1" x14ac:dyDescent="0.15">
      <c r="A20" s="5"/>
      <c r="B20" s="545" t="s">
        <v>306</v>
      </c>
      <c r="C20" s="546"/>
      <c r="D20" s="536" t="s">
        <v>296</v>
      </c>
      <c r="E20" s="537"/>
      <c r="F20" s="537"/>
      <c r="G20" s="537"/>
      <c r="H20" s="538"/>
      <c r="I20" s="533"/>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row>
    <row r="21" spans="1:50" ht="11.25" customHeight="1" x14ac:dyDescent="0.15">
      <c r="A21" s="5"/>
      <c r="B21" s="547"/>
      <c r="C21" s="548"/>
      <c r="D21" s="557" t="s">
        <v>286</v>
      </c>
      <c r="E21" s="558"/>
      <c r="F21" s="558"/>
      <c r="G21" s="558"/>
      <c r="H21" s="559"/>
      <c r="I21" s="563"/>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row>
    <row r="22" spans="1:50" ht="11.25" customHeight="1" x14ac:dyDescent="0.15">
      <c r="A22" s="5"/>
      <c r="B22" s="547"/>
      <c r="C22" s="548"/>
      <c r="D22" s="530"/>
      <c r="E22" s="531"/>
      <c r="F22" s="531"/>
      <c r="G22" s="531"/>
      <c r="H22" s="532"/>
      <c r="I22" s="542"/>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4"/>
    </row>
    <row r="23" spans="1:50" ht="11.25" customHeight="1" x14ac:dyDescent="0.15">
      <c r="A23" s="5"/>
      <c r="B23" s="547"/>
      <c r="C23" s="548"/>
      <c r="D23" s="536" t="s">
        <v>297</v>
      </c>
      <c r="E23" s="537"/>
      <c r="F23" s="537"/>
      <c r="G23" s="537"/>
      <c r="H23" s="538"/>
      <c r="I23" s="3" t="s">
        <v>290</v>
      </c>
      <c r="J23" s="620"/>
      <c r="K23" s="620"/>
      <c r="L23" s="620"/>
      <c r="M23" s="566" t="s">
        <v>291</v>
      </c>
      <c r="N23" s="566"/>
      <c r="O23" s="620"/>
      <c r="P23" s="620"/>
      <c r="Q23" s="620"/>
      <c r="R23" s="620"/>
      <c r="S23" s="620"/>
      <c r="T23" s="2" t="s">
        <v>292</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8"/>
    </row>
    <row r="24" spans="1:50" ht="11.25" customHeight="1" x14ac:dyDescent="0.15">
      <c r="A24" s="5"/>
      <c r="B24" s="547"/>
      <c r="C24" s="548"/>
      <c r="D24" s="557" t="s">
        <v>287</v>
      </c>
      <c r="E24" s="558"/>
      <c r="F24" s="558"/>
      <c r="G24" s="558"/>
      <c r="H24" s="559"/>
      <c r="I24" s="563"/>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5"/>
    </row>
    <row r="25" spans="1:50" ht="11.25" customHeight="1" x14ac:dyDescent="0.15">
      <c r="A25" s="5"/>
      <c r="B25" s="547"/>
      <c r="C25" s="548"/>
      <c r="D25" s="530"/>
      <c r="E25" s="531"/>
      <c r="F25" s="531"/>
      <c r="G25" s="531"/>
      <c r="H25" s="532"/>
      <c r="I25" s="542"/>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11.25" customHeight="1" x14ac:dyDescent="0.15">
      <c r="A26" s="5"/>
      <c r="B26" s="547"/>
      <c r="C26" s="548"/>
      <c r="D26" s="527" t="s">
        <v>288</v>
      </c>
      <c r="E26" s="528"/>
      <c r="F26" s="528"/>
      <c r="G26" s="528"/>
      <c r="H26" s="529"/>
      <c r="I26" s="522"/>
      <c r="J26" s="522"/>
      <c r="K26" s="522"/>
      <c r="L26" s="522"/>
      <c r="M26" s="522"/>
      <c r="N26" s="522"/>
      <c r="O26" s="522"/>
      <c r="P26" s="522"/>
      <c r="Q26" s="522"/>
      <c r="R26" s="523"/>
      <c r="S26" s="527" t="s">
        <v>293</v>
      </c>
      <c r="T26" s="528"/>
      <c r="U26" s="528"/>
      <c r="V26" s="528"/>
      <c r="W26" s="529"/>
      <c r="X26" s="522"/>
      <c r="Y26" s="522"/>
      <c r="Z26" s="522"/>
      <c r="AA26" s="522"/>
      <c r="AB26" s="522"/>
      <c r="AC26" s="522"/>
      <c r="AD26" s="522"/>
      <c r="AE26" s="522"/>
      <c r="AF26" s="522"/>
      <c r="AG26" s="523"/>
      <c r="AH26" s="527" t="s">
        <v>294</v>
      </c>
      <c r="AI26" s="528"/>
      <c r="AJ26" s="528"/>
      <c r="AK26" s="528"/>
      <c r="AL26" s="529"/>
      <c r="AM26" s="521"/>
      <c r="AN26" s="522"/>
      <c r="AO26" s="522"/>
      <c r="AP26" s="522"/>
      <c r="AQ26" s="522"/>
      <c r="AR26" s="522"/>
      <c r="AS26" s="522"/>
      <c r="AT26" s="522"/>
      <c r="AU26" s="522"/>
      <c r="AV26" s="522"/>
      <c r="AW26" s="522"/>
      <c r="AX26" s="523"/>
    </row>
    <row r="27" spans="1:50" ht="11.25" customHeight="1" x14ac:dyDescent="0.15">
      <c r="A27" s="5"/>
      <c r="B27" s="547"/>
      <c r="C27" s="548"/>
      <c r="D27" s="530"/>
      <c r="E27" s="531"/>
      <c r="F27" s="531"/>
      <c r="G27" s="531"/>
      <c r="H27" s="532"/>
      <c r="I27" s="525"/>
      <c r="J27" s="525"/>
      <c r="K27" s="525"/>
      <c r="L27" s="525"/>
      <c r="M27" s="525"/>
      <c r="N27" s="525"/>
      <c r="O27" s="525"/>
      <c r="P27" s="525"/>
      <c r="Q27" s="525"/>
      <c r="R27" s="526"/>
      <c r="S27" s="530"/>
      <c r="T27" s="531"/>
      <c r="U27" s="531"/>
      <c r="V27" s="531"/>
      <c r="W27" s="532"/>
      <c r="X27" s="525"/>
      <c r="Y27" s="525"/>
      <c r="Z27" s="525"/>
      <c r="AA27" s="525"/>
      <c r="AB27" s="525"/>
      <c r="AC27" s="525"/>
      <c r="AD27" s="525"/>
      <c r="AE27" s="525"/>
      <c r="AF27" s="525"/>
      <c r="AG27" s="526"/>
      <c r="AH27" s="530"/>
      <c r="AI27" s="531"/>
      <c r="AJ27" s="531"/>
      <c r="AK27" s="531"/>
      <c r="AL27" s="532"/>
      <c r="AM27" s="524"/>
      <c r="AN27" s="525"/>
      <c r="AO27" s="525"/>
      <c r="AP27" s="525"/>
      <c r="AQ27" s="525"/>
      <c r="AR27" s="525"/>
      <c r="AS27" s="525"/>
      <c r="AT27" s="525"/>
      <c r="AU27" s="525"/>
      <c r="AV27" s="525"/>
      <c r="AW27" s="525"/>
      <c r="AX27" s="526"/>
    </row>
    <row r="28" spans="1:50" ht="11.25" customHeight="1" x14ac:dyDescent="0.15">
      <c r="A28" s="5"/>
      <c r="B28" s="547"/>
      <c r="C28" s="548"/>
      <c r="D28" s="536" t="s">
        <v>296</v>
      </c>
      <c r="E28" s="537"/>
      <c r="F28" s="537"/>
      <c r="G28" s="537"/>
      <c r="H28" s="538"/>
      <c r="I28" s="533"/>
      <c r="J28" s="534"/>
      <c r="K28" s="534"/>
      <c r="L28" s="534"/>
      <c r="M28" s="534"/>
      <c r="N28" s="534"/>
      <c r="O28" s="534"/>
      <c r="P28" s="534"/>
      <c r="Q28" s="534"/>
      <c r="R28" s="534"/>
      <c r="S28" s="534"/>
      <c r="T28" s="534"/>
      <c r="U28" s="534"/>
      <c r="V28" s="534"/>
      <c r="W28" s="534"/>
      <c r="X28" s="534"/>
      <c r="Y28" s="53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11.25" customHeight="1" x14ac:dyDescent="0.15">
      <c r="A29" s="5"/>
      <c r="B29" s="547"/>
      <c r="C29" s="548"/>
      <c r="D29" s="557" t="s">
        <v>305</v>
      </c>
      <c r="E29" s="558"/>
      <c r="F29" s="558"/>
      <c r="G29" s="558"/>
      <c r="H29" s="559"/>
      <c r="I29" s="563"/>
      <c r="J29" s="564"/>
      <c r="K29" s="564"/>
      <c r="L29" s="564"/>
      <c r="M29" s="564"/>
      <c r="N29" s="564"/>
      <c r="O29" s="564"/>
      <c r="P29" s="564"/>
      <c r="Q29" s="564"/>
      <c r="R29" s="564"/>
      <c r="S29" s="564"/>
      <c r="T29" s="564"/>
      <c r="U29" s="564"/>
      <c r="V29" s="564"/>
      <c r="W29" s="564"/>
      <c r="X29" s="564"/>
      <c r="Y29" s="56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1.25" customHeight="1" x14ac:dyDescent="0.15">
      <c r="A30" s="5"/>
      <c r="B30" s="549"/>
      <c r="C30" s="550"/>
      <c r="D30" s="530"/>
      <c r="E30" s="531"/>
      <c r="F30" s="531"/>
      <c r="G30" s="531"/>
      <c r="H30" s="532"/>
      <c r="I30" s="542"/>
      <c r="J30" s="543"/>
      <c r="K30" s="543"/>
      <c r="L30" s="543"/>
      <c r="M30" s="543"/>
      <c r="N30" s="543"/>
      <c r="O30" s="543"/>
      <c r="P30" s="543"/>
      <c r="Q30" s="543"/>
      <c r="R30" s="543"/>
      <c r="S30" s="543"/>
      <c r="T30" s="543"/>
      <c r="U30" s="543"/>
      <c r="V30" s="543"/>
      <c r="W30" s="543"/>
      <c r="X30" s="543"/>
      <c r="Y30" s="544"/>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11.25" customHeight="1" x14ac:dyDescent="0.15">
      <c r="A31" s="15"/>
      <c r="B31" s="16"/>
      <c r="C31" s="16"/>
      <c r="D31" s="14"/>
      <c r="E31" s="14"/>
      <c r="F31" s="14"/>
      <c r="G31" s="14"/>
      <c r="H31" s="14"/>
      <c r="I31" s="10"/>
      <c r="J31" s="10"/>
      <c r="K31" s="10"/>
      <c r="L31" s="10"/>
      <c r="M31" s="10"/>
      <c r="N31" s="10"/>
      <c r="O31" s="10"/>
      <c r="P31" s="10"/>
      <c r="Q31" s="10"/>
      <c r="R31" s="10"/>
      <c r="S31" s="10"/>
      <c r="T31" s="10"/>
      <c r="U31" s="10"/>
      <c r="V31" s="10"/>
      <c r="W31" s="10"/>
      <c r="X31" s="10"/>
      <c r="Y31" s="10"/>
      <c r="Z31" s="15"/>
      <c r="AA31" s="15"/>
      <c r="AB31" s="15"/>
      <c r="AC31" s="15"/>
      <c r="AD31" s="15"/>
      <c r="AE31" s="15"/>
      <c r="AF31" s="15"/>
      <c r="AG31" s="15"/>
      <c r="AH31" s="15"/>
      <c r="AI31" s="15"/>
      <c r="AJ31" s="15"/>
      <c r="AK31" s="15"/>
      <c r="AL31" s="15"/>
      <c r="AM31" s="15"/>
      <c r="AN31" s="15"/>
      <c r="AO31" s="15"/>
      <c r="AP31" s="15"/>
      <c r="AQ31" s="15"/>
      <c r="AR31" s="15"/>
      <c r="AS31" s="5"/>
      <c r="AT31" s="5"/>
      <c r="AU31" s="5"/>
      <c r="AV31" s="5"/>
      <c r="AW31" s="5"/>
      <c r="AX31" s="5"/>
    </row>
    <row r="32" spans="1:50" ht="11.25" customHeight="1" x14ac:dyDescent="0.15">
      <c r="A32" s="5"/>
      <c r="B32" s="536" t="s">
        <v>296</v>
      </c>
      <c r="C32" s="537"/>
      <c r="D32" s="537"/>
      <c r="E32" s="537"/>
      <c r="F32" s="537"/>
      <c r="G32" s="537"/>
      <c r="H32" s="538"/>
      <c r="I32" s="533"/>
      <c r="J32" s="534"/>
      <c r="K32" s="534"/>
      <c r="L32" s="534"/>
      <c r="M32" s="534"/>
      <c r="N32" s="534"/>
      <c r="O32" s="534"/>
      <c r="P32" s="534"/>
      <c r="Q32" s="534"/>
      <c r="R32" s="534"/>
      <c r="S32" s="534"/>
      <c r="T32" s="534"/>
      <c r="U32" s="534"/>
      <c r="V32" s="534"/>
      <c r="W32" s="534"/>
      <c r="X32" s="534"/>
      <c r="Y32" s="53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11.25" customHeight="1" x14ac:dyDescent="0.15">
      <c r="A33" s="5"/>
      <c r="B33" s="557" t="s">
        <v>307</v>
      </c>
      <c r="C33" s="558"/>
      <c r="D33" s="558"/>
      <c r="E33" s="558"/>
      <c r="F33" s="558"/>
      <c r="G33" s="558"/>
      <c r="H33" s="559"/>
      <c r="I33" s="539"/>
      <c r="J33" s="540"/>
      <c r="K33" s="540"/>
      <c r="L33" s="540"/>
      <c r="M33" s="540"/>
      <c r="N33" s="540"/>
      <c r="O33" s="540"/>
      <c r="P33" s="540"/>
      <c r="Q33" s="540"/>
      <c r="R33" s="540"/>
      <c r="S33" s="540"/>
      <c r="T33" s="540"/>
      <c r="U33" s="540"/>
      <c r="V33" s="540"/>
      <c r="W33" s="540"/>
      <c r="X33" s="540"/>
      <c r="Y33" s="541"/>
      <c r="Z33" s="527" t="s">
        <v>309</v>
      </c>
      <c r="AA33" s="528"/>
      <c r="AB33" s="529"/>
      <c r="AC33" s="600"/>
      <c r="AD33" s="601"/>
      <c r="AE33" s="601"/>
      <c r="AF33" s="601"/>
      <c r="AG33" s="602"/>
      <c r="AH33" s="527" t="s">
        <v>288</v>
      </c>
      <c r="AI33" s="528"/>
      <c r="AJ33" s="528"/>
      <c r="AK33" s="528"/>
      <c r="AL33" s="529"/>
      <c r="AM33" s="521"/>
      <c r="AN33" s="522"/>
      <c r="AO33" s="522"/>
      <c r="AP33" s="522"/>
      <c r="AQ33" s="522"/>
      <c r="AR33" s="522"/>
      <c r="AS33" s="522"/>
      <c r="AT33" s="522"/>
      <c r="AU33" s="522"/>
      <c r="AV33" s="522"/>
      <c r="AW33" s="522"/>
      <c r="AX33" s="523"/>
    </row>
    <row r="34" spans="1:50" ht="11.25" customHeight="1" x14ac:dyDescent="0.15">
      <c r="A34" s="5"/>
      <c r="B34" s="530"/>
      <c r="C34" s="531"/>
      <c r="D34" s="531"/>
      <c r="E34" s="531"/>
      <c r="F34" s="531"/>
      <c r="G34" s="531"/>
      <c r="H34" s="532"/>
      <c r="I34" s="542"/>
      <c r="J34" s="543"/>
      <c r="K34" s="543"/>
      <c r="L34" s="543"/>
      <c r="M34" s="543"/>
      <c r="N34" s="543"/>
      <c r="O34" s="543"/>
      <c r="P34" s="543"/>
      <c r="Q34" s="543"/>
      <c r="R34" s="543"/>
      <c r="S34" s="543"/>
      <c r="T34" s="543"/>
      <c r="U34" s="543"/>
      <c r="V34" s="543"/>
      <c r="W34" s="543"/>
      <c r="X34" s="543"/>
      <c r="Y34" s="544"/>
      <c r="Z34" s="530"/>
      <c r="AA34" s="531"/>
      <c r="AB34" s="532"/>
      <c r="AC34" s="603"/>
      <c r="AD34" s="604"/>
      <c r="AE34" s="604"/>
      <c r="AF34" s="604"/>
      <c r="AG34" s="605"/>
      <c r="AH34" s="530"/>
      <c r="AI34" s="531"/>
      <c r="AJ34" s="531"/>
      <c r="AK34" s="531"/>
      <c r="AL34" s="532"/>
      <c r="AM34" s="524"/>
      <c r="AN34" s="525"/>
      <c r="AO34" s="525"/>
      <c r="AP34" s="525"/>
      <c r="AQ34" s="525"/>
      <c r="AR34" s="525"/>
      <c r="AS34" s="525"/>
      <c r="AT34" s="525"/>
      <c r="AU34" s="525"/>
      <c r="AV34" s="525"/>
      <c r="AW34" s="525"/>
      <c r="AX34" s="526"/>
    </row>
    <row r="35" spans="1:50" ht="11.25" customHeight="1" x14ac:dyDescent="0.15">
      <c r="A35" s="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1.25" customHeight="1" x14ac:dyDescent="0.15">
      <c r="A36" s="5"/>
      <c r="B36" s="520" t="s">
        <v>331</v>
      </c>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row>
    <row r="37" spans="1:50" ht="11.25" customHeight="1" x14ac:dyDescent="0.15">
      <c r="A37" s="5"/>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row>
    <row r="38" spans="1:50" ht="11.25" customHeight="1" x14ac:dyDescent="0.15">
      <c r="A38" s="5"/>
      <c r="B38" s="515" t="s">
        <v>1124</v>
      </c>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row>
    <row r="39" spans="1:50" ht="11.25" customHeight="1" x14ac:dyDescent="0.15">
      <c r="A39" s="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row>
    <row r="40" spans="1:50" ht="11.25" customHeight="1" x14ac:dyDescent="0.15">
      <c r="A40" s="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row>
    <row r="41" spans="1:50" ht="11.25" customHeight="1" x14ac:dyDescent="0.15">
      <c r="A41" s="5"/>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row>
    <row r="42" spans="1:50" ht="11.25" customHeight="1" x14ac:dyDescent="0.15">
      <c r="A42" s="5"/>
      <c r="B42" s="429" t="s">
        <v>312</v>
      </c>
      <c r="C42" s="430"/>
      <c r="D42" s="430"/>
      <c r="E42" s="430"/>
      <c r="F42" s="430"/>
      <c r="G42" s="430"/>
      <c r="H42" s="430"/>
      <c r="I42" s="430"/>
      <c r="J42" s="430"/>
      <c r="K42" s="430"/>
      <c r="L42" s="430"/>
      <c r="M42" s="430"/>
      <c r="N42" s="430"/>
      <c r="O42" s="430"/>
      <c r="P42" s="431"/>
      <c r="Q42" s="481" t="s">
        <v>310</v>
      </c>
      <c r="R42" s="482"/>
      <c r="S42" s="482"/>
      <c r="T42" s="482"/>
      <c r="U42" s="482"/>
      <c r="V42" s="485" t="s">
        <v>357</v>
      </c>
      <c r="W42" s="487"/>
      <c r="X42" s="487"/>
      <c r="Y42" s="487"/>
      <c r="Z42" s="487"/>
      <c r="AA42" s="487"/>
      <c r="AB42" s="487"/>
      <c r="AC42" s="498"/>
      <c r="AD42" s="435" t="s">
        <v>332</v>
      </c>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ht="11.25" customHeight="1" x14ac:dyDescent="0.15">
      <c r="A43" s="5"/>
      <c r="B43" s="432"/>
      <c r="C43" s="433"/>
      <c r="D43" s="433"/>
      <c r="E43" s="433"/>
      <c r="F43" s="433"/>
      <c r="G43" s="433"/>
      <c r="H43" s="433"/>
      <c r="I43" s="433"/>
      <c r="J43" s="433"/>
      <c r="K43" s="433"/>
      <c r="L43" s="433"/>
      <c r="M43" s="433"/>
      <c r="N43" s="433"/>
      <c r="O43" s="433"/>
      <c r="P43" s="434"/>
      <c r="Q43" s="483"/>
      <c r="R43" s="484"/>
      <c r="S43" s="484"/>
      <c r="T43" s="484"/>
      <c r="U43" s="484"/>
      <c r="V43" s="486"/>
      <c r="W43" s="488"/>
      <c r="X43" s="488"/>
      <c r="Y43" s="488"/>
      <c r="Z43" s="488"/>
      <c r="AA43" s="488"/>
      <c r="AB43" s="488"/>
      <c r="AC43" s="499"/>
      <c r="AD43" s="517"/>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0" ht="11.25" customHeight="1" x14ac:dyDescent="0.15">
      <c r="A44" s="5"/>
      <c r="B44" s="429" t="s">
        <v>313</v>
      </c>
      <c r="C44" s="430"/>
      <c r="D44" s="430"/>
      <c r="E44" s="430"/>
      <c r="F44" s="430"/>
      <c r="G44" s="430"/>
      <c r="H44" s="430"/>
      <c r="I44" s="430"/>
      <c r="J44" s="430"/>
      <c r="K44" s="430"/>
      <c r="L44" s="430"/>
      <c r="M44" s="430"/>
      <c r="N44" s="430"/>
      <c r="O44" s="430"/>
      <c r="P44" s="431"/>
      <c r="Q44" s="481" t="s">
        <v>310</v>
      </c>
      <c r="R44" s="482"/>
      <c r="S44" s="482"/>
      <c r="T44" s="482"/>
      <c r="U44" s="482"/>
      <c r="V44" s="485" t="s">
        <v>357</v>
      </c>
      <c r="W44" s="487"/>
      <c r="X44" s="487"/>
      <c r="Y44" s="487"/>
      <c r="Z44" s="487"/>
      <c r="AA44" s="487"/>
      <c r="AB44" s="487"/>
      <c r="AC44" s="498"/>
      <c r="AD44" s="517"/>
      <c r="AE44" s="518"/>
      <c r="AF44" s="518"/>
      <c r="AG44" s="518"/>
      <c r="AH44" s="518"/>
      <c r="AI44" s="518"/>
      <c r="AJ44" s="518"/>
      <c r="AK44" s="518"/>
      <c r="AL44" s="518"/>
      <c r="AM44" s="518"/>
      <c r="AN44" s="518"/>
      <c r="AO44" s="518"/>
      <c r="AP44" s="518"/>
      <c r="AQ44" s="518"/>
      <c r="AR44" s="518"/>
      <c r="AS44" s="518"/>
      <c r="AT44" s="518"/>
      <c r="AU44" s="518"/>
      <c r="AV44" s="518"/>
      <c r="AW44" s="518"/>
      <c r="AX44" s="519"/>
    </row>
    <row r="45" spans="1:50" ht="11.25" customHeight="1" x14ac:dyDescent="0.15">
      <c r="A45" s="5"/>
      <c r="B45" s="432"/>
      <c r="C45" s="433"/>
      <c r="D45" s="433"/>
      <c r="E45" s="433"/>
      <c r="F45" s="433"/>
      <c r="G45" s="433"/>
      <c r="H45" s="433"/>
      <c r="I45" s="433"/>
      <c r="J45" s="433"/>
      <c r="K45" s="433"/>
      <c r="L45" s="433"/>
      <c r="M45" s="433"/>
      <c r="N45" s="433"/>
      <c r="O45" s="433"/>
      <c r="P45" s="434"/>
      <c r="Q45" s="483"/>
      <c r="R45" s="484"/>
      <c r="S45" s="484"/>
      <c r="T45" s="484"/>
      <c r="U45" s="484"/>
      <c r="V45" s="486"/>
      <c r="W45" s="488"/>
      <c r="X45" s="488"/>
      <c r="Y45" s="488"/>
      <c r="Z45" s="488"/>
      <c r="AA45" s="488"/>
      <c r="AB45" s="488"/>
      <c r="AC45" s="499"/>
      <c r="AD45" s="438"/>
      <c r="AE45" s="439"/>
      <c r="AF45" s="439"/>
      <c r="AG45" s="439"/>
      <c r="AH45" s="439"/>
      <c r="AI45" s="439"/>
      <c r="AJ45" s="439"/>
      <c r="AK45" s="439"/>
      <c r="AL45" s="439"/>
      <c r="AM45" s="439"/>
      <c r="AN45" s="439"/>
      <c r="AO45" s="439"/>
      <c r="AP45" s="439"/>
      <c r="AQ45" s="439"/>
      <c r="AR45" s="439"/>
      <c r="AS45" s="439"/>
      <c r="AT45" s="439"/>
      <c r="AU45" s="439"/>
      <c r="AV45" s="439"/>
      <c r="AW45" s="439"/>
      <c r="AX45" s="440"/>
    </row>
    <row r="46" spans="1:50" ht="11.25" customHeight="1" x14ac:dyDescent="0.15">
      <c r="A46" s="5"/>
      <c r="B46" s="429" t="s">
        <v>314</v>
      </c>
      <c r="C46" s="430"/>
      <c r="D46" s="430"/>
      <c r="E46" s="430"/>
      <c r="F46" s="430"/>
      <c r="G46" s="430"/>
      <c r="H46" s="430"/>
      <c r="I46" s="430"/>
      <c r="J46" s="430"/>
      <c r="K46" s="430"/>
      <c r="L46" s="430"/>
      <c r="M46" s="430"/>
      <c r="N46" s="430"/>
      <c r="O46" s="430"/>
      <c r="P46" s="431"/>
      <c r="Q46" s="500" t="s">
        <v>333</v>
      </c>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2"/>
    </row>
    <row r="47" spans="1:50" ht="11.25" customHeight="1" x14ac:dyDescent="0.15">
      <c r="A47" s="5"/>
      <c r="B47" s="432"/>
      <c r="C47" s="433"/>
      <c r="D47" s="433"/>
      <c r="E47" s="433"/>
      <c r="F47" s="433"/>
      <c r="G47" s="433"/>
      <c r="H47" s="433"/>
      <c r="I47" s="433"/>
      <c r="J47" s="433"/>
      <c r="K47" s="433"/>
      <c r="L47" s="433"/>
      <c r="M47" s="433"/>
      <c r="N47" s="433"/>
      <c r="O47" s="433"/>
      <c r="P47" s="434"/>
      <c r="Q47" s="503"/>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5"/>
    </row>
    <row r="48" spans="1:50" ht="11.25" customHeight="1" x14ac:dyDescent="0.15">
      <c r="A48" s="5"/>
      <c r="B48" s="455" t="s">
        <v>1125</v>
      </c>
      <c r="C48" s="456"/>
      <c r="D48" s="456"/>
      <c r="E48" s="456"/>
      <c r="F48" s="456"/>
      <c r="G48" s="456"/>
      <c r="H48" s="456"/>
      <c r="I48" s="456"/>
      <c r="J48" s="456"/>
      <c r="K48" s="456"/>
      <c r="L48" s="456"/>
      <c r="M48" s="456"/>
      <c r="N48" s="456"/>
      <c r="O48" s="456"/>
      <c r="P48" s="457"/>
      <c r="Q48" s="461" t="s">
        <v>1162</v>
      </c>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3"/>
    </row>
    <row r="49" spans="1:50" ht="11.25" customHeight="1" x14ac:dyDescent="0.15">
      <c r="A49" s="5"/>
      <c r="B49" s="458"/>
      <c r="C49" s="459"/>
      <c r="D49" s="459"/>
      <c r="E49" s="459"/>
      <c r="F49" s="459"/>
      <c r="G49" s="459"/>
      <c r="H49" s="459"/>
      <c r="I49" s="459"/>
      <c r="J49" s="459"/>
      <c r="K49" s="459"/>
      <c r="L49" s="459"/>
      <c r="M49" s="459"/>
      <c r="N49" s="459"/>
      <c r="O49" s="459"/>
      <c r="P49" s="460"/>
      <c r="Q49" s="464"/>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6"/>
    </row>
    <row r="50" spans="1:50" ht="11.25" customHeight="1" x14ac:dyDescent="0.15">
      <c r="A50" s="5"/>
      <c r="B50" s="241" t="s">
        <v>1126</v>
      </c>
      <c r="C50" s="242" t="s">
        <v>290</v>
      </c>
      <c r="D50" s="467" t="e">
        <f>EDATE(Q70,-2)</f>
        <v>#NUM!</v>
      </c>
      <c r="E50" s="467"/>
      <c r="F50" s="467"/>
      <c r="G50" s="467"/>
      <c r="H50" s="467"/>
      <c r="I50" s="467"/>
      <c r="J50" s="243" t="s">
        <v>1127</v>
      </c>
      <c r="K50" s="243"/>
      <c r="L50" s="243"/>
      <c r="M50" s="243"/>
      <c r="N50" s="243"/>
      <c r="O50" s="243"/>
      <c r="P50" s="244"/>
      <c r="Q50" s="464"/>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6"/>
    </row>
    <row r="51" spans="1:50" ht="11.25" customHeight="1" x14ac:dyDescent="0.15">
      <c r="A51" s="5"/>
      <c r="B51" s="245"/>
      <c r="C51" s="242"/>
      <c r="D51" s="242"/>
      <c r="E51" s="242"/>
      <c r="F51" s="242"/>
      <c r="G51" s="242"/>
      <c r="H51" s="242"/>
      <c r="I51" s="242"/>
      <c r="J51" s="242"/>
      <c r="K51" s="242"/>
      <c r="L51" s="242"/>
      <c r="M51" s="246"/>
      <c r="N51" s="246"/>
      <c r="O51" s="246"/>
      <c r="P51" s="247"/>
      <c r="Q51" s="464"/>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6"/>
    </row>
    <row r="52" spans="1:50" ht="11.25" customHeight="1" x14ac:dyDescent="0.15">
      <c r="A52" s="5"/>
      <c r="B52" s="468" t="s">
        <v>1128</v>
      </c>
      <c r="C52" s="469"/>
      <c r="D52" s="469"/>
      <c r="E52" s="469"/>
      <c r="F52" s="469"/>
      <c r="G52" s="469"/>
      <c r="H52" s="469"/>
      <c r="I52" s="469"/>
      <c r="J52" s="469"/>
      <c r="K52" s="469"/>
      <c r="L52" s="469"/>
      <c r="M52" s="469"/>
      <c r="N52" s="469"/>
      <c r="O52" s="469"/>
      <c r="P52" s="470"/>
      <c r="Q52" s="474" t="s">
        <v>1163</v>
      </c>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6"/>
    </row>
    <row r="53" spans="1:50" ht="11.25" customHeight="1" x14ac:dyDescent="0.15">
      <c r="A53" s="5"/>
      <c r="B53" s="471"/>
      <c r="C53" s="472"/>
      <c r="D53" s="472"/>
      <c r="E53" s="472"/>
      <c r="F53" s="472"/>
      <c r="G53" s="472"/>
      <c r="H53" s="472"/>
      <c r="I53" s="472"/>
      <c r="J53" s="472"/>
      <c r="K53" s="472"/>
      <c r="L53" s="472"/>
      <c r="M53" s="472"/>
      <c r="N53" s="472"/>
      <c r="O53" s="472"/>
      <c r="P53" s="473"/>
      <c r="Q53" s="477"/>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9"/>
    </row>
    <row r="54" spans="1:50" ht="11.25" customHeight="1" x14ac:dyDescent="0.15">
      <c r="A54" s="5"/>
      <c r="B54" s="248"/>
      <c r="C54" s="249" t="s">
        <v>290</v>
      </c>
      <c r="D54" s="480" t="e">
        <f>EDATE(Q70,-2)</f>
        <v>#NUM!</v>
      </c>
      <c r="E54" s="480"/>
      <c r="F54" s="480"/>
      <c r="G54" s="480"/>
      <c r="H54" s="480"/>
      <c r="I54" s="480"/>
      <c r="J54" s="250" t="s">
        <v>1127</v>
      </c>
      <c r="K54" s="250"/>
      <c r="L54" s="250"/>
      <c r="M54" s="251"/>
      <c r="N54" s="251"/>
      <c r="O54" s="251"/>
      <c r="P54" s="252"/>
      <c r="Q54" s="477"/>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9"/>
    </row>
    <row r="55" spans="1:50" ht="11.25" customHeight="1" x14ac:dyDescent="0.15">
      <c r="A55" s="5"/>
      <c r="B55" s="624" t="s">
        <v>1190</v>
      </c>
      <c r="C55" s="625"/>
      <c r="D55" s="625"/>
      <c r="E55" s="625"/>
      <c r="F55" s="626" t="s">
        <v>290</v>
      </c>
      <c r="G55" s="628" t="e">
        <f>EDATE($Q$70,-2)</f>
        <v>#NUM!</v>
      </c>
      <c r="H55" s="628"/>
      <c r="I55" s="628"/>
      <c r="J55" s="628"/>
      <c r="K55" s="628"/>
      <c r="L55" s="628"/>
      <c r="M55" s="629" t="s">
        <v>1127</v>
      </c>
      <c r="N55" s="629"/>
      <c r="O55" s="629"/>
      <c r="P55" s="630"/>
      <c r="Q55" s="500"/>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2"/>
    </row>
    <row r="56" spans="1:50" ht="11.25" customHeight="1" x14ac:dyDescent="0.15">
      <c r="A56" s="5"/>
      <c r="B56" s="624"/>
      <c r="C56" s="625"/>
      <c r="D56" s="625"/>
      <c r="E56" s="625"/>
      <c r="F56" s="627"/>
      <c r="G56" s="480"/>
      <c r="H56" s="480"/>
      <c r="I56" s="480"/>
      <c r="J56" s="480"/>
      <c r="K56" s="480"/>
      <c r="L56" s="480"/>
      <c r="M56" s="631"/>
      <c r="N56" s="631"/>
      <c r="O56" s="631"/>
      <c r="P56" s="632"/>
      <c r="Q56" s="503"/>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11.25" customHeight="1" x14ac:dyDescent="0.15">
      <c r="A57" s="5"/>
      <c r="B57" s="429" t="s">
        <v>4</v>
      </c>
      <c r="C57" s="430"/>
      <c r="D57" s="430"/>
      <c r="E57" s="430"/>
      <c r="F57" s="430"/>
      <c r="G57" s="430"/>
      <c r="H57" s="430"/>
      <c r="I57" s="430"/>
      <c r="J57" s="430"/>
      <c r="K57" s="430"/>
      <c r="L57" s="430"/>
      <c r="M57" s="430"/>
      <c r="N57" s="430"/>
      <c r="O57" s="430"/>
      <c r="P57" s="431"/>
      <c r="Q57" s="481" t="s">
        <v>310</v>
      </c>
      <c r="R57" s="482"/>
      <c r="S57" s="482"/>
      <c r="T57" s="482"/>
      <c r="U57" s="482"/>
      <c r="V57" s="485" t="s">
        <v>357</v>
      </c>
      <c r="W57" s="487"/>
      <c r="X57" s="487"/>
      <c r="Y57" s="487"/>
      <c r="Z57" s="487"/>
      <c r="AA57" s="487"/>
      <c r="AB57" s="487"/>
      <c r="AC57" s="498"/>
      <c r="AD57" s="500" t="s">
        <v>1129</v>
      </c>
      <c r="AE57" s="501"/>
      <c r="AF57" s="501"/>
      <c r="AG57" s="501"/>
      <c r="AH57" s="501"/>
      <c r="AI57" s="501"/>
      <c r="AJ57" s="501"/>
      <c r="AK57" s="501"/>
      <c r="AL57" s="501"/>
      <c r="AM57" s="501"/>
      <c r="AN57" s="501"/>
      <c r="AO57" s="501"/>
      <c r="AP57" s="501"/>
      <c r="AQ57" s="501"/>
      <c r="AR57" s="501"/>
      <c r="AS57" s="501"/>
      <c r="AT57" s="501"/>
      <c r="AU57" s="501"/>
      <c r="AV57" s="501"/>
      <c r="AW57" s="501"/>
      <c r="AX57" s="502"/>
    </row>
    <row r="58" spans="1:50" ht="11.25" customHeight="1" x14ac:dyDescent="0.15">
      <c r="A58" s="5"/>
      <c r="B58" s="432"/>
      <c r="C58" s="433"/>
      <c r="D58" s="433"/>
      <c r="E58" s="433"/>
      <c r="F58" s="433"/>
      <c r="G58" s="433"/>
      <c r="H58" s="433"/>
      <c r="I58" s="433"/>
      <c r="J58" s="433"/>
      <c r="K58" s="433"/>
      <c r="L58" s="433"/>
      <c r="M58" s="433"/>
      <c r="N58" s="433"/>
      <c r="O58" s="433"/>
      <c r="P58" s="434"/>
      <c r="Q58" s="483"/>
      <c r="R58" s="484"/>
      <c r="S58" s="484"/>
      <c r="T58" s="484"/>
      <c r="U58" s="484"/>
      <c r="V58" s="486"/>
      <c r="W58" s="488"/>
      <c r="X58" s="488"/>
      <c r="Y58" s="488"/>
      <c r="Z58" s="488"/>
      <c r="AA58" s="488"/>
      <c r="AB58" s="488"/>
      <c r="AC58" s="499"/>
      <c r="AD58" s="503"/>
      <c r="AE58" s="504"/>
      <c r="AF58" s="504"/>
      <c r="AG58" s="504"/>
      <c r="AH58" s="504"/>
      <c r="AI58" s="504"/>
      <c r="AJ58" s="504"/>
      <c r="AK58" s="504"/>
      <c r="AL58" s="504"/>
      <c r="AM58" s="504"/>
      <c r="AN58" s="504"/>
      <c r="AO58" s="504"/>
      <c r="AP58" s="504"/>
      <c r="AQ58" s="504"/>
      <c r="AR58" s="504"/>
      <c r="AS58" s="504"/>
      <c r="AT58" s="504"/>
      <c r="AU58" s="504"/>
      <c r="AV58" s="504"/>
      <c r="AW58" s="504"/>
      <c r="AX58" s="505"/>
    </row>
    <row r="59" spans="1:50" ht="11.25" customHeight="1" x14ac:dyDescent="0.15">
      <c r="A59" s="5"/>
      <c r="B59" s="429" t="s">
        <v>360</v>
      </c>
      <c r="C59" s="430"/>
      <c r="D59" s="430"/>
      <c r="E59" s="430"/>
      <c r="F59" s="430"/>
      <c r="G59" s="430"/>
      <c r="H59" s="430"/>
      <c r="I59" s="430"/>
      <c r="J59" s="430"/>
      <c r="K59" s="430"/>
      <c r="L59" s="430"/>
      <c r="M59" s="430"/>
      <c r="N59" s="430"/>
      <c r="O59" s="430"/>
      <c r="P59" s="431"/>
      <c r="Q59" s="481" t="s">
        <v>310</v>
      </c>
      <c r="R59" s="482"/>
      <c r="S59" s="482"/>
      <c r="T59" s="482"/>
      <c r="U59" s="482"/>
      <c r="V59" s="485" t="s">
        <v>357</v>
      </c>
      <c r="W59" s="487"/>
      <c r="X59" s="487"/>
      <c r="Y59" s="487"/>
      <c r="Z59" s="487"/>
      <c r="AA59" s="487"/>
      <c r="AB59" s="487"/>
      <c r="AC59" s="487"/>
      <c r="AD59" s="474" t="s">
        <v>1164</v>
      </c>
      <c r="AE59" s="475"/>
      <c r="AF59" s="475"/>
      <c r="AG59" s="475"/>
      <c r="AH59" s="475"/>
      <c r="AI59" s="475"/>
      <c r="AJ59" s="475"/>
      <c r="AK59" s="475"/>
      <c r="AL59" s="475"/>
      <c r="AM59" s="475"/>
      <c r="AN59" s="475"/>
      <c r="AO59" s="475"/>
      <c r="AP59" s="475"/>
      <c r="AQ59" s="475"/>
      <c r="AR59" s="475"/>
      <c r="AS59" s="475"/>
      <c r="AT59" s="475"/>
      <c r="AU59" s="475"/>
      <c r="AV59" s="475"/>
      <c r="AW59" s="475"/>
      <c r="AX59" s="476"/>
    </row>
    <row r="60" spans="1:50" ht="11.25" customHeight="1" x14ac:dyDescent="0.15">
      <c r="A60" s="5"/>
      <c r="B60" s="432"/>
      <c r="C60" s="433"/>
      <c r="D60" s="433"/>
      <c r="E60" s="433"/>
      <c r="F60" s="433"/>
      <c r="G60" s="433"/>
      <c r="H60" s="433"/>
      <c r="I60" s="433"/>
      <c r="J60" s="433"/>
      <c r="K60" s="433"/>
      <c r="L60" s="433"/>
      <c r="M60" s="433"/>
      <c r="N60" s="433"/>
      <c r="O60" s="433"/>
      <c r="P60" s="434"/>
      <c r="Q60" s="483"/>
      <c r="R60" s="484"/>
      <c r="S60" s="484"/>
      <c r="T60" s="484"/>
      <c r="U60" s="484"/>
      <c r="V60" s="486"/>
      <c r="W60" s="488"/>
      <c r="X60" s="488"/>
      <c r="Y60" s="488"/>
      <c r="Z60" s="488"/>
      <c r="AA60" s="488"/>
      <c r="AB60" s="488"/>
      <c r="AC60" s="488"/>
      <c r="AD60" s="477"/>
      <c r="AE60" s="478"/>
      <c r="AF60" s="478"/>
      <c r="AG60" s="478"/>
      <c r="AH60" s="478"/>
      <c r="AI60" s="478"/>
      <c r="AJ60" s="478"/>
      <c r="AK60" s="478"/>
      <c r="AL60" s="478"/>
      <c r="AM60" s="478"/>
      <c r="AN60" s="478"/>
      <c r="AO60" s="478"/>
      <c r="AP60" s="478"/>
      <c r="AQ60" s="478"/>
      <c r="AR60" s="478"/>
      <c r="AS60" s="478"/>
      <c r="AT60" s="478"/>
      <c r="AU60" s="478"/>
      <c r="AV60" s="478"/>
      <c r="AW60" s="478"/>
      <c r="AX60" s="479"/>
    </row>
    <row r="61" spans="1:50" ht="11.25" customHeight="1" x14ac:dyDescent="0.15">
      <c r="A61" s="5"/>
      <c r="B61" s="429" t="s">
        <v>311</v>
      </c>
      <c r="C61" s="430"/>
      <c r="D61" s="430"/>
      <c r="E61" s="430"/>
      <c r="F61" s="430"/>
      <c r="G61" s="430"/>
      <c r="H61" s="430"/>
      <c r="I61" s="430"/>
      <c r="J61" s="430"/>
      <c r="K61" s="430"/>
      <c r="L61" s="430"/>
      <c r="M61" s="430"/>
      <c r="N61" s="430"/>
      <c r="O61" s="430"/>
      <c r="P61" s="431"/>
      <c r="Q61" s="481" t="s">
        <v>310</v>
      </c>
      <c r="R61" s="482"/>
      <c r="S61" s="482"/>
      <c r="T61" s="482"/>
      <c r="U61" s="482"/>
      <c r="V61" s="485" t="s">
        <v>357</v>
      </c>
      <c r="W61" s="487"/>
      <c r="X61" s="487"/>
      <c r="Y61" s="487"/>
      <c r="Z61" s="487"/>
      <c r="AA61" s="487"/>
      <c r="AB61" s="487"/>
      <c r="AC61" s="487"/>
      <c r="AD61" s="474"/>
      <c r="AE61" s="475"/>
      <c r="AF61" s="475"/>
      <c r="AG61" s="475"/>
      <c r="AH61" s="475"/>
      <c r="AI61" s="475"/>
      <c r="AJ61" s="475"/>
      <c r="AK61" s="475"/>
      <c r="AL61" s="475"/>
      <c r="AM61" s="475"/>
      <c r="AN61" s="475"/>
      <c r="AO61" s="475"/>
      <c r="AP61" s="475"/>
      <c r="AQ61" s="475"/>
      <c r="AR61" s="475"/>
      <c r="AS61" s="475"/>
      <c r="AT61" s="475"/>
      <c r="AU61" s="475"/>
      <c r="AV61" s="475"/>
      <c r="AW61" s="475"/>
      <c r="AX61" s="476"/>
    </row>
    <row r="62" spans="1:50" ht="11.25" customHeight="1" x14ac:dyDescent="0.15">
      <c r="A62" s="5"/>
      <c r="B62" s="432"/>
      <c r="C62" s="433"/>
      <c r="D62" s="433"/>
      <c r="E62" s="433"/>
      <c r="F62" s="433"/>
      <c r="G62" s="433"/>
      <c r="H62" s="433"/>
      <c r="I62" s="433"/>
      <c r="J62" s="433"/>
      <c r="K62" s="433"/>
      <c r="L62" s="433"/>
      <c r="M62" s="433"/>
      <c r="N62" s="433"/>
      <c r="O62" s="433"/>
      <c r="P62" s="434"/>
      <c r="Q62" s="483"/>
      <c r="R62" s="484"/>
      <c r="S62" s="484"/>
      <c r="T62" s="484"/>
      <c r="U62" s="484"/>
      <c r="V62" s="486"/>
      <c r="W62" s="488"/>
      <c r="X62" s="488"/>
      <c r="Y62" s="488"/>
      <c r="Z62" s="488"/>
      <c r="AA62" s="488"/>
      <c r="AB62" s="488"/>
      <c r="AC62" s="488"/>
      <c r="AD62" s="477"/>
      <c r="AE62" s="478"/>
      <c r="AF62" s="478"/>
      <c r="AG62" s="478"/>
      <c r="AH62" s="478"/>
      <c r="AI62" s="478"/>
      <c r="AJ62" s="478"/>
      <c r="AK62" s="478"/>
      <c r="AL62" s="478"/>
      <c r="AM62" s="478"/>
      <c r="AN62" s="478"/>
      <c r="AO62" s="478"/>
      <c r="AP62" s="478"/>
      <c r="AQ62" s="478"/>
      <c r="AR62" s="478"/>
      <c r="AS62" s="478"/>
      <c r="AT62" s="478"/>
      <c r="AU62" s="478"/>
      <c r="AV62" s="478"/>
      <c r="AW62" s="478"/>
      <c r="AX62" s="479"/>
    </row>
    <row r="63" spans="1:50" ht="11.25" customHeight="1" x14ac:dyDescent="0.15">
      <c r="A63" s="5"/>
      <c r="B63" s="429" t="s">
        <v>315</v>
      </c>
      <c r="C63" s="430"/>
      <c r="D63" s="430"/>
      <c r="E63" s="430"/>
      <c r="F63" s="430"/>
      <c r="G63" s="430"/>
      <c r="H63" s="430"/>
      <c r="I63" s="430"/>
      <c r="J63" s="430"/>
      <c r="K63" s="430"/>
      <c r="L63" s="430"/>
      <c r="M63" s="430"/>
      <c r="N63" s="430"/>
      <c r="O63" s="430"/>
      <c r="P63" s="431"/>
      <c r="Q63" s="481" t="s">
        <v>310</v>
      </c>
      <c r="R63" s="482"/>
      <c r="S63" s="482"/>
      <c r="T63" s="482"/>
      <c r="U63" s="482"/>
      <c r="V63" s="485" t="s">
        <v>357</v>
      </c>
      <c r="W63" s="487"/>
      <c r="X63" s="487"/>
      <c r="Y63" s="487"/>
      <c r="Z63" s="487"/>
      <c r="AA63" s="487"/>
      <c r="AB63" s="487"/>
      <c r="AC63" s="487"/>
      <c r="AD63" s="477"/>
      <c r="AE63" s="478"/>
      <c r="AF63" s="478"/>
      <c r="AG63" s="478"/>
      <c r="AH63" s="478"/>
      <c r="AI63" s="478"/>
      <c r="AJ63" s="478"/>
      <c r="AK63" s="478"/>
      <c r="AL63" s="478"/>
      <c r="AM63" s="478"/>
      <c r="AN63" s="478"/>
      <c r="AO63" s="478"/>
      <c r="AP63" s="478"/>
      <c r="AQ63" s="478"/>
      <c r="AR63" s="478"/>
      <c r="AS63" s="478"/>
      <c r="AT63" s="478"/>
      <c r="AU63" s="478"/>
      <c r="AV63" s="478"/>
      <c r="AW63" s="478"/>
      <c r="AX63" s="479"/>
    </row>
    <row r="64" spans="1:50" ht="11.25" customHeight="1" x14ac:dyDescent="0.15">
      <c r="A64" s="5"/>
      <c r="B64" s="432"/>
      <c r="C64" s="433"/>
      <c r="D64" s="433"/>
      <c r="E64" s="433"/>
      <c r="F64" s="433"/>
      <c r="G64" s="433"/>
      <c r="H64" s="433"/>
      <c r="I64" s="433"/>
      <c r="J64" s="433"/>
      <c r="K64" s="433"/>
      <c r="L64" s="433"/>
      <c r="M64" s="433"/>
      <c r="N64" s="433"/>
      <c r="O64" s="433"/>
      <c r="P64" s="434"/>
      <c r="Q64" s="483"/>
      <c r="R64" s="484"/>
      <c r="S64" s="484"/>
      <c r="T64" s="484"/>
      <c r="U64" s="484"/>
      <c r="V64" s="486"/>
      <c r="W64" s="488"/>
      <c r="X64" s="488"/>
      <c r="Y64" s="488"/>
      <c r="Z64" s="488"/>
      <c r="AA64" s="488"/>
      <c r="AB64" s="488"/>
      <c r="AC64" s="488"/>
      <c r="AD64" s="489"/>
      <c r="AE64" s="490"/>
      <c r="AF64" s="490"/>
      <c r="AG64" s="490"/>
      <c r="AH64" s="490"/>
      <c r="AI64" s="490"/>
      <c r="AJ64" s="490"/>
      <c r="AK64" s="490"/>
      <c r="AL64" s="490"/>
      <c r="AM64" s="490"/>
      <c r="AN64" s="490"/>
      <c r="AO64" s="490"/>
      <c r="AP64" s="490"/>
      <c r="AQ64" s="490"/>
      <c r="AR64" s="490"/>
      <c r="AS64" s="490"/>
      <c r="AT64" s="490"/>
      <c r="AU64" s="490"/>
      <c r="AV64" s="490"/>
      <c r="AW64" s="490"/>
      <c r="AX64" s="491"/>
    </row>
    <row r="65" spans="1:50" ht="11.25" customHeight="1" x14ac:dyDescent="0.15">
      <c r="A65" s="5"/>
      <c r="B65" s="492" t="s">
        <v>376</v>
      </c>
      <c r="C65" s="493"/>
      <c r="D65" s="493"/>
      <c r="E65" s="493"/>
      <c r="F65" s="493"/>
      <c r="G65" s="493"/>
      <c r="H65" s="493"/>
      <c r="I65" s="493"/>
      <c r="J65" s="493"/>
      <c r="K65" s="493"/>
      <c r="L65" s="493"/>
      <c r="M65" s="493"/>
      <c r="N65" s="493"/>
      <c r="O65" s="493"/>
      <c r="P65" s="494"/>
      <c r="Q65" s="435" t="s">
        <v>334</v>
      </c>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0" ht="11.25" customHeight="1" x14ac:dyDescent="0.15">
      <c r="A66" s="5"/>
      <c r="B66" s="495"/>
      <c r="C66" s="496"/>
      <c r="D66" s="496"/>
      <c r="E66" s="496"/>
      <c r="F66" s="496"/>
      <c r="G66" s="496"/>
      <c r="H66" s="496"/>
      <c r="I66" s="496"/>
      <c r="J66" s="496"/>
      <c r="K66" s="496"/>
      <c r="L66" s="496"/>
      <c r="M66" s="496"/>
      <c r="N66" s="496"/>
      <c r="O66" s="496"/>
      <c r="P66" s="497"/>
      <c r="Q66" s="438"/>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0" ht="11.25" customHeight="1" x14ac:dyDescent="0.15">
      <c r="A67" s="5"/>
      <c r="B67" s="429" t="s">
        <v>260</v>
      </c>
      <c r="C67" s="430"/>
      <c r="D67" s="430"/>
      <c r="E67" s="430"/>
      <c r="F67" s="430"/>
      <c r="G67" s="430"/>
      <c r="H67" s="430"/>
      <c r="I67" s="430"/>
      <c r="J67" s="430"/>
      <c r="K67" s="430"/>
      <c r="L67" s="430"/>
      <c r="M67" s="430"/>
      <c r="N67" s="430"/>
      <c r="O67" s="430"/>
      <c r="P67" s="431"/>
      <c r="Q67" s="435" t="s">
        <v>335</v>
      </c>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1.25" customHeight="1" x14ac:dyDescent="0.15">
      <c r="A68" s="5"/>
      <c r="B68" s="432"/>
      <c r="C68" s="433"/>
      <c r="D68" s="433"/>
      <c r="E68" s="433"/>
      <c r="F68" s="433"/>
      <c r="G68" s="433"/>
      <c r="H68" s="433"/>
      <c r="I68" s="433"/>
      <c r="J68" s="433"/>
      <c r="K68" s="433"/>
      <c r="L68" s="433"/>
      <c r="M68" s="433"/>
      <c r="N68" s="433"/>
      <c r="O68" s="433"/>
      <c r="P68" s="434"/>
      <c r="Q68" s="438"/>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11.25" customHeight="1" x14ac:dyDescent="0.15">
      <c r="A69" s="5"/>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row>
    <row r="70" spans="1:50" ht="11.25" customHeight="1" x14ac:dyDescent="0.15">
      <c r="A70" s="5"/>
      <c r="B70" s="441" t="s">
        <v>1189</v>
      </c>
      <c r="C70" s="442"/>
      <c r="D70" s="442"/>
      <c r="E70" s="442"/>
      <c r="F70" s="442"/>
      <c r="G70" s="442"/>
      <c r="H70" s="442"/>
      <c r="I70" s="442"/>
      <c r="J70" s="442"/>
      <c r="K70" s="442"/>
      <c r="L70" s="442"/>
      <c r="M70" s="442"/>
      <c r="N70" s="442"/>
      <c r="O70" s="442"/>
      <c r="P70" s="443"/>
      <c r="Q70" s="447"/>
      <c r="R70" s="448"/>
      <c r="S70" s="448"/>
      <c r="T70" s="448"/>
      <c r="U70" s="448"/>
      <c r="V70" s="448"/>
      <c r="W70" s="448"/>
      <c r="X70" s="448"/>
      <c r="Y70" s="448"/>
      <c r="Z70" s="448"/>
      <c r="AA70" s="448"/>
      <c r="AB70" s="448"/>
      <c r="AC70" s="448"/>
      <c r="AD70" s="448"/>
      <c r="AE70" s="449"/>
      <c r="AF70" s="453" t="s">
        <v>1224</v>
      </c>
      <c r="AG70" s="454"/>
      <c r="AH70" s="454"/>
      <c r="AI70" s="454"/>
      <c r="AJ70" s="454"/>
      <c r="AK70" s="454"/>
      <c r="AL70" s="454"/>
      <c r="AM70" s="454"/>
      <c r="AN70" s="454"/>
      <c r="AO70" s="454"/>
      <c r="AP70" s="454"/>
      <c r="AQ70" s="454"/>
      <c r="AR70" s="454"/>
      <c r="AS70" s="454"/>
      <c r="AT70" s="454"/>
      <c r="AU70" s="454"/>
      <c r="AV70" s="454"/>
      <c r="AW70" s="454"/>
      <c r="AX70" s="454"/>
    </row>
    <row r="71" spans="1:50" ht="11.25" customHeight="1" x14ac:dyDescent="0.15">
      <c r="A71" s="5"/>
      <c r="B71" s="444"/>
      <c r="C71" s="445"/>
      <c r="D71" s="445"/>
      <c r="E71" s="445"/>
      <c r="F71" s="445"/>
      <c r="G71" s="445"/>
      <c r="H71" s="445"/>
      <c r="I71" s="445"/>
      <c r="J71" s="445"/>
      <c r="K71" s="445"/>
      <c r="L71" s="445"/>
      <c r="M71" s="445"/>
      <c r="N71" s="445"/>
      <c r="O71" s="445"/>
      <c r="P71" s="446"/>
      <c r="Q71" s="450"/>
      <c r="R71" s="451"/>
      <c r="S71" s="451"/>
      <c r="T71" s="451"/>
      <c r="U71" s="451"/>
      <c r="V71" s="451"/>
      <c r="W71" s="451"/>
      <c r="X71" s="451"/>
      <c r="Y71" s="451"/>
      <c r="Z71" s="451"/>
      <c r="AA71" s="451"/>
      <c r="AB71" s="451"/>
      <c r="AC71" s="451"/>
      <c r="AD71" s="451"/>
      <c r="AE71" s="452"/>
      <c r="AF71" s="453"/>
      <c r="AG71" s="454"/>
      <c r="AH71" s="454"/>
      <c r="AI71" s="454"/>
      <c r="AJ71" s="454"/>
      <c r="AK71" s="454"/>
      <c r="AL71" s="454"/>
      <c r="AM71" s="454"/>
      <c r="AN71" s="454"/>
      <c r="AO71" s="454"/>
      <c r="AP71" s="454"/>
      <c r="AQ71" s="454"/>
      <c r="AR71" s="454"/>
      <c r="AS71" s="454"/>
      <c r="AT71" s="454"/>
      <c r="AU71" s="454"/>
      <c r="AV71" s="454"/>
      <c r="AW71" s="454"/>
      <c r="AX71" s="454"/>
    </row>
    <row r="72" spans="1:50" ht="11.25"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sheetData>
  <mergeCells count="128">
    <mergeCell ref="B55:E56"/>
    <mergeCell ref="F55:F56"/>
    <mergeCell ref="G55:L56"/>
    <mergeCell ref="M55:P56"/>
    <mergeCell ref="Q55:AX56"/>
    <mergeCell ref="W42:AC43"/>
    <mergeCell ref="S17:U18"/>
    <mergeCell ref="J23:L23"/>
    <mergeCell ref="O23:S23"/>
    <mergeCell ref="Z18:AB18"/>
    <mergeCell ref="V17:W18"/>
    <mergeCell ref="W44:AC45"/>
    <mergeCell ref="Q46:AX47"/>
    <mergeCell ref="B42:P43"/>
    <mergeCell ref="Q42:U43"/>
    <mergeCell ref="V42:V43"/>
    <mergeCell ref="B44:P45"/>
    <mergeCell ref="Q44:U45"/>
    <mergeCell ref="V44:V45"/>
    <mergeCell ref="X26:AG27"/>
    <mergeCell ref="B1:AX2"/>
    <mergeCell ref="B3:AW4"/>
    <mergeCell ref="B33:H34"/>
    <mergeCell ref="D11:H12"/>
    <mergeCell ref="Z33:AB34"/>
    <mergeCell ref="AH33:AL34"/>
    <mergeCell ref="AC33:AG34"/>
    <mergeCell ref="I13:J15"/>
    <mergeCell ref="D29:H30"/>
    <mergeCell ref="AH11:AL12"/>
    <mergeCell ref="D5:H5"/>
    <mergeCell ref="D9:H10"/>
    <mergeCell ref="D13:H15"/>
    <mergeCell ref="U8:AX8"/>
    <mergeCell ref="O8:S8"/>
    <mergeCell ref="Q13:R15"/>
    <mergeCell ref="B5:C15"/>
    <mergeCell ref="D8:H8"/>
    <mergeCell ref="I6:AX7"/>
    <mergeCell ref="J8:L8"/>
    <mergeCell ref="X16:AB16"/>
    <mergeCell ref="M8:N8"/>
    <mergeCell ref="I9:AX10"/>
    <mergeCell ref="AM11:AX12"/>
    <mergeCell ref="I5:AX5"/>
    <mergeCell ref="X11:AG12"/>
    <mergeCell ref="I11:R12"/>
    <mergeCell ref="K13:L15"/>
    <mergeCell ref="M13:N15"/>
    <mergeCell ref="I16:K18"/>
    <mergeCell ref="L16:M18"/>
    <mergeCell ref="X17:Y17"/>
    <mergeCell ref="Z17:AB17"/>
    <mergeCell ref="N16:R18"/>
    <mergeCell ref="S16:W16"/>
    <mergeCell ref="AH13:AX13"/>
    <mergeCell ref="S13:T15"/>
    <mergeCell ref="AC14:AG15"/>
    <mergeCell ref="AC13:AG13"/>
    <mergeCell ref="Y13:Z15"/>
    <mergeCell ref="U13:V15"/>
    <mergeCell ref="AH14:AX15"/>
    <mergeCell ref="D6:H7"/>
    <mergeCell ref="S11:W12"/>
    <mergeCell ref="O13:P15"/>
    <mergeCell ref="S26:W27"/>
    <mergeCell ref="B20:C30"/>
    <mergeCell ref="I24:AX25"/>
    <mergeCell ref="D24:H25"/>
    <mergeCell ref="D21:H22"/>
    <mergeCell ref="M23:N23"/>
    <mergeCell ref="I21:AX22"/>
    <mergeCell ref="X18:Y18"/>
    <mergeCell ref="D28:H28"/>
    <mergeCell ref="I28:Y28"/>
    <mergeCell ref="D26:H27"/>
    <mergeCell ref="D23:H23"/>
    <mergeCell ref="I29:Y30"/>
    <mergeCell ref="AA13:AB15"/>
    <mergeCell ref="W13:X15"/>
    <mergeCell ref="W63:AC64"/>
    <mergeCell ref="B65:P66"/>
    <mergeCell ref="Q65:AX66"/>
    <mergeCell ref="B57:P58"/>
    <mergeCell ref="Q57:U58"/>
    <mergeCell ref="V57:V58"/>
    <mergeCell ref="W57:AC58"/>
    <mergeCell ref="AD57:AX58"/>
    <mergeCell ref="AZ2:BV6"/>
    <mergeCell ref="B38:AX41"/>
    <mergeCell ref="B46:P47"/>
    <mergeCell ref="AD42:AX45"/>
    <mergeCell ref="B36:AX37"/>
    <mergeCell ref="AM26:AX27"/>
    <mergeCell ref="AH26:AL27"/>
    <mergeCell ref="I32:Y32"/>
    <mergeCell ref="B32:H32"/>
    <mergeCell ref="I26:R27"/>
    <mergeCell ref="I33:Y34"/>
    <mergeCell ref="AM33:AX34"/>
    <mergeCell ref="B16:C18"/>
    <mergeCell ref="D16:H18"/>
    <mergeCell ref="D20:H20"/>
    <mergeCell ref="I20:AX20"/>
    <mergeCell ref="B67:P68"/>
    <mergeCell ref="Q67:AX68"/>
    <mergeCell ref="B70:P71"/>
    <mergeCell ref="Q70:AE71"/>
    <mergeCell ref="AF70:AX71"/>
    <mergeCell ref="B48:P49"/>
    <mergeCell ref="Q48:AX51"/>
    <mergeCell ref="D50:I50"/>
    <mergeCell ref="B52:P53"/>
    <mergeCell ref="Q52:AX54"/>
    <mergeCell ref="D54:I54"/>
    <mergeCell ref="B59:P60"/>
    <mergeCell ref="B61:P62"/>
    <mergeCell ref="B63:P64"/>
    <mergeCell ref="Q59:U60"/>
    <mergeCell ref="V59:V60"/>
    <mergeCell ref="W59:AC60"/>
    <mergeCell ref="AD59:AX60"/>
    <mergeCell ref="Q61:U62"/>
    <mergeCell ref="V61:V62"/>
    <mergeCell ref="W61:AC62"/>
    <mergeCell ref="AD61:AX64"/>
    <mergeCell ref="Q63:U64"/>
    <mergeCell ref="V63:V64"/>
  </mergeCells>
  <phoneticPr fontId="2"/>
  <dataValidations count="1">
    <dataValidation type="list" allowBlank="1" showInputMessage="1" showErrorMessage="1" sqref="X17:Y1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view="pageBreakPreview" zoomScaleNormal="100" workbookViewId="0">
      <selection activeCell="T11" sqref="T11"/>
    </sheetView>
  </sheetViews>
  <sheetFormatPr defaultColWidth="1.875" defaultRowHeight="11.25" customHeight="1" x14ac:dyDescent="0.15"/>
  <cols>
    <col min="1" max="42" width="1.875" style="4"/>
    <col min="43" max="43" width="1.875" style="4" customWidth="1"/>
    <col min="44" max="16384" width="1.875" style="4"/>
  </cols>
  <sheetData>
    <row r="1" spans="1:50" ht="11.25" customHeight="1" x14ac:dyDescent="0.15">
      <c r="A1" s="598" t="s">
        <v>329</v>
      </c>
      <c r="B1" s="598"/>
      <c r="C1" s="598"/>
      <c r="D1" s="598"/>
      <c r="E1" s="598"/>
      <c r="F1" s="598"/>
      <c r="G1" s="598"/>
      <c r="H1" s="598"/>
      <c r="I1" s="598"/>
      <c r="J1" s="598"/>
      <c r="K1" s="598"/>
      <c r="L1" s="598"/>
      <c r="M1" s="598"/>
      <c r="N1" s="598"/>
      <c r="O1" s="598"/>
      <c r="P1" s="598"/>
      <c r="Q1" s="598"/>
      <c r="R1" s="598"/>
      <c r="S1" s="598"/>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50" ht="11.25" customHeight="1" x14ac:dyDescent="0.15">
      <c r="A2" s="598"/>
      <c r="B2" s="598"/>
      <c r="C2" s="598"/>
      <c r="D2" s="598"/>
      <c r="E2" s="598"/>
      <c r="F2" s="598"/>
      <c r="G2" s="598"/>
      <c r="H2" s="598"/>
      <c r="I2" s="598"/>
      <c r="J2" s="598"/>
      <c r="K2" s="598"/>
      <c r="L2" s="598"/>
      <c r="M2" s="598"/>
      <c r="N2" s="598"/>
      <c r="O2" s="598"/>
      <c r="P2" s="598"/>
      <c r="Q2" s="598"/>
      <c r="R2" s="598"/>
      <c r="S2" s="598"/>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50" ht="11.25" customHeight="1" x14ac:dyDescent="0.15">
      <c r="A3" s="9"/>
      <c r="B3" s="662" t="s">
        <v>12</v>
      </c>
      <c r="C3" s="662"/>
      <c r="D3" s="662"/>
      <c r="E3" s="662"/>
      <c r="F3" s="662"/>
      <c r="G3" s="662"/>
      <c r="H3" s="662"/>
      <c r="I3" s="662"/>
      <c r="J3" s="662"/>
      <c r="K3" s="662"/>
      <c r="L3" s="662"/>
      <c r="M3" s="662"/>
      <c r="N3" s="662"/>
      <c r="O3" s="662"/>
      <c r="P3" s="662"/>
      <c r="Q3" s="662"/>
      <c r="R3" s="662"/>
      <c r="S3" s="662"/>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50" ht="11.25" customHeight="1" x14ac:dyDescent="0.15">
      <c r="A4" s="9"/>
      <c r="B4" s="663"/>
      <c r="C4" s="663"/>
      <c r="D4" s="663"/>
      <c r="E4" s="663"/>
      <c r="F4" s="663"/>
      <c r="G4" s="663"/>
      <c r="H4" s="663"/>
      <c r="I4" s="663"/>
      <c r="J4" s="663"/>
      <c r="K4" s="663"/>
      <c r="L4" s="663"/>
      <c r="M4" s="663"/>
      <c r="N4" s="663"/>
      <c r="O4" s="663"/>
      <c r="P4" s="663"/>
      <c r="Q4" s="663"/>
      <c r="R4" s="663"/>
      <c r="S4" s="663"/>
      <c r="T4" s="9"/>
      <c r="U4" s="9"/>
      <c r="V4" s="9"/>
      <c r="W4" s="9"/>
      <c r="X4" s="9"/>
      <c r="Y4" s="9"/>
      <c r="Z4" s="9"/>
      <c r="AA4" s="9"/>
      <c r="AB4" s="9"/>
      <c r="AC4" s="9"/>
      <c r="AD4" s="9"/>
      <c r="AE4" s="9"/>
      <c r="AF4" s="9"/>
      <c r="AG4" s="9"/>
      <c r="AH4" s="9"/>
      <c r="AI4" s="9"/>
      <c r="AJ4" s="9"/>
      <c r="AK4" s="9"/>
      <c r="AL4" s="9"/>
      <c r="AM4" s="9"/>
      <c r="AN4" s="9"/>
      <c r="AR4" s="661" t="s">
        <v>11</v>
      </c>
      <c r="AS4" s="661"/>
      <c r="AT4" s="661"/>
      <c r="AU4" s="9"/>
    </row>
    <row r="5" spans="1:50" ht="15" customHeight="1" x14ac:dyDescent="0.15">
      <c r="A5" s="9"/>
      <c r="B5" s="609" t="s">
        <v>308</v>
      </c>
      <c r="C5" s="610"/>
      <c r="D5" s="610"/>
      <c r="E5" s="610"/>
      <c r="F5" s="610"/>
      <c r="G5" s="609" t="s">
        <v>9</v>
      </c>
      <c r="H5" s="651"/>
      <c r="I5" s="651"/>
      <c r="J5" s="652"/>
      <c r="K5" s="640" t="e">
        <f>EDATE('1'!$Q$70,-13)</f>
        <v>#NUM!</v>
      </c>
      <c r="L5" s="641"/>
      <c r="M5" s="642"/>
      <c r="N5" s="640" t="e">
        <f>EDATE('1'!$Q$70,-12)</f>
        <v>#NUM!</v>
      </c>
      <c r="O5" s="641"/>
      <c r="P5" s="642"/>
      <c r="Q5" s="640" t="e">
        <f>EDATE('1'!$Q$70,-11)</f>
        <v>#NUM!</v>
      </c>
      <c r="R5" s="641"/>
      <c r="S5" s="642"/>
      <c r="T5" s="640" t="e">
        <f>EDATE('1'!$Q$70,-10)</f>
        <v>#NUM!</v>
      </c>
      <c r="U5" s="641"/>
      <c r="V5" s="642"/>
      <c r="W5" s="640" t="e">
        <f>EDATE('1'!$Q$70,-9)</f>
        <v>#NUM!</v>
      </c>
      <c r="X5" s="641"/>
      <c r="Y5" s="642"/>
      <c r="Z5" s="640" t="e">
        <f>EDATE('1'!$Q$70,-8)</f>
        <v>#NUM!</v>
      </c>
      <c r="AA5" s="641"/>
      <c r="AB5" s="642"/>
      <c r="AC5" s="640" t="e">
        <f>EDATE('1'!$Q$70,-7)</f>
        <v>#NUM!</v>
      </c>
      <c r="AD5" s="641"/>
      <c r="AE5" s="642"/>
      <c r="AF5" s="640" t="e">
        <f>EDATE('1'!$Q$70,-6)</f>
        <v>#NUM!</v>
      </c>
      <c r="AG5" s="641"/>
      <c r="AH5" s="642"/>
      <c r="AI5" s="640" t="e">
        <f>EDATE('1'!$Q$70,-5)</f>
        <v>#NUM!</v>
      </c>
      <c r="AJ5" s="641"/>
      <c r="AK5" s="642"/>
      <c r="AL5" s="640" t="e">
        <f>EDATE('1'!$Q$70,-4)</f>
        <v>#NUM!</v>
      </c>
      <c r="AM5" s="641"/>
      <c r="AN5" s="642"/>
      <c r="AO5" s="640" t="e">
        <f>EDATE('1'!$Q$70,-3)</f>
        <v>#NUM!</v>
      </c>
      <c r="AP5" s="641"/>
      <c r="AQ5" s="642"/>
      <c r="AR5" s="640" t="e">
        <f>EDATE('1'!$Q$70,-2)</f>
        <v>#NUM!</v>
      </c>
      <c r="AS5" s="641"/>
      <c r="AT5" s="642"/>
      <c r="AU5" s="9"/>
    </row>
    <row r="6" spans="1:50" ht="11.25" customHeight="1" x14ac:dyDescent="0.15">
      <c r="A6" s="9"/>
      <c r="B6" s="609" t="s">
        <v>295</v>
      </c>
      <c r="C6" s="610"/>
      <c r="D6" s="610"/>
      <c r="E6" s="610"/>
      <c r="F6" s="611"/>
      <c r="G6" s="577" t="s">
        <v>5</v>
      </c>
      <c r="H6" s="577"/>
      <c r="I6" s="577"/>
      <c r="J6" s="578"/>
      <c r="K6" s="645"/>
      <c r="L6" s="487"/>
      <c r="M6" s="498"/>
      <c r="N6" s="645"/>
      <c r="O6" s="487"/>
      <c r="P6" s="498"/>
      <c r="Q6" s="645"/>
      <c r="R6" s="487"/>
      <c r="S6" s="498"/>
      <c r="T6" s="645"/>
      <c r="U6" s="487"/>
      <c r="V6" s="498"/>
      <c r="W6" s="645"/>
      <c r="X6" s="487"/>
      <c r="Y6" s="498"/>
      <c r="Z6" s="645"/>
      <c r="AA6" s="487"/>
      <c r="AB6" s="498"/>
      <c r="AC6" s="645"/>
      <c r="AD6" s="487"/>
      <c r="AE6" s="498"/>
      <c r="AF6" s="645"/>
      <c r="AG6" s="487"/>
      <c r="AH6" s="498"/>
      <c r="AI6" s="645"/>
      <c r="AJ6" s="487"/>
      <c r="AK6" s="498"/>
      <c r="AL6" s="645"/>
      <c r="AM6" s="487"/>
      <c r="AN6" s="498"/>
      <c r="AO6" s="645"/>
      <c r="AP6" s="487"/>
      <c r="AQ6" s="498"/>
      <c r="AR6" s="645"/>
      <c r="AS6" s="487"/>
      <c r="AT6" s="498"/>
      <c r="AU6" s="9"/>
    </row>
    <row r="7" spans="1:50" ht="11.25" customHeight="1" x14ac:dyDescent="0.15">
      <c r="A7" s="9"/>
      <c r="B7" s="612"/>
      <c r="C7" s="613"/>
      <c r="D7" s="613"/>
      <c r="E7" s="613"/>
      <c r="F7" s="614"/>
      <c r="G7" s="643"/>
      <c r="H7" s="643"/>
      <c r="I7" s="643"/>
      <c r="J7" s="644"/>
      <c r="K7" s="646"/>
      <c r="L7" s="647"/>
      <c r="M7" s="648"/>
      <c r="N7" s="646"/>
      <c r="O7" s="647"/>
      <c r="P7" s="648"/>
      <c r="Q7" s="646"/>
      <c r="R7" s="647"/>
      <c r="S7" s="648"/>
      <c r="T7" s="646"/>
      <c r="U7" s="647"/>
      <c r="V7" s="648"/>
      <c r="W7" s="646"/>
      <c r="X7" s="647"/>
      <c r="Y7" s="648"/>
      <c r="Z7" s="646"/>
      <c r="AA7" s="647"/>
      <c r="AB7" s="648"/>
      <c r="AC7" s="646"/>
      <c r="AD7" s="647"/>
      <c r="AE7" s="648"/>
      <c r="AF7" s="646"/>
      <c r="AG7" s="647"/>
      <c r="AH7" s="648"/>
      <c r="AI7" s="646"/>
      <c r="AJ7" s="647"/>
      <c r="AK7" s="648"/>
      <c r="AL7" s="646"/>
      <c r="AM7" s="647"/>
      <c r="AN7" s="648"/>
      <c r="AO7" s="646"/>
      <c r="AP7" s="647"/>
      <c r="AQ7" s="648"/>
      <c r="AR7" s="646"/>
      <c r="AS7" s="647"/>
      <c r="AT7" s="648"/>
      <c r="AU7" s="9"/>
    </row>
    <row r="8" spans="1:50" ht="11.25" customHeight="1" x14ac:dyDescent="0.15">
      <c r="A8" s="9"/>
      <c r="B8" s="612"/>
      <c r="C8" s="613"/>
      <c r="D8" s="613"/>
      <c r="E8" s="613"/>
      <c r="F8" s="614"/>
      <c r="G8" s="649" t="s">
        <v>6</v>
      </c>
      <c r="H8" s="649"/>
      <c r="I8" s="649"/>
      <c r="J8" s="650"/>
      <c r="K8" s="636"/>
      <c r="L8" s="637"/>
      <c r="M8" s="638"/>
      <c r="N8" s="636"/>
      <c r="O8" s="637"/>
      <c r="P8" s="638"/>
      <c r="Q8" s="636"/>
      <c r="R8" s="637"/>
      <c r="S8" s="638"/>
      <c r="T8" s="636"/>
      <c r="U8" s="637"/>
      <c r="V8" s="638"/>
      <c r="W8" s="636"/>
      <c r="X8" s="637"/>
      <c r="Y8" s="638"/>
      <c r="Z8" s="636"/>
      <c r="AA8" s="637"/>
      <c r="AB8" s="638"/>
      <c r="AC8" s="636"/>
      <c r="AD8" s="637"/>
      <c r="AE8" s="638"/>
      <c r="AF8" s="636"/>
      <c r="AG8" s="637"/>
      <c r="AH8" s="638"/>
      <c r="AI8" s="636"/>
      <c r="AJ8" s="637"/>
      <c r="AK8" s="638"/>
      <c r="AL8" s="636"/>
      <c r="AM8" s="637"/>
      <c r="AN8" s="638"/>
      <c r="AO8" s="636"/>
      <c r="AP8" s="637"/>
      <c r="AQ8" s="638"/>
      <c r="AR8" s="636"/>
      <c r="AS8" s="637"/>
      <c r="AT8" s="638"/>
      <c r="AU8" s="9"/>
    </row>
    <row r="9" spans="1:50" ht="11.25" customHeight="1" x14ac:dyDescent="0.15">
      <c r="A9" s="9"/>
      <c r="B9" s="615"/>
      <c r="C9" s="616"/>
      <c r="D9" s="616"/>
      <c r="E9" s="616"/>
      <c r="F9" s="617"/>
      <c r="G9" s="581"/>
      <c r="H9" s="581"/>
      <c r="I9" s="581"/>
      <c r="J9" s="582"/>
      <c r="K9" s="639"/>
      <c r="L9" s="488"/>
      <c r="M9" s="499"/>
      <c r="N9" s="639"/>
      <c r="O9" s="488"/>
      <c r="P9" s="499"/>
      <c r="Q9" s="639"/>
      <c r="R9" s="488"/>
      <c r="S9" s="499"/>
      <c r="T9" s="639"/>
      <c r="U9" s="488"/>
      <c r="V9" s="499"/>
      <c r="W9" s="639"/>
      <c r="X9" s="488"/>
      <c r="Y9" s="499"/>
      <c r="Z9" s="639"/>
      <c r="AA9" s="488"/>
      <c r="AB9" s="499"/>
      <c r="AC9" s="639"/>
      <c r="AD9" s="488"/>
      <c r="AE9" s="499"/>
      <c r="AF9" s="639"/>
      <c r="AG9" s="488"/>
      <c r="AH9" s="499"/>
      <c r="AI9" s="639"/>
      <c r="AJ9" s="488"/>
      <c r="AK9" s="499"/>
      <c r="AL9" s="639"/>
      <c r="AM9" s="488"/>
      <c r="AN9" s="499"/>
      <c r="AO9" s="639"/>
      <c r="AP9" s="488"/>
      <c r="AQ9" s="499"/>
      <c r="AR9" s="639"/>
      <c r="AS9" s="488"/>
      <c r="AT9" s="499"/>
      <c r="AU9" s="9"/>
    </row>
    <row r="10" spans="1:50" ht="11.25" customHeight="1" x14ac:dyDescent="0.15">
      <c r="A10" s="9"/>
      <c r="B10" s="235"/>
      <c r="C10" s="9" t="s">
        <v>1130</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9"/>
    </row>
    <row r="11" spans="1:50" ht="11.25" customHeight="1" x14ac:dyDescent="0.15">
      <c r="A11" s="9"/>
      <c r="B11" s="235"/>
      <c r="C11" s="9"/>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9"/>
    </row>
    <row r="12" spans="1:50" ht="15" customHeight="1" x14ac:dyDescent="0.15">
      <c r="A12" s="9"/>
      <c r="B12" s="609" t="s">
        <v>308</v>
      </c>
      <c r="C12" s="610"/>
      <c r="D12" s="610"/>
      <c r="E12" s="610"/>
      <c r="F12" s="611"/>
      <c r="G12" s="609" t="s">
        <v>9</v>
      </c>
      <c r="H12" s="610"/>
      <c r="I12" s="610"/>
      <c r="J12" s="611"/>
      <c r="K12" s="681" t="e">
        <f>EDATE('1'!$Q$70,-13)</f>
        <v>#NUM!</v>
      </c>
      <c r="L12" s="682"/>
      <c r="M12" s="683"/>
      <c r="N12" s="681" t="e">
        <f>EDATE('1'!$Q$70,-12)</f>
        <v>#NUM!</v>
      </c>
      <c r="O12" s="682"/>
      <c r="P12" s="683"/>
      <c r="Q12" s="681" t="e">
        <f>EDATE('1'!$Q$70,-11)</f>
        <v>#NUM!</v>
      </c>
      <c r="R12" s="682"/>
      <c r="S12" s="683"/>
      <c r="T12" s="681" t="e">
        <f>EDATE('1'!$Q$70,-10)</f>
        <v>#NUM!</v>
      </c>
      <c r="U12" s="682"/>
      <c r="V12" s="683"/>
      <c r="W12" s="681" t="e">
        <f>EDATE('1'!$Q$70,-9)</f>
        <v>#NUM!</v>
      </c>
      <c r="X12" s="682"/>
      <c r="Y12" s="683"/>
      <c r="Z12" s="681" t="e">
        <f>EDATE('1'!$Q$70,-8)</f>
        <v>#NUM!</v>
      </c>
      <c r="AA12" s="682"/>
      <c r="AB12" s="683"/>
      <c r="AC12" s="681" t="e">
        <f>EDATE('1'!$Q$70,-7)</f>
        <v>#NUM!</v>
      </c>
      <c r="AD12" s="682"/>
      <c r="AE12" s="683"/>
      <c r="AF12" s="681" t="e">
        <f>EDATE('1'!$Q$70,-6)</f>
        <v>#NUM!</v>
      </c>
      <c r="AG12" s="682"/>
      <c r="AH12" s="683"/>
      <c r="AI12" s="681" t="e">
        <f>EDATE('1'!$Q$70,-5)</f>
        <v>#NUM!</v>
      </c>
      <c r="AJ12" s="682"/>
      <c r="AK12" s="683"/>
      <c r="AL12" s="681" t="e">
        <f>EDATE('1'!$Q$70,-4)</f>
        <v>#NUM!</v>
      </c>
      <c r="AM12" s="682"/>
      <c r="AN12" s="683"/>
      <c r="AO12" s="681" t="e">
        <f>EDATE('1'!$Q$70,-3)</f>
        <v>#NUM!</v>
      </c>
      <c r="AP12" s="682"/>
      <c r="AQ12" s="683"/>
      <c r="AR12" s="681" t="e">
        <f>EDATE('1'!$Q$70,-2)</f>
        <v>#NUM!</v>
      </c>
      <c r="AS12" s="682"/>
      <c r="AT12" s="683"/>
      <c r="AU12" s="9"/>
    </row>
    <row r="13" spans="1:50" x14ac:dyDescent="0.15">
      <c r="A13" s="9"/>
      <c r="B13" s="609" t="s">
        <v>7</v>
      </c>
      <c r="C13" s="610"/>
      <c r="D13" s="610"/>
      <c r="E13" s="610"/>
      <c r="F13" s="611"/>
      <c r="G13" s="653" t="s">
        <v>5</v>
      </c>
      <c r="H13" s="654"/>
      <c r="I13" s="654"/>
      <c r="J13" s="655"/>
      <c r="K13" s="645"/>
      <c r="L13" s="487"/>
      <c r="M13" s="498"/>
      <c r="N13" s="645"/>
      <c r="O13" s="487"/>
      <c r="P13" s="498"/>
      <c r="Q13" s="645"/>
      <c r="R13" s="487"/>
      <c r="S13" s="498"/>
      <c r="T13" s="645"/>
      <c r="U13" s="487"/>
      <c r="V13" s="498"/>
      <c r="W13" s="645"/>
      <c r="X13" s="487"/>
      <c r="Y13" s="498"/>
      <c r="Z13" s="645"/>
      <c r="AA13" s="487"/>
      <c r="AB13" s="498"/>
      <c r="AC13" s="645"/>
      <c r="AD13" s="487"/>
      <c r="AE13" s="498"/>
      <c r="AF13" s="645"/>
      <c r="AG13" s="487"/>
      <c r="AH13" s="498"/>
      <c r="AI13" s="645"/>
      <c r="AJ13" s="487"/>
      <c r="AK13" s="498"/>
      <c r="AL13" s="645"/>
      <c r="AM13" s="487"/>
      <c r="AN13" s="498"/>
      <c r="AO13" s="645"/>
      <c r="AP13" s="487"/>
      <c r="AQ13" s="498"/>
      <c r="AR13" s="645"/>
      <c r="AS13" s="487"/>
      <c r="AT13" s="498"/>
      <c r="AU13" s="9"/>
    </row>
    <row r="14" spans="1:50" x14ac:dyDescent="0.15">
      <c r="A14" s="9"/>
      <c r="B14" s="612"/>
      <c r="C14" s="613"/>
      <c r="D14" s="613"/>
      <c r="E14" s="613"/>
      <c r="F14" s="614"/>
      <c r="G14" s="656"/>
      <c r="H14" s="657"/>
      <c r="I14" s="657"/>
      <c r="J14" s="658"/>
      <c r="K14" s="646"/>
      <c r="L14" s="647"/>
      <c r="M14" s="648"/>
      <c r="N14" s="646"/>
      <c r="O14" s="647"/>
      <c r="P14" s="648"/>
      <c r="Q14" s="646"/>
      <c r="R14" s="647"/>
      <c r="S14" s="648"/>
      <c r="T14" s="646"/>
      <c r="U14" s="647"/>
      <c r="V14" s="648"/>
      <c r="W14" s="646"/>
      <c r="X14" s="647"/>
      <c r="Y14" s="648"/>
      <c r="Z14" s="646"/>
      <c r="AA14" s="647"/>
      <c r="AB14" s="648"/>
      <c r="AC14" s="646"/>
      <c r="AD14" s="647"/>
      <c r="AE14" s="648"/>
      <c r="AF14" s="646"/>
      <c r="AG14" s="647"/>
      <c r="AH14" s="648"/>
      <c r="AI14" s="646"/>
      <c r="AJ14" s="647"/>
      <c r="AK14" s="648"/>
      <c r="AL14" s="646"/>
      <c r="AM14" s="647"/>
      <c r="AN14" s="648"/>
      <c r="AO14" s="646"/>
      <c r="AP14" s="647"/>
      <c r="AQ14" s="648"/>
      <c r="AR14" s="646"/>
      <c r="AS14" s="647"/>
      <c r="AT14" s="648"/>
      <c r="AU14" s="9"/>
    </row>
    <row r="15" spans="1:50" x14ac:dyDescent="0.15">
      <c r="A15" s="9"/>
      <c r="B15" s="612"/>
      <c r="C15" s="613"/>
      <c r="D15" s="613"/>
      <c r="E15" s="613"/>
      <c r="F15" s="614"/>
      <c r="G15" s="664" t="s">
        <v>6</v>
      </c>
      <c r="H15" s="665"/>
      <c r="I15" s="665"/>
      <c r="J15" s="666"/>
      <c r="K15" s="636"/>
      <c r="L15" s="637"/>
      <c r="M15" s="638"/>
      <c r="N15" s="636"/>
      <c r="O15" s="637"/>
      <c r="P15" s="638"/>
      <c r="Q15" s="636"/>
      <c r="R15" s="637"/>
      <c r="S15" s="638"/>
      <c r="T15" s="636"/>
      <c r="U15" s="637"/>
      <c r="V15" s="638"/>
      <c r="W15" s="636"/>
      <c r="X15" s="637"/>
      <c r="Y15" s="638"/>
      <c r="Z15" s="636"/>
      <c r="AA15" s="637"/>
      <c r="AB15" s="638"/>
      <c r="AC15" s="636"/>
      <c r="AD15" s="637"/>
      <c r="AE15" s="638"/>
      <c r="AF15" s="636"/>
      <c r="AG15" s="637"/>
      <c r="AH15" s="638"/>
      <c r="AI15" s="636"/>
      <c r="AJ15" s="637"/>
      <c r="AK15" s="638"/>
      <c r="AL15" s="636"/>
      <c r="AM15" s="637"/>
      <c r="AN15" s="638"/>
      <c r="AO15" s="636"/>
      <c r="AP15" s="637"/>
      <c r="AQ15" s="638"/>
      <c r="AR15" s="636"/>
      <c r="AS15" s="637"/>
      <c r="AT15" s="638"/>
      <c r="AU15" s="9"/>
    </row>
    <row r="16" spans="1:50" x14ac:dyDescent="0.15">
      <c r="A16" s="9"/>
      <c r="B16" s="615"/>
      <c r="C16" s="616"/>
      <c r="D16" s="616"/>
      <c r="E16" s="616"/>
      <c r="F16" s="617"/>
      <c r="G16" s="667"/>
      <c r="H16" s="668"/>
      <c r="I16" s="668"/>
      <c r="J16" s="669"/>
      <c r="K16" s="639"/>
      <c r="L16" s="488"/>
      <c r="M16" s="499"/>
      <c r="N16" s="639"/>
      <c r="O16" s="488"/>
      <c r="P16" s="499"/>
      <c r="Q16" s="639"/>
      <c r="R16" s="488"/>
      <c r="S16" s="499"/>
      <c r="T16" s="639"/>
      <c r="U16" s="488"/>
      <c r="V16" s="499"/>
      <c r="W16" s="639"/>
      <c r="X16" s="488"/>
      <c r="Y16" s="499"/>
      <c r="Z16" s="639"/>
      <c r="AA16" s="488"/>
      <c r="AB16" s="499"/>
      <c r="AC16" s="639"/>
      <c r="AD16" s="488"/>
      <c r="AE16" s="499"/>
      <c r="AF16" s="639"/>
      <c r="AG16" s="488"/>
      <c r="AH16" s="499"/>
      <c r="AI16" s="639"/>
      <c r="AJ16" s="488"/>
      <c r="AK16" s="499"/>
      <c r="AL16" s="639"/>
      <c r="AM16" s="488"/>
      <c r="AN16" s="499"/>
      <c r="AO16" s="639"/>
      <c r="AP16" s="488"/>
      <c r="AQ16" s="499"/>
      <c r="AR16" s="639"/>
      <c r="AS16" s="488"/>
      <c r="AT16" s="499"/>
      <c r="AU16" s="9"/>
    </row>
    <row r="17" spans="1:47" x14ac:dyDescent="0.15">
      <c r="A17" s="9"/>
      <c r="B17" s="609" t="s">
        <v>350</v>
      </c>
      <c r="C17" s="610"/>
      <c r="D17" s="610"/>
      <c r="E17" s="610"/>
      <c r="F17" s="611"/>
      <c r="G17" s="653" t="s">
        <v>5</v>
      </c>
      <c r="H17" s="654"/>
      <c r="I17" s="654"/>
      <c r="J17" s="655"/>
      <c r="K17" s="645"/>
      <c r="L17" s="487"/>
      <c r="M17" s="498"/>
      <c r="N17" s="645"/>
      <c r="O17" s="487"/>
      <c r="P17" s="498"/>
      <c r="Q17" s="645"/>
      <c r="R17" s="487"/>
      <c r="S17" s="498"/>
      <c r="T17" s="645"/>
      <c r="U17" s="487"/>
      <c r="V17" s="498"/>
      <c r="W17" s="645"/>
      <c r="X17" s="487"/>
      <c r="Y17" s="498"/>
      <c r="Z17" s="645"/>
      <c r="AA17" s="487"/>
      <c r="AB17" s="498"/>
      <c r="AC17" s="645"/>
      <c r="AD17" s="487"/>
      <c r="AE17" s="498"/>
      <c r="AF17" s="645"/>
      <c r="AG17" s="487"/>
      <c r="AH17" s="498"/>
      <c r="AI17" s="645"/>
      <c r="AJ17" s="487"/>
      <c r="AK17" s="498"/>
      <c r="AL17" s="645"/>
      <c r="AM17" s="487"/>
      <c r="AN17" s="498"/>
      <c r="AO17" s="645"/>
      <c r="AP17" s="487"/>
      <c r="AQ17" s="498"/>
      <c r="AR17" s="645"/>
      <c r="AS17" s="487"/>
      <c r="AT17" s="498"/>
      <c r="AU17" s="9"/>
    </row>
    <row r="18" spans="1:47" x14ac:dyDescent="0.15">
      <c r="A18" s="9"/>
      <c r="B18" s="612"/>
      <c r="C18" s="613"/>
      <c r="D18" s="613"/>
      <c r="E18" s="613"/>
      <c r="F18" s="614"/>
      <c r="G18" s="656"/>
      <c r="H18" s="657"/>
      <c r="I18" s="657"/>
      <c r="J18" s="658"/>
      <c r="K18" s="646"/>
      <c r="L18" s="647"/>
      <c r="M18" s="648"/>
      <c r="N18" s="646"/>
      <c r="O18" s="647"/>
      <c r="P18" s="648"/>
      <c r="Q18" s="646"/>
      <c r="R18" s="647"/>
      <c r="S18" s="648"/>
      <c r="T18" s="646"/>
      <c r="U18" s="647"/>
      <c r="V18" s="648"/>
      <c r="W18" s="646"/>
      <c r="X18" s="647"/>
      <c r="Y18" s="648"/>
      <c r="Z18" s="646"/>
      <c r="AA18" s="647"/>
      <c r="AB18" s="648"/>
      <c r="AC18" s="646"/>
      <c r="AD18" s="647"/>
      <c r="AE18" s="648"/>
      <c r="AF18" s="646"/>
      <c r="AG18" s="647"/>
      <c r="AH18" s="648"/>
      <c r="AI18" s="646"/>
      <c r="AJ18" s="647"/>
      <c r="AK18" s="648"/>
      <c r="AL18" s="646"/>
      <c r="AM18" s="647"/>
      <c r="AN18" s="648"/>
      <c r="AO18" s="646"/>
      <c r="AP18" s="647"/>
      <c r="AQ18" s="648"/>
      <c r="AR18" s="646"/>
      <c r="AS18" s="647"/>
      <c r="AT18" s="648"/>
      <c r="AU18" s="9"/>
    </row>
    <row r="19" spans="1:47" x14ac:dyDescent="0.15">
      <c r="A19" s="9"/>
      <c r="B19" s="612"/>
      <c r="C19" s="613"/>
      <c r="D19" s="613"/>
      <c r="E19" s="613"/>
      <c r="F19" s="614"/>
      <c r="G19" s="664" t="s">
        <v>6</v>
      </c>
      <c r="H19" s="665"/>
      <c r="I19" s="665"/>
      <c r="J19" s="666"/>
      <c r="K19" s="636"/>
      <c r="L19" s="637"/>
      <c r="M19" s="638"/>
      <c r="N19" s="636"/>
      <c r="O19" s="637"/>
      <c r="P19" s="638"/>
      <c r="Q19" s="636"/>
      <c r="R19" s="637"/>
      <c r="S19" s="638"/>
      <c r="T19" s="636"/>
      <c r="U19" s="637"/>
      <c r="V19" s="638"/>
      <c r="W19" s="636"/>
      <c r="X19" s="637"/>
      <c r="Y19" s="638"/>
      <c r="Z19" s="636"/>
      <c r="AA19" s="637"/>
      <c r="AB19" s="638"/>
      <c r="AC19" s="636"/>
      <c r="AD19" s="637"/>
      <c r="AE19" s="638"/>
      <c r="AF19" s="636"/>
      <c r="AG19" s="637"/>
      <c r="AH19" s="638"/>
      <c r="AI19" s="636"/>
      <c r="AJ19" s="637"/>
      <c r="AK19" s="638"/>
      <c r="AL19" s="636"/>
      <c r="AM19" s="637"/>
      <c r="AN19" s="638"/>
      <c r="AO19" s="636"/>
      <c r="AP19" s="637"/>
      <c r="AQ19" s="638"/>
      <c r="AR19" s="636"/>
      <c r="AS19" s="637"/>
      <c r="AT19" s="638"/>
      <c r="AU19" s="9"/>
    </row>
    <row r="20" spans="1:47" x14ac:dyDescent="0.15">
      <c r="A20" s="9"/>
      <c r="B20" s="615"/>
      <c r="C20" s="616"/>
      <c r="D20" s="616"/>
      <c r="E20" s="616"/>
      <c r="F20" s="617"/>
      <c r="G20" s="667"/>
      <c r="H20" s="668"/>
      <c r="I20" s="668"/>
      <c r="J20" s="669"/>
      <c r="K20" s="639"/>
      <c r="L20" s="488"/>
      <c r="M20" s="499"/>
      <c r="N20" s="639"/>
      <c r="O20" s="488"/>
      <c r="P20" s="499"/>
      <c r="Q20" s="639"/>
      <c r="R20" s="488"/>
      <c r="S20" s="499"/>
      <c r="T20" s="639"/>
      <c r="U20" s="488"/>
      <c r="V20" s="499"/>
      <c r="W20" s="639"/>
      <c r="X20" s="488"/>
      <c r="Y20" s="499"/>
      <c r="Z20" s="639"/>
      <c r="AA20" s="488"/>
      <c r="AB20" s="499"/>
      <c r="AC20" s="639"/>
      <c r="AD20" s="488"/>
      <c r="AE20" s="499"/>
      <c r="AF20" s="639"/>
      <c r="AG20" s="488"/>
      <c r="AH20" s="499"/>
      <c r="AI20" s="639"/>
      <c r="AJ20" s="488"/>
      <c r="AK20" s="499"/>
      <c r="AL20" s="639"/>
      <c r="AM20" s="488"/>
      <c r="AN20" s="499"/>
      <c r="AO20" s="639"/>
      <c r="AP20" s="488"/>
      <c r="AQ20" s="499"/>
      <c r="AR20" s="639"/>
      <c r="AS20" s="488"/>
      <c r="AT20" s="499"/>
      <c r="AU20" s="9"/>
    </row>
    <row r="21" spans="1:47" x14ac:dyDescent="0.15">
      <c r="A21" s="9"/>
      <c r="B21" s="609" t="s">
        <v>8</v>
      </c>
      <c r="C21" s="610"/>
      <c r="D21" s="610"/>
      <c r="E21" s="610"/>
      <c r="F21" s="611"/>
      <c r="G21" s="653" t="s">
        <v>5</v>
      </c>
      <c r="H21" s="654"/>
      <c r="I21" s="654"/>
      <c r="J21" s="655"/>
      <c r="K21" s="645"/>
      <c r="L21" s="487"/>
      <c r="M21" s="498"/>
      <c r="N21" s="645"/>
      <c r="O21" s="487"/>
      <c r="P21" s="498"/>
      <c r="Q21" s="645"/>
      <c r="R21" s="487"/>
      <c r="S21" s="498"/>
      <c r="T21" s="645"/>
      <c r="U21" s="487"/>
      <c r="V21" s="498"/>
      <c r="W21" s="645"/>
      <c r="X21" s="487"/>
      <c r="Y21" s="498"/>
      <c r="Z21" s="645"/>
      <c r="AA21" s="487"/>
      <c r="AB21" s="498"/>
      <c r="AC21" s="645"/>
      <c r="AD21" s="487"/>
      <c r="AE21" s="498"/>
      <c r="AF21" s="645"/>
      <c r="AG21" s="487"/>
      <c r="AH21" s="498"/>
      <c r="AI21" s="645"/>
      <c r="AJ21" s="487"/>
      <c r="AK21" s="498"/>
      <c r="AL21" s="645"/>
      <c r="AM21" s="487"/>
      <c r="AN21" s="498"/>
      <c r="AO21" s="645"/>
      <c r="AP21" s="487"/>
      <c r="AQ21" s="498"/>
      <c r="AR21" s="645"/>
      <c r="AS21" s="487"/>
      <c r="AT21" s="498"/>
      <c r="AU21" s="9"/>
    </row>
    <row r="22" spans="1:47" x14ac:dyDescent="0.15">
      <c r="A22" s="9"/>
      <c r="B22" s="612"/>
      <c r="C22" s="613"/>
      <c r="D22" s="613"/>
      <c r="E22" s="613"/>
      <c r="F22" s="614"/>
      <c r="G22" s="656"/>
      <c r="H22" s="657"/>
      <c r="I22" s="657"/>
      <c r="J22" s="658"/>
      <c r="K22" s="646"/>
      <c r="L22" s="647"/>
      <c r="M22" s="648"/>
      <c r="N22" s="646"/>
      <c r="O22" s="647"/>
      <c r="P22" s="648"/>
      <c r="Q22" s="646"/>
      <c r="R22" s="647"/>
      <c r="S22" s="648"/>
      <c r="T22" s="646"/>
      <c r="U22" s="647"/>
      <c r="V22" s="648"/>
      <c r="W22" s="646"/>
      <c r="X22" s="647"/>
      <c r="Y22" s="648"/>
      <c r="Z22" s="646"/>
      <c r="AA22" s="647"/>
      <c r="AB22" s="648"/>
      <c r="AC22" s="646"/>
      <c r="AD22" s="647"/>
      <c r="AE22" s="648"/>
      <c r="AF22" s="646"/>
      <c r="AG22" s="647"/>
      <c r="AH22" s="648"/>
      <c r="AI22" s="646"/>
      <c r="AJ22" s="647"/>
      <c r="AK22" s="648"/>
      <c r="AL22" s="646"/>
      <c r="AM22" s="647"/>
      <c r="AN22" s="648"/>
      <c r="AO22" s="646"/>
      <c r="AP22" s="647"/>
      <c r="AQ22" s="648"/>
      <c r="AR22" s="646"/>
      <c r="AS22" s="647"/>
      <c r="AT22" s="648"/>
      <c r="AU22" s="9"/>
    </row>
    <row r="23" spans="1:47" x14ac:dyDescent="0.15">
      <c r="A23" s="9"/>
      <c r="B23" s="612"/>
      <c r="C23" s="613"/>
      <c r="D23" s="613"/>
      <c r="E23" s="613"/>
      <c r="F23" s="614"/>
      <c r="G23" s="664" t="s">
        <v>6</v>
      </c>
      <c r="H23" s="665"/>
      <c r="I23" s="665"/>
      <c r="J23" s="666"/>
      <c r="K23" s="636"/>
      <c r="L23" s="637"/>
      <c r="M23" s="638"/>
      <c r="N23" s="636"/>
      <c r="O23" s="637"/>
      <c r="P23" s="638"/>
      <c r="Q23" s="636"/>
      <c r="R23" s="637"/>
      <c r="S23" s="638"/>
      <c r="T23" s="636"/>
      <c r="U23" s="637"/>
      <c r="V23" s="638"/>
      <c r="W23" s="636"/>
      <c r="X23" s="637"/>
      <c r="Y23" s="638"/>
      <c r="Z23" s="636"/>
      <c r="AA23" s="637"/>
      <c r="AB23" s="638"/>
      <c r="AC23" s="636"/>
      <c r="AD23" s="637"/>
      <c r="AE23" s="638"/>
      <c r="AF23" s="636"/>
      <c r="AG23" s="637"/>
      <c r="AH23" s="638"/>
      <c r="AI23" s="636"/>
      <c r="AJ23" s="637"/>
      <c r="AK23" s="638"/>
      <c r="AL23" s="636"/>
      <c r="AM23" s="637"/>
      <c r="AN23" s="638"/>
      <c r="AO23" s="636"/>
      <c r="AP23" s="637"/>
      <c r="AQ23" s="638"/>
      <c r="AR23" s="636"/>
      <c r="AS23" s="637"/>
      <c r="AT23" s="638"/>
      <c r="AU23" s="9"/>
    </row>
    <row r="24" spans="1:47" x14ac:dyDescent="0.15">
      <c r="A24" s="9"/>
      <c r="B24" s="615"/>
      <c r="C24" s="616"/>
      <c r="D24" s="616"/>
      <c r="E24" s="616"/>
      <c r="F24" s="617"/>
      <c r="G24" s="667"/>
      <c r="H24" s="668"/>
      <c r="I24" s="668"/>
      <c r="J24" s="669"/>
      <c r="K24" s="639"/>
      <c r="L24" s="488"/>
      <c r="M24" s="499"/>
      <c r="N24" s="639"/>
      <c r="O24" s="488"/>
      <c r="P24" s="499"/>
      <c r="Q24" s="639"/>
      <c r="R24" s="488"/>
      <c r="S24" s="499"/>
      <c r="T24" s="639"/>
      <c r="U24" s="488"/>
      <c r="V24" s="499"/>
      <c r="W24" s="639"/>
      <c r="X24" s="488"/>
      <c r="Y24" s="499"/>
      <c r="Z24" s="639"/>
      <c r="AA24" s="488"/>
      <c r="AB24" s="499"/>
      <c r="AC24" s="639"/>
      <c r="AD24" s="488"/>
      <c r="AE24" s="499"/>
      <c r="AF24" s="639"/>
      <c r="AG24" s="488"/>
      <c r="AH24" s="499"/>
      <c r="AI24" s="639"/>
      <c r="AJ24" s="488"/>
      <c r="AK24" s="499"/>
      <c r="AL24" s="639"/>
      <c r="AM24" s="488"/>
      <c r="AN24" s="499"/>
      <c r="AO24" s="639"/>
      <c r="AP24" s="488"/>
      <c r="AQ24" s="499"/>
      <c r="AR24" s="639"/>
      <c r="AS24" s="488"/>
      <c r="AT24" s="499"/>
      <c r="AU24" s="9"/>
    </row>
    <row r="25" spans="1:47" x14ac:dyDescent="0.15">
      <c r="A25" s="9"/>
      <c r="B25" s="609" t="s">
        <v>336</v>
      </c>
      <c r="C25" s="610"/>
      <c r="D25" s="610"/>
      <c r="E25" s="610"/>
      <c r="F25" s="611"/>
      <c r="G25" s="653" t="s">
        <v>5</v>
      </c>
      <c r="H25" s="654"/>
      <c r="I25" s="654"/>
      <c r="J25" s="655"/>
      <c r="K25" s="645"/>
      <c r="L25" s="487"/>
      <c r="M25" s="498"/>
      <c r="N25" s="645"/>
      <c r="O25" s="487"/>
      <c r="P25" s="498"/>
      <c r="Q25" s="645"/>
      <c r="R25" s="487"/>
      <c r="S25" s="498"/>
      <c r="T25" s="645"/>
      <c r="U25" s="487"/>
      <c r="V25" s="498"/>
      <c r="W25" s="645"/>
      <c r="X25" s="487"/>
      <c r="Y25" s="498"/>
      <c r="Z25" s="645"/>
      <c r="AA25" s="487"/>
      <c r="AB25" s="498"/>
      <c r="AC25" s="645"/>
      <c r="AD25" s="487"/>
      <c r="AE25" s="498"/>
      <c r="AF25" s="645"/>
      <c r="AG25" s="487"/>
      <c r="AH25" s="498"/>
      <c r="AI25" s="645"/>
      <c r="AJ25" s="487"/>
      <c r="AK25" s="498"/>
      <c r="AL25" s="645"/>
      <c r="AM25" s="487"/>
      <c r="AN25" s="498"/>
      <c r="AO25" s="645"/>
      <c r="AP25" s="487"/>
      <c r="AQ25" s="498"/>
      <c r="AR25" s="645"/>
      <c r="AS25" s="487"/>
      <c r="AT25" s="498"/>
      <c r="AU25" s="9"/>
    </row>
    <row r="26" spans="1:47" x14ac:dyDescent="0.15">
      <c r="A26" s="9"/>
      <c r="B26" s="612"/>
      <c r="C26" s="613"/>
      <c r="D26" s="613"/>
      <c r="E26" s="613"/>
      <c r="F26" s="614"/>
      <c r="G26" s="656"/>
      <c r="H26" s="657"/>
      <c r="I26" s="657"/>
      <c r="J26" s="658"/>
      <c r="K26" s="646"/>
      <c r="L26" s="647"/>
      <c r="M26" s="648"/>
      <c r="N26" s="646"/>
      <c r="O26" s="647"/>
      <c r="P26" s="648"/>
      <c r="Q26" s="646"/>
      <c r="R26" s="647"/>
      <c r="S26" s="648"/>
      <c r="T26" s="646"/>
      <c r="U26" s="647"/>
      <c r="V26" s="648"/>
      <c r="W26" s="646"/>
      <c r="X26" s="647"/>
      <c r="Y26" s="648"/>
      <c r="Z26" s="646"/>
      <c r="AA26" s="647"/>
      <c r="AB26" s="648"/>
      <c r="AC26" s="646"/>
      <c r="AD26" s="647"/>
      <c r="AE26" s="648"/>
      <c r="AF26" s="646"/>
      <c r="AG26" s="647"/>
      <c r="AH26" s="648"/>
      <c r="AI26" s="646"/>
      <c r="AJ26" s="647"/>
      <c r="AK26" s="648"/>
      <c r="AL26" s="646"/>
      <c r="AM26" s="647"/>
      <c r="AN26" s="648"/>
      <c r="AO26" s="646"/>
      <c r="AP26" s="647"/>
      <c r="AQ26" s="648"/>
      <c r="AR26" s="646"/>
      <c r="AS26" s="647"/>
      <c r="AT26" s="648"/>
      <c r="AU26" s="9"/>
    </row>
    <row r="27" spans="1:47" x14ac:dyDescent="0.15">
      <c r="A27" s="9"/>
      <c r="B27" s="612"/>
      <c r="C27" s="613"/>
      <c r="D27" s="613"/>
      <c r="E27" s="613"/>
      <c r="F27" s="614"/>
      <c r="G27" s="664" t="s">
        <v>6</v>
      </c>
      <c r="H27" s="665"/>
      <c r="I27" s="665"/>
      <c r="J27" s="666"/>
      <c r="K27" s="636"/>
      <c r="L27" s="637"/>
      <c r="M27" s="638"/>
      <c r="N27" s="636"/>
      <c r="O27" s="637"/>
      <c r="P27" s="638"/>
      <c r="Q27" s="636"/>
      <c r="R27" s="637"/>
      <c r="S27" s="638"/>
      <c r="T27" s="636"/>
      <c r="U27" s="637"/>
      <c r="V27" s="638"/>
      <c r="W27" s="636"/>
      <c r="X27" s="637"/>
      <c r="Y27" s="638"/>
      <c r="Z27" s="636"/>
      <c r="AA27" s="637"/>
      <c r="AB27" s="638"/>
      <c r="AC27" s="636"/>
      <c r="AD27" s="637"/>
      <c r="AE27" s="638"/>
      <c r="AF27" s="636"/>
      <c r="AG27" s="637"/>
      <c r="AH27" s="638"/>
      <c r="AI27" s="636"/>
      <c r="AJ27" s="637"/>
      <c r="AK27" s="638"/>
      <c r="AL27" s="636"/>
      <c r="AM27" s="637"/>
      <c r="AN27" s="638"/>
      <c r="AO27" s="636"/>
      <c r="AP27" s="637"/>
      <c r="AQ27" s="638"/>
      <c r="AR27" s="636"/>
      <c r="AS27" s="637"/>
      <c r="AT27" s="638"/>
      <c r="AU27" s="9"/>
    </row>
    <row r="28" spans="1:47" x14ac:dyDescent="0.15">
      <c r="A28" s="9"/>
      <c r="B28" s="615"/>
      <c r="C28" s="616"/>
      <c r="D28" s="616"/>
      <c r="E28" s="616"/>
      <c r="F28" s="617"/>
      <c r="G28" s="667"/>
      <c r="H28" s="668"/>
      <c r="I28" s="668"/>
      <c r="J28" s="669"/>
      <c r="K28" s="639"/>
      <c r="L28" s="488"/>
      <c r="M28" s="499"/>
      <c r="N28" s="639"/>
      <c r="O28" s="488"/>
      <c r="P28" s="499"/>
      <c r="Q28" s="639"/>
      <c r="R28" s="488"/>
      <c r="S28" s="499"/>
      <c r="T28" s="639"/>
      <c r="U28" s="488"/>
      <c r="V28" s="499"/>
      <c r="W28" s="639"/>
      <c r="X28" s="488"/>
      <c r="Y28" s="499"/>
      <c r="Z28" s="639"/>
      <c r="AA28" s="488"/>
      <c r="AB28" s="499"/>
      <c r="AC28" s="639"/>
      <c r="AD28" s="488"/>
      <c r="AE28" s="499"/>
      <c r="AF28" s="639"/>
      <c r="AG28" s="488"/>
      <c r="AH28" s="499"/>
      <c r="AI28" s="639"/>
      <c r="AJ28" s="488"/>
      <c r="AK28" s="499"/>
      <c r="AL28" s="639"/>
      <c r="AM28" s="488"/>
      <c r="AN28" s="499"/>
      <c r="AO28" s="639"/>
      <c r="AP28" s="488"/>
      <c r="AQ28" s="499"/>
      <c r="AR28" s="639"/>
      <c r="AS28" s="488"/>
      <c r="AT28" s="499"/>
      <c r="AU28" s="9"/>
    </row>
    <row r="29" spans="1:47" x14ac:dyDescent="0.15">
      <c r="A29" s="9"/>
      <c r="B29" s="609" t="s">
        <v>351</v>
      </c>
      <c r="C29" s="610"/>
      <c r="D29" s="610"/>
      <c r="E29" s="610"/>
      <c r="F29" s="611"/>
      <c r="G29" s="653" t="s">
        <v>5</v>
      </c>
      <c r="H29" s="654"/>
      <c r="I29" s="654"/>
      <c r="J29" s="655"/>
      <c r="K29" s="645"/>
      <c r="L29" s="487"/>
      <c r="M29" s="498"/>
      <c r="N29" s="645"/>
      <c r="O29" s="487"/>
      <c r="P29" s="498"/>
      <c r="Q29" s="645"/>
      <c r="R29" s="487"/>
      <c r="S29" s="498"/>
      <c r="T29" s="645"/>
      <c r="U29" s="487"/>
      <c r="V29" s="498"/>
      <c r="W29" s="645"/>
      <c r="X29" s="487"/>
      <c r="Y29" s="498"/>
      <c r="Z29" s="645"/>
      <c r="AA29" s="487"/>
      <c r="AB29" s="498"/>
      <c r="AC29" s="645"/>
      <c r="AD29" s="487"/>
      <c r="AE29" s="498"/>
      <c r="AF29" s="645"/>
      <c r="AG29" s="487"/>
      <c r="AH29" s="498"/>
      <c r="AI29" s="645"/>
      <c r="AJ29" s="487"/>
      <c r="AK29" s="498"/>
      <c r="AL29" s="645"/>
      <c r="AM29" s="487"/>
      <c r="AN29" s="498"/>
      <c r="AO29" s="645"/>
      <c r="AP29" s="487"/>
      <c r="AQ29" s="498"/>
      <c r="AR29" s="645"/>
      <c r="AS29" s="487"/>
      <c r="AT29" s="498"/>
      <c r="AU29" s="9"/>
    </row>
    <row r="30" spans="1:47" x14ac:dyDescent="0.15">
      <c r="A30" s="9"/>
      <c r="B30" s="612"/>
      <c r="C30" s="613"/>
      <c r="D30" s="613"/>
      <c r="E30" s="613"/>
      <c r="F30" s="614"/>
      <c r="G30" s="656"/>
      <c r="H30" s="657"/>
      <c r="I30" s="657"/>
      <c r="J30" s="658"/>
      <c r="K30" s="646"/>
      <c r="L30" s="647"/>
      <c r="M30" s="648"/>
      <c r="N30" s="646"/>
      <c r="O30" s="647"/>
      <c r="P30" s="648"/>
      <c r="Q30" s="646"/>
      <c r="R30" s="647"/>
      <c r="S30" s="648"/>
      <c r="T30" s="646"/>
      <c r="U30" s="647"/>
      <c r="V30" s="648"/>
      <c r="W30" s="646"/>
      <c r="X30" s="647"/>
      <c r="Y30" s="648"/>
      <c r="Z30" s="646"/>
      <c r="AA30" s="647"/>
      <c r="AB30" s="648"/>
      <c r="AC30" s="646"/>
      <c r="AD30" s="647"/>
      <c r="AE30" s="648"/>
      <c r="AF30" s="646"/>
      <c r="AG30" s="647"/>
      <c r="AH30" s="648"/>
      <c r="AI30" s="646"/>
      <c r="AJ30" s="647"/>
      <c r="AK30" s="648"/>
      <c r="AL30" s="646"/>
      <c r="AM30" s="647"/>
      <c r="AN30" s="648"/>
      <c r="AO30" s="646"/>
      <c r="AP30" s="647"/>
      <c r="AQ30" s="648"/>
      <c r="AR30" s="646"/>
      <c r="AS30" s="647"/>
      <c r="AT30" s="648"/>
      <c r="AU30" s="9"/>
    </row>
    <row r="31" spans="1:47" x14ac:dyDescent="0.15">
      <c r="A31" s="9"/>
      <c r="B31" s="612"/>
      <c r="C31" s="613"/>
      <c r="D31" s="613"/>
      <c r="E31" s="613"/>
      <c r="F31" s="614"/>
      <c r="G31" s="664" t="s">
        <v>6</v>
      </c>
      <c r="H31" s="665"/>
      <c r="I31" s="665"/>
      <c r="J31" s="666"/>
      <c r="K31" s="636"/>
      <c r="L31" s="637"/>
      <c r="M31" s="638"/>
      <c r="N31" s="636"/>
      <c r="O31" s="637"/>
      <c r="P31" s="638"/>
      <c r="Q31" s="636"/>
      <c r="R31" s="637"/>
      <c r="S31" s="638"/>
      <c r="T31" s="636"/>
      <c r="U31" s="637"/>
      <c r="V31" s="638"/>
      <c r="W31" s="636"/>
      <c r="X31" s="637"/>
      <c r="Y31" s="638"/>
      <c r="Z31" s="636"/>
      <c r="AA31" s="637"/>
      <c r="AB31" s="638"/>
      <c r="AC31" s="636"/>
      <c r="AD31" s="637"/>
      <c r="AE31" s="638"/>
      <c r="AF31" s="636"/>
      <c r="AG31" s="637"/>
      <c r="AH31" s="638"/>
      <c r="AI31" s="636"/>
      <c r="AJ31" s="637"/>
      <c r="AK31" s="638"/>
      <c r="AL31" s="636"/>
      <c r="AM31" s="637"/>
      <c r="AN31" s="638"/>
      <c r="AO31" s="636"/>
      <c r="AP31" s="637"/>
      <c r="AQ31" s="638"/>
      <c r="AR31" s="636"/>
      <c r="AS31" s="637"/>
      <c r="AT31" s="638"/>
      <c r="AU31" s="9"/>
    </row>
    <row r="32" spans="1:47" x14ac:dyDescent="0.15">
      <c r="A32" s="9"/>
      <c r="B32" s="615"/>
      <c r="C32" s="616"/>
      <c r="D32" s="616"/>
      <c r="E32" s="616"/>
      <c r="F32" s="617"/>
      <c r="G32" s="667"/>
      <c r="H32" s="668"/>
      <c r="I32" s="668"/>
      <c r="J32" s="669"/>
      <c r="K32" s="639"/>
      <c r="L32" s="488"/>
      <c r="M32" s="499"/>
      <c r="N32" s="639"/>
      <c r="O32" s="488"/>
      <c r="P32" s="499"/>
      <c r="Q32" s="639"/>
      <c r="R32" s="488"/>
      <c r="S32" s="499"/>
      <c r="T32" s="639"/>
      <c r="U32" s="488"/>
      <c r="V32" s="499"/>
      <c r="W32" s="639"/>
      <c r="X32" s="488"/>
      <c r="Y32" s="499"/>
      <c r="Z32" s="639"/>
      <c r="AA32" s="488"/>
      <c r="AB32" s="499"/>
      <c r="AC32" s="639"/>
      <c r="AD32" s="488"/>
      <c r="AE32" s="499"/>
      <c r="AF32" s="639"/>
      <c r="AG32" s="488"/>
      <c r="AH32" s="499"/>
      <c r="AI32" s="639"/>
      <c r="AJ32" s="488"/>
      <c r="AK32" s="499"/>
      <c r="AL32" s="639"/>
      <c r="AM32" s="488"/>
      <c r="AN32" s="499"/>
      <c r="AO32" s="639"/>
      <c r="AP32" s="488"/>
      <c r="AQ32" s="499"/>
      <c r="AR32" s="639"/>
      <c r="AS32" s="488"/>
      <c r="AT32" s="499"/>
      <c r="AU32" s="9"/>
    </row>
    <row r="33" spans="1:47" x14ac:dyDescent="0.15">
      <c r="A33" s="9"/>
      <c r="B33" s="609" t="s">
        <v>273</v>
      </c>
      <c r="C33" s="610"/>
      <c r="D33" s="610"/>
      <c r="E33" s="610"/>
      <c r="F33" s="611"/>
      <c r="G33" s="653" t="s">
        <v>5</v>
      </c>
      <c r="H33" s="654"/>
      <c r="I33" s="654"/>
      <c r="J33" s="655"/>
      <c r="K33" s="645"/>
      <c r="L33" s="487"/>
      <c r="M33" s="498"/>
      <c r="N33" s="645"/>
      <c r="O33" s="487"/>
      <c r="P33" s="498"/>
      <c r="Q33" s="645"/>
      <c r="R33" s="487"/>
      <c r="S33" s="498"/>
      <c r="T33" s="645"/>
      <c r="U33" s="487"/>
      <c r="V33" s="498"/>
      <c r="W33" s="645"/>
      <c r="X33" s="487"/>
      <c r="Y33" s="498"/>
      <c r="Z33" s="645"/>
      <c r="AA33" s="487"/>
      <c r="AB33" s="498"/>
      <c r="AC33" s="645"/>
      <c r="AD33" s="487"/>
      <c r="AE33" s="498"/>
      <c r="AF33" s="645"/>
      <c r="AG33" s="487"/>
      <c r="AH33" s="498"/>
      <c r="AI33" s="645"/>
      <c r="AJ33" s="487"/>
      <c r="AK33" s="498"/>
      <c r="AL33" s="645"/>
      <c r="AM33" s="487"/>
      <c r="AN33" s="498"/>
      <c r="AO33" s="645"/>
      <c r="AP33" s="487"/>
      <c r="AQ33" s="498"/>
      <c r="AR33" s="645"/>
      <c r="AS33" s="487"/>
      <c r="AT33" s="498"/>
      <c r="AU33" s="9"/>
    </row>
    <row r="34" spans="1:47" x14ac:dyDescent="0.15">
      <c r="A34" s="9"/>
      <c r="B34" s="612"/>
      <c r="C34" s="613"/>
      <c r="D34" s="613"/>
      <c r="E34" s="613"/>
      <c r="F34" s="614"/>
      <c r="G34" s="656"/>
      <c r="H34" s="657"/>
      <c r="I34" s="657"/>
      <c r="J34" s="658"/>
      <c r="K34" s="646"/>
      <c r="L34" s="647"/>
      <c r="M34" s="648"/>
      <c r="N34" s="646"/>
      <c r="O34" s="647"/>
      <c r="P34" s="648"/>
      <c r="Q34" s="646"/>
      <c r="R34" s="647"/>
      <c r="S34" s="648"/>
      <c r="T34" s="646"/>
      <c r="U34" s="647"/>
      <c r="V34" s="648"/>
      <c r="W34" s="646"/>
      <c r="X34" s="647"/>
      <c r="Y34" s="648"/>
      <c r="Z34" s="646"/>
      <c r="AA34" s="647"/>
      <c r="AB34" s="648"/>
      <c r="AC34" s="646"/>
      <c r="AD34" s="647"/>
      <c r="AE34" s="648"/>
      <c r="AF34" s="646"/>
      <c r="AG34" s="647"/>
      <c r="AH34" s="648"/>
      <c r="AI34" s="646"/>
      <c r="AJ34" s="647"/>
      <c r="AK34" s="648"/>
      <c r="AL34" s="646"/>
      <c r="AM34" s="647"/>
      <c r="AN34" s="648"/>
      <c r="AO34" s="646"/>
      <c r="AP34" s="647"/>
      <c r="AQ34" s="648"/>
      <c r="AR34" s="646"/>
      <c r="AS34" s="647"/>
      <c r="AT34" s="648"/>
      <c r="AU34" s="9"/>
    </row>
    <row r="35" spans="1:47" x14ac:dyDescent="0.15">
      <c r="A35" s="9"/>
      <c r="B35" s="612"/>
      <c r="C35" s="613"/>
      <c r="D35" s="613"/>
      <c r="E35" s="613"/>
      <c r="F35" s="614"/>
      <c r="G35" s="664" t="s">
        <v>6</v>
      </c>
      <c r="H35" s="665"/>
      <c r="I35" s="665"/>
      <c r="J35" s="666"/>
      <c r="K35" s="636"/>
      <c r="L35" s="637"/>
      <c r="M35" s="638"/>
      <c r="N35" s="636"/>
      <c r="O35" s="637"/>
      <c r="P35" s="638"/>
      <c r="Q35" s="636"/>
      <c r="R35" s="637"/>
      <c r="S35" s="638"/>
      <c r="T35" s="636"/>
      <c r="U35" s="637"/>
      <c r="V35" s="638"/>
      <c r="W35" s="636"/>
      <c r="X35" s="637"/>
      <c r="Y35" s="638"/>
      <c r="Z35" s="636"/>
      <c r="AA35" s="637"/>
      <c r="AB35" s="638"/>
      <c r="AC35" s="636"/>
      <c r="AD35" s="637"/>
      <c r="AE35" s="638"/>
      <c r="AF35" s="636"/>
      <c r="AG35" s="637"/>
      <c r="AH35" s="638"/>
      <c r="AI35" s="636"/>
      <c r="AJ35" s="637"/>
      <c r="AK35" s="638"/>
      <c r="AL35" s="636"/>
      <c r="AM35" s="637"/>
      <c r="AN35" s="638"/>
      <c r="AO35" s="636"/>
      <c r="AP35" s="637"/>
      <c r="AQ35" s="638"/>
      <c r="AR35" s="636"/>
      <c r="AS35" s="637"/>
      <c r="AT35" s="638"/>
      <c r="AU35" s="9"/>
    </row>
    <row r="36" spans="1:47" x14ac:dyDescent="0.15">
      <c r="A36" s="9"/>
      <c r="B36" s="615"/>
      <c r="C36" s="616"/>
      <c r="D36" s="616"/>
      <c r="E36" s="616"/>
      <c r="F36" s="617"/>
      <c r="G36" s="667"/>
      <c r="H36" s="668"/>
      <c r="I36" s="668"/>
      <c r="J36" s="669"/>
      <c r="K36" s="639"/>
      <c r="L36" s="488"/>
      <c r="M36" s="499"/>
      <c r="N36" s="639"/>
      <c r="O36" s="488"/>
      <c r="P36" s="499"/>
      <c r="Q36" s="639"/>
      <c r="R36" s="488"/>
      <c r="S36" s="499"/>
      <c r="T36" s="639"/>
      <c r="U36" s="488"/>
      <c r="V36" s="499"/>
      <c r="W36" s="639"/>
      <c r="X36" s="488"/>
      <c r="Y36" s="499"/>
      <c r="Z36" s="639"/>
      <c r="AA36" s="488"/>
      <c r="AB36" s="499"/>
      <c r="AC36" s="639"/>
      <c r="AD36" s="488"/>
      <c r="AE36" s="499"/>
      <c r="AF36" s="639"/>
      <c r="AG36" s="488"/>
      <c r="AH36" s="499"/>
      <c r="AI36" s="639"/>
      <c r="AJ36" s="488"/>
      <c r="AK36" s="499"/>
      <c r="AL36" s="639"/>
      <c r="AM36" s="488"/>
      <c r="AN36" s="499"/>
      <c r="AO36" s="639"/>
      <c r="AP36" s="488"/>
      <c r="AQ36" s="499"/>
      <c r="AR36" s="639"/>
      <c r="AS36" s="488"/>
      <c r="AT36" s="499"/>
      <c r="AU36" s="9"/>
    </row>
    <row r="37" spans="1:47" x14ac:dyDescent="0.15">
      <c r="A37" s="9"/>
      <c r="B37" s="609" t="s">
        <v>352</v>
      </c>
      <c r="C37" s="610"/>
      <c r="D37" s="610"/>
      <c r="E37" s="610"/>
      <c r="F37" s="611"/>
      <c r="G37" s="653" t="s">
        <v>5</v>
      </c>
      <c r="H37" s="654"/>
      <c r="I37" s="654"/>
      <c r="J37" s="655"/>
      <c r="K37" s="645"/>
      <c r="L37" s="487"/>
      <c r="M37" s="498"/>
      <c r="N37" s="645"/>
      <c r="O37" s="487"/>
      <c r="P37" s="498"/>
      <c r="Q37" s="645"/>
      <c r="R37" s="487"/>
      <c r="S37" s="498"/>
      <c r="T37" s="645"/>
      <c r="U37" s="487"/>
      <c r="V37" s="498"/>
      <c r="W37" s="645"/>
      <c r="X37" s="487"/>
      <c r="Y37" s="498"/>
      <c r="Z37" s="645"/>
      <c r="AA37" s="487"/>
      <c r="AB37" s="498"/>
      <c r="AC37" s="645"/>
      <c r="AD37" s="487"/>
      <c r="AE37" s="498"/>
      <c r="AF37" s="645"/>
      <c r="AG37" s="487"/>
      <c r="AH37" s="498"/>
      <c r="AI37" s="645"/>
      <c r="AJ37" s="487"/>
      <c r="AK37" s="498"/>
      <c r="AL37" s="645"/>
      <c r="AM37" s="487"/>
      <c r="AN37" s="498"/>
      <c r="AO37" s="645"/>
      <c r="AP37" s="487"/>
      <c r="AQ37" s="498"/>
      <c r="AR37" s="645"/>
      <c r="AS37" s="487"/>
      <c r="AT37" s="498"/>
      <c r="AU37" s="9"/>
    </row>
    <row r="38" spans="1:47" x14ac:dyDescent="0.15">
      <c r="A38" s="9"/>
      <c r="B38" s="612"/>
      <c r="C38" s="613"/>
      <c r="D38" s="613"/>
      <c r="E38" s="613"/>
      <c r="F38" s="614"/>
      <c r="G38" s="656"/>
      <c r="H38" s="657"/>
      <c r="I38" s="657"/>
      <c r="J38" s="658"/>
      <c r="K38" s="646"/>
      <c r="L38" s="647"/>
      <c r="M38" s="648"/>
      <c r="N38" s="646"/>
      <c r="O38" s="647"/>
      <c r="P38" s="648"/>
      <c r="Q38" s="646"/>
      <c r="R38" s="647"/>
      <c r="S38" s="648"/>
      <c r="T38" s="646"/>
      <c r="U38" s="647"/>
      <c r="V38" s="648"/>
      <c r="W38" s="646"/>
      <c r="X38" s="647"/>
      <c r="Y38" s="648"/>
      <c r="Z38" s="646"/>
      <c r="AA38" s="647"/>
      <c r="AB38" s="648"/>
      <c r="AC38" s="646"/>
      <c r="AD38" s="647"/>
      <c r="AE38" s="648"/>
      <c r="AF38" s="646"/>
      <c r="AG38" s="647"/>
      <c r="AH38" s="648"/>
      <c r="AI38" s="646"/>
      <c r="AJ38" s="647"/>
      <c r="AK38" s="648"/>
      <c r="AL38" s="646"/>
      <c r="AM38" s="647"/>
      <c r="AN38" s="648"/>
      <c r="AO38" s="646"/>
      <c r="AP38" s="647"/>
      <c r="AQ38" s="648"/>
      <c r="AR38" s="646"/>
      <c r="AS38" s="647"/>
      <c r="AT38" s="648"/>
      <c r="AU38" s="9"/>
    </row>
    <row r="39" spans="1:47" x14ac:dyDescent="0.15">
      <c r="A39" s="9"/>
      <c r="B39" s="612"/>
      <c r="C39" s="613"/>
      <c r="D39" s="613"/>
      <c r="E39" s="613"/>
      <c r="F39" s="614"/>
      <c r="G39" s="664" t="s">
        <v>6</v>
      </c>
      <c r="H39" s="665"/>
      <c r="I39" s="665"/>
      <c r="J39" s="666"/>
      <c r="K39" s="636"/>
      <c r="L39" s="637"/>
      <c r="M39" s="638"/>
      <c r="N39" s="636"/>
      <c r="O39" s="637"/>
      <c r="P39" s="638"/>
      <c r="Q39" s="636"/>
      <c r="R39" s="637"/>
      <c r="S39" s="638"/>
      <c r="T39" s="636"/>
      <c r="U39" s="637"/>
      <c r="V39" s="638"/>
      <c r="W39" s="636"/>
      <c r="X39" s="637"/>
      <c r="Y39" s="638"/>
      <c r="Z39" s="636"/>
      <c r="AA39" s="637"/>
      <c r="AB39" s="638"/>
      <c r="AC39" s="636"/>
      <c r="AD39" s="637"/>
      <c r="AE39" s="638"/>
      <c r="AF39" s="636"/>
      <c r="AG39" s="637"/>
      <c r="AH39" s="638"/>
      <c r="AI39" s="636"/>
      <c r="AJ39" s="637"/>
      <c r="AK39" s="638"/>
      <c r="AL39" s="636"/>
      <c r="AM39" s="637"/>
      <c r="AN39" s="638"/>
      <c r="AO39" s="636"/>
      <c r="AP39" s="637"/>
      <c r="AQ39" s="638"/>
      <c r="AR39" s="636"/>
      <c r="AS39" s="637"/>
      <c r="AT39" s="638"/>
      <c r="AU39" s="9"/>
    </row>
    <row r="40" spans="1:47" x14ac:dyDescent="0.15">
      <c r="A40" s="9"/>
      <c r="B40" s="615"/>
      <c r="C40" s="616"/>
      <c r="D40" s="616"/>
      <c r="E40" s="616"/>
      <c r="F40" s="617"/>
      <c r="G40" s="667"/>
      <c r="H40" s="668"/>
      <c r="I40" s="668"/>
      <c r="J40" s="669"/>
      <c r="K40" s="639"/>
      <c r="L40" s="488"/>
      <c r="M40" s="499"/>
      <c r="N40" s="639"/>
      <c r="O40" s="488"/>
      <c r="P40" s="499"/>
      <c r="Q40" s="639"/>
      <c r="R40" s="488"/>
      <c r="S40" s="499"/>
      <c r="T40" s="639"/>
      <c r="U40" s="488"/>
      <c r="V40" s="499"/>
      <c r="W40" s="639"/>
      <c r="X40" s="488"/>
      <c r="Y40" s="499"/>
      <c r="Z40" s="639"/>
      <c r="AA40" s="488"/>
      <c r="AB40" s="499"/>
      <c r="AC40" s="639"/>
      <c r="AD40" s="488"/>
      <c r="AE40" s="499"/>
      <c r="AF40" s="639"/>
      <c r="AG40" s="488"/>
      <c r="AH40" s="499"/>
      <c r="AI40" s="639"/>
      <c r="AJ40" s="488"/>
      <c r="AK40" s="499"/>
      <c r="AL40" s="639"/>
      <c r="AM40" s="488"/>
      <c r="AN40" s="499"/>
      <c r="AO40" s="639"/>
      <c r="AP40" s="488"/>
      <c r="AQ40" s="499"/>
      <c r="AR40" s="639"/>
      <c r="AS40" s="488"/>
      <c r="AT40" s="499"/>
      <c r="AU40" s="9"/>
    </row>
    <row r="41" spans="1:47" x14ac:dyDescent="0.15">
      <c r="A41" s="9"/>
      <c r="B41" s="609" t="s">
        <v>353</v>
      </c>
      <c r="C41" s="610"/>
      <c r="D41" s="610"/>
      <c r="E41" s="610"/>
      <c r="F41" s="611"/>
      <c r="G41" s="653" t="s">
        <v>5</v>
      </c>
      <c r="H41" s="654"/>
      <c r="I41" s="654"/>
      <c r="J41" s="655"/>
      <c r="K41" s="645"/>
      <c r="L41" s="487"/>
      <c r="M41" s="498"/>
      <c r="N41" s="645"/>
      <c r="O41" s="487"/>
      <c r="P41" s="498"/>
      <c r="Q41" s="645"/>
      <c r="R41" s="487"/>
      <c r="S41" s="498"/>
      <c r="T41" s="645"/>
      <c r="U41" s="487"/>
      <c r="V41" s="498"/>
      <c r="W41" s="645"/>
      <c r="X41" s="487"/>
      <c r="Y41" s="498"/>
      <c r="Z41" s="645"/>
      <c r="AA41" s="487"/>
      <c r="AB41" s="498"/>
      <c r="AC41" s="645"/>
      <c r="AD41" s="487"/>
      <c r="AE41" s="498"/>
      <c r="AF41" s="645"/>
      <c r="AG41" s="487"/>
      <c r="AH41" s="498"/>
      <c r="AI41" s="645"/>
      <c r="AJ41" s="487"/>
      <c r="AK41" s="498"/>
      <c r="AL41" s="645"/>
      <c r="AM41" s="487"/>
      <c r="AN41" s="498"/>
      <c r="AO41" s="645"/>
      <c r="AP41" s="487"/>
      <c r="AQ41" s="498"/>
      <c r="AR41" s="645"/>
      <c r="AS41" s="487"/>
      <c r="AT41" s="498"/>
      <c r="AU41" s="9"/>
    </row>
    <row r="42" spans="1:47" x14ac:dyDescent="0.15">
      <c r="A42" s="9"/>
      <c r="B42" s="612"/>
      <c r="C42" s="613"/>
      <c r="D42" s="613"/>
      <c r="E42" s="613"/>
      <c r="F42" s="614"/>
      <c r="G42" s="656"/>
      <c r="H42" s="657"/>
      <c r="I42" s="657"/>
      <c r="J42" s="658"/>
      <c r="K42" s="646"/>
      <c r="L42" s="647"/>
      <c r="M42" s="648"/>
      <c r="N42" s="646"/>
      <c r="O42" s="647"/>
      <c r="P42" s="648"/>
      <c r="Q42" s="646"/>
      <c r="R42" s="647"/>
      <c r="S42" s="648"/>
      <c r="T42" s="646"/>
      <c r="U42" s="647"/>
      <c r="V42" s="648"/>
      <c r="W42" s="646"/>
      <c r="X42" s="647"/>
      <c r="Y42" s="648"/>
      <c r="Z42" s="646"/>
      <c r="AA42" s="647"/>
      <c r="AB42" s="648"/>
      <c r="AC42" s="646"/>
      <c r="AD42" s="647"/>
      <c r="AE42" s="648"/>
      <c r="AF42" s="646"/>
      <c r="AG42" s="647"/>
      <c r="AH42" s="648"/>
      <c r="AI42" s="646"/>
      <c r="AJ42" s="647"/>
      <c r="AK42" s="648"/>
      <c r="AL42" s="646"/>
      <c r="AM42" s="647"/>
      <c r="AN42" s="648"/>
      <c r="AO42" s="646"/>
      <c r="AP42" s="647"/>
      <c r="AQ42" s="648"/>
      <c r="AR42" s="646"/>
      <c r="AS42" s="647"/>
      <c r="AT42" s="648"/>
      <c r="AU42" s="9"/>
    </row>
    <row r="43" spans="1:47" x14ac:dyDescent="0.15">
      <c r="A43" s="9"/>
      <c r="B43" s="612"/>
      <c r="C43" s="613"/>
      <c r="D43" s="613"/>
      <c r="E43" s="613"/>
      <c r="F43" s="614"/>
      <c r="G43" s="664" t="s">
        <v>6</v>
      </c>
      <c r="H43" s="665"/>
      <c r="I43" s="665"/>
      <c r="J43" s="666"/>
      <c r="K43" s="636"/>
      <c r="L43" s="637"/>
      <c r="M43" s="638"/>
      <c r="N43" s="636"/>
      <c r="O43" s="637"/>
      <c r="P43" s="638"/>
      <c r="Q43" s="636"/>
      <c r="R43" s="637"/>
      <c r="S43" s="638"/>
      <c r="T43" s="636"/>
      <c r="U43" s="637"/>
      <c r="V43" s="638"/>
      <c r="W43" s="636"/>
      <c r="X43" s="637"/>
      <c r="Y43" s="638"/>
      <c r="Z43" s="636"/>
      <c r="AA43" s="637"/>
      <c r="AB43" s="638"/>
      <c r="AC43" s="636"/>
      <c r="AD43" s="637"/>
      <c r="AE43" s="638"/>
      <c r="AF43" s="636"/>
      <c r="AG43" s="637"/>
      <c r="AH43" s="638"/>
      <c r="AI43" s="636"/>
      <c r="AJ43" s="637"/>
      <c r="AK43" s="638"/>
      <c r="AL43" s="636"/>
      <c r="AM43" s="637"/>
      <c r="AN43" s="638"/>
      <c r="AO43" s="636"/>
      <c r="AP43" s="637"/>
      <c r="AQ43" s="638"/>
      <c r="AR43" s="636"/>
      <c r="AS43" s="637"/>
      <c r="AT43" s="638"/>
      <c r="AU43" s="9"/>
    </row>
    <row r="44" spans="1:47" x14ac:dyDescent="0.15">
      <c r="A44" s="9"/>
      <c r="B44" s="615"/>
      <c r="C44" s="616"/>
      <c r="D44" s="616"/>
      <c r="E44" s="616"/>
      <c r="F44" s="617"/>
      <c r="G44" s="667"/>
      <c r="H44" s="668"/>
      <c r="I44" s="668"/>
      <c r="J44" s="669"/>
      <c r="K44" s="639"/>
      <c r="L44" s="488"/>
      <c r="M44" s="499"/>
      <c r="N44" s="639"/>
      <c r="O44" s="488"/>
      <c r="P44" s="499"/>
      <c r="Q44" s="639"/>
      <c r="R44" s="488"/>
      <c r="S44" s="499"/>
      <c r="T44" s="639"/>
      <c r="U44" s="488"/>
      <c r="V44" s="499"/>
      <c r="W44" s="639"/>
      <c r="X44" s="488"/>
      <c r="Y44" s="499"/>
      <c r="Z44" s="639"/>
      <c r="AA44" s="488"/>
      <c r="AB44" s="499"/>
      <c r="AC44" s="639"/>
      <c r="AD44" s="488"/>
      <c r="AE44" s="499"/>
      <c r="AF44" s="639"/>
      <c r="AG44" s="488"/>
      <c r="AH44" s="499"/>
      <c r="AI44" s="639"/>
      <c r="AJ44" s="488"/>
      <c r="AK44" s="499"/>
      <c r="AL44" s="639"/>
      <c r="AM44" s="488"/>
      <c r="AN44" s="499"/>
      <c r="AO44" s="639"/>
      <c r="AP44" s="488"/>
      <c r="AQ44" s="499"/>
      <c r="AR44" s="639"/>
      <c r="AS44" s="488"/>
      <c r="AT44" s="499"/>
      <c r="AU44" s="9"/>
    </row>
    <row r="45" spans="1:47" x14ac:dyDescent="0.15">
      <c r="A45" s="9"/>
      <c r="B45" s="609" t="s">
        <v>272</v>
      </c>
      <c r="C45" s="610"/>
      <c r="D45" s="610"/>
      <c r="E45" s="610"/>
      <c r="F45" s="611"/>
      <c r="G45" s="653" t="s">
        <v>5</v>
      </c>
      <c r="H45" s="654"/>
      <c r="I45" s="654"/>
      <c r="J45" s="655"/>
      <c r="K45" s="645"/>
      <c r="L45" s="487"/>
      <c r="M45" s="498"/>
      <c r="N45" s="645"/>
      <c r="O45" s="487"/>
      <c r="P45" s="498"/>
      <c r="Q45" s="645"/>
      <c r="R45" s="487"/>
      <c r="S45" s="498"/>
      <c r="T45" s="645"/>
      <c r="U45" s="487"/>
      <c r="V45" s="498"/>
      <c r="W45" s="645"/>
      <c r="X45" s="487"/>
      <c r="Y45" s="498"/>
      <c r="Z45" s="645"/>
      <c r="AA45" s="487"/>
      <c r="AB45" s="498"/>
      <c r="AC45" s="645"/>
      <c r="AD45" s="487"/>
      <c r="AE45" s="498"/>
      <c r="AF45" s="645"/>
      <c r="AG45" s="487"/>
      <c r="AH45" s="498"/>
      <c r="AI45" s="645"/>
      <c r="AJ45" s="487"/>
      <c r="AK45" s="498"/>
      <c r="AL45" s="645"/>
      <c r="AM45" s="487"/>
      <c r="AN45" s="498"/>
      <c r="AO45" s="645"/>
      <c r="AP45" s="487"/>
      <c r="AQ45" s="498"/>
      <c r="AR45" s="645"/>
      <c r="AS45" s="487"/>
      <c r="AT45" s="498"/>
      <c r="AU45" s="9"/>
    </row>
    <row r="46" spans="1:47" x14ac:dyDescent="0.15">
      <c r="A46" s="9"/>
      <c r="B46" s="612"/>
      <c r="C46" s="613"/>
      <c r="D46" s="613"/>
      <c r="E46" s="613"/>
      <c r="F46" s="614"/>
      <c r="G46" s="656"/>
      <c r="H46" s="657"/>
      <c r="I46" s="657"/>
      <c r="J46" s="658"/>
      <c r="K46" s="646"/>
      <c r="L46" s="647"/>
      <c r="M46" s="648"/>
      <c r="N46" s="646"/>
      <c r="O46" s="647"/>
      <c r="P46" s="648"/>
      <c r="Q46" s="646"/>
      <c r="R46" s="647"/>
      <c r="S46" s="648"/>
      <c r="T46" s="646"/>
      <c r="U46" s="647"/>
      <c r="V46" s="648"/>
      <c r="W46" s="646"/>
      <c r="X46" s="647"/>
      <c r="Y46" s="648"/>
      <c r="Z46" s="646"/>
      <c r="AA46" s="647"/>
      <c r="AB46" s="648"/>
      <c r="AC46" s="646"/>
      <c r="AD46" s="647"/>
      <c r="AE46" s="648"/>
      <c r="AF46" s="646"/>
      <c r="AG46" s="647"/>
      <c r="AH46" s="648"/>
      <c r="AI46" s="646"/>
      <c r="AJ46" s="647"/>
      <c r="AK46" s="648"/>
      <c r="AL46" s="646"/>
      <c r="AM46" s="647"/>
      <c r="AN46" s="648"/>
      <c r="AO46" s="646"/>
      <c r="AP46" s="647"/>
      <c r="AQ46" s="648"/>
      <c r="AR46" s="646"/>
      <c r="AS46" s="647"/>
      <c r="AT46" s="648"/>
      <c r="AU46" s="9"/>
    </row>
    <row r="47" spans="1:47" x14ac:dyDescent="0.15">
      <c r="A47" s="9"/>
      <c r="B47" s="612"/>
      <c r="C47" s="613"/>
      <c r="D47" s="613"/>
      <c r="E47" s="613"/>
      <c r="F47" s="614"/>
      <c r="G47" s="664" t="s">
        <v>6</v>
      </c>
      <c r="H47" s="665"/>
      <c r="I47" s="665"/>
      <c r="J47" s="666"/>
      <c r="K47" s="636"/>
      <c r="L47" s="637"/>
      <c r="M47" s="638"/>
      <c r="N47" s="636"/>
      <c r="O47" s="637"/>
      <c r="P47" s="638"/>
      <c r="Q47" s="636"/>
      <c r="R47" s="637"/>
      <c r="S47" s="638"/>
      <c r="T47" s="636"/>
      <c r="U47" s="637"/>
      <c r="V47" s="638"/>
      <c r="W47" s="636"/>
      <c r="X47" s="637"/>
      <c r="Y47" s="638"/>
      <c r="Z47" s="636"/>
      <c r="AA47" s="637"/>
      <c r="AB47" s="638"/>
      <c r="AC47" s="636"/>
      <c r="AD47" s="637"/>
      <c r="AE47" s="638"/>
      <c r="AF47" s="636"/>
      <c r="AG47" s="637"/>
      <c r="AH47" s="638"/>
      <c r="AI47" s="636"/>
      <c r="AJ47" s="637"/>
      <c r="AK47" s="638"/>
      <c r="AL47" s="636"/>
      <c r="AM47" s="637"/>
      <c r="AN47" s="638"/>
      <c r="AO47" s="636"/>
      <c r="AP47" s="637"/>
      <c r="AQ47" s="638"/>
      <c r="AR47" s="636"/>
      <c r="AS47" s="637"/>
      <c r="AT47" s="638"/>
      <c r="AU47" s="9"/>
    </row>
    <row r="48" spans="1:47" x14ac:dyDescent="0.15">
      <c r="A48" s="9"/>
      <c r="B48" s="615"/>
      <c r="C48" s="616"/>
      <c r="D48" s="616"/>
      <c r="E48" s="616"/>
      <c r="F48" s="617"/>
      <c r="G48" s="667"/>
      <c r="H48" s="668"/>
      <c r="I48" s="668"/>
      <c r="J48" s="669"/>
      <c r="K48" s="639"/>
      <c r="L48" s="488"/>
      <c r="M48" s="499"/>
      <c r="N48" s="639"/>
      <c r="O48" s="488"/>
      <c r="P48" s="499"/>
      <c r="Q48" s="639"/>
      <c r="R48" s="488"/>
      <c r="S48" s="499"/>
      <c r="T48" s="639"/>
      <c r="U48" s="488"/>
      <c r="V48" s="499"/>
      <c r="W48" s="639"/>
      <c r="X48" s="488"/>
      <c r="Y48" s="499"/>
      <c r="Z48" s="639"/>
      <c r="AA48" s="488"/>
      <c r="AB48" s="499"/>
      <c r="AC48" s="639"/>
      <c r="AD48" s="488"/>
      <c r="AE48" s="499"/>
      <c r="AF48" s="639"/>
      <c r="AG48" s="488"/>
      <c r="AH48" s="499"/>
      <c r="AI48" s="639"/>
      <c r="AJ48" s="488"/>
      <c r="AK48" s="499"/>
      <c r="AL48" s="639"/>
      <c r="AM48" s="488"/>
      <c r="AN48" s="499"/>
      <c r="AO48" s="639"/>
      <c r="AP48" s="488"/>
      <c r="AQ48" s="499"/>
      <c r="AR48" s="639"/>
      <c r="AS48" s="488"/>
      <c r="AT48" s="499"/>
      <c r="AU48" s="9"/>
    </row>
    <row r="49" spans="1:47" x14ac:dyDescent="0.15">
      <c r="A49" s="9"/>
      <c r="B49" s="609" t="s">
        <v>354</v>
      </c>
      <c r="C49" s="610"/>
      <c r="D49" s="610"/>
      <c r="E49" s="610"/>
      <c r="F49" s="611"/>
      <c r="G49" s="653" t="s">
        <v>5</v>
      </c>
      <c r="H49" s="654"/>
      <c r="I49" s="654"/>
      <c r="J49" s="655"/>
      <c r="K49" s="645"/>
      <c r="L49" s="487"/>
      <c r="M49" s="498"/>
      <c r="N49" s="645"/>
      <c r="O49" s="487"/>
      <c r="P49" s="498"/>
      <c r="Q49" s="645"/>
      <c r="R49" s="487"/>
      <c r="S49" s="498"/>
      <c r="T49" s="645"/>
      <c r="U49" s="487"/>
      <c r="V49" s="498"/>
      <c r="W49" s="645"/>
      <c r="X49" s="487"/>
      <c r="Y49" s="498"/>
      <c r="Z49" s="645"/>
      <c r="AA49" s="487"/>
      <c r="AB49" s="498"/>
      <c r="AC49" s="645"/>
      <c r="AD49" s="487"/>
      <c r="AE49" s="498"/>
      <c r="AF49" s="645"/>
      <c r="AG49" s="487"/>
      <c r="AH49" s="498"/>
      <c r="AI49" s="645"/>
      <c r="AJ49" s="487"/>
      <c r="AK49" s="498"/>
      <c r="AL49" s="645"/>
      <c r="AM49" s="487"/>
      <c r="AN49" s="498"/>
      <c r="AO49" s="645"/>
      <c r="AP49" s="487"/>
      <c r="AQ49" s="498"/>
      <c r="AR49" s="645"/>
      <c r="AS49" s="487"/>
      <c r="AT49" s="498"/>
      <c r="AU49" s="9"/>
    </row>
    <row r="50" spans="1:47" x14ac:dyDescent="0.15">
      <c r="A50" s="9"/>
      <c r="B50" s="612"/>
      <c r="C50" s="613"/>
      <c r="D50" s="613"/>
      <c r="E50" s="613"/>
      <c r="F50" s="614"/>
      <c r="G50" s="656"/>
      <c r="H50" s="657"/>
      <c r="I50" s="657"/>
      <c r="J50" s="658"/>
      <c r="K50" s="646"/>
      <c r="L50" s="647"/>
      <c r="M50" s="648"/>
      <c r="N50" s="646"/>
      <c r="O50" s="647"/>
      <c r="P50" s="648"/>
      <c r="Q50" s="646"/>
      <c r="R50" s="647"/>
      <c r="S50" s="648"/>
      <c r="T50" s="646"/>
      <c r="U50" s="647"/>
      <c r="V50" s="648"/>
      <c r="W50" s="646"/>
      <c r="X50" s="647"/>
      <c r="Y50" s="648"/>
      <c r="Z50" s="646"/>
      <c r="AA50" s="647"/>
      <c r="AB50" s="648"/>
      <c r="AC50" s="646"/>
      <c r="AD50" s="647"/>
      <c r="AE50" s="648"/>
      <c r="AF50" s="646"/>
      <c r="AG50" s="647"/>
      <c r="AH50" s="648"/>
      <c r="AI50" s="646"/>
      <c r="AJ50" s="647"/>
      <c r="AK50" s="648"/>
      <c r="AL50" s="646"/>
      <c r="AM50" s="647"/>
      <c r="AN50" s="648"/>
      <c r="AO50" s="646"/>
      <c r="AP50" s="647"/>
      <c r="AQ50" s="648"/>
      <c r="AR50" s="646"/>
      <c r="AS50" s="647"/>
      <c r="AT50" s="648"/>
      <c r="AU50" s="9"/>
    </row>
    <row r="51" spans="1:47" x14ac:dyDescent="0.15">
      <c r="A51" s="9"/>
      <c r="B51" s="612"/>
      <c r="C51" s="613"/>
      <c r="D51" s="613"/>
      <c r="E51" s="613"/>
      <c r="F51" s="614"/>
      <c r="G51" s="664" t="s">
        <v>6</v>
      </c>
      <c r="H51" s="665"/>
      <c r="I51" s="665"/>
      <c r="J51" s="666"/>
      <c r="K51" s="636"/>
      <c r="L51" s="637"/>
      <c r="M51" s="638"/>
      <c r="N51" s="636"/>
      <c r="O51" s="637"/>
      <c r="P51" s="638"/>
      <c r="Q51" s="636"/>
      <c r="R51" s="637"/>
      <c r="S51" s="638"/>
      <c r="T51" s="636"/>
      <c r="U51" s="637"/>
      <c r="V51" s="638"/>
      <c r="W51" s="636"/>
      <c r="X51" s="637"/>
      <c r="Y51" s="638"/>
      <c r="Z51" s="636"/>
      <c r="AA51" s="637"/>
      <c r="AB51" s="638"/>
      <c r="AC51" s="636"/>
      <c r="AD51" s="637"/>
      <c r="AE51" s="638"/>
      <c r="AF51" s="636"/>
      <c r="AG51" s="637"/>
      <c r="AH51" s="638"/>
      <c r="AI51" s="636"/>
      <c r="AJ51" s="637"/>
      <c r="AK51" s="638"/>
      <c r="AL51" s="636"/>
      <c r="AM51" s="637"/>
      <c r="AN51" s="638"/>
      <c r="AO51" s="636"/>
      <c r="AP51" s="637"/>
      <c r="AQ51" s="638"/>
      <c r="AR51" s="636"/>
      <c r="AS51" s="637"/>
      <c r="AT51" s="638"/>
      <c r="AU51" s="9"/>
    </row>
    <row r="52" spans="1:47" x14ac:dyDescent="0.15">
      <c r="A52" s="9"/>
      <c r="B52" s="615"/>
      <c r="C52" s="616"/>
      <c r="D52" s="616"/>
      <c r="E52" s="616"/>
      <c r="F52" s="617"/>
      <c r="G52" s="667"/>
      <c r="H52" s="668"/>
      <c r="I52" s="668"/>
      <c r="J52" s="669"/>
      <c r="K52" s="639"/>
      <c r="L52" s="488"/>
      <c r="M52" s="499"/>
      <c r="N52" s="639"/>
      <c r="O52" s="488"/>
      <c r="P52" s="499"/>
      <c r="Q52" s="639"/>
      <c r="R52" s="488"/>
      <c r="S52" s="499"/>
      <c r="T52" s="639"/>
      <c r="U52" s="488"/>
      <c r="V52" s="499"/>
      <c r="W52" s="639"/>
      <c r="X52" s="488"/>
      <c r="Y52" s="499"/>
      <c r="Z52" s="639"/>
      <c r="AA52" s="488"/>
      <c r="AB52" s="499"/>
      <c r="AC52" s="639"/>
      <c r="AD52" s="488"/>
      <c r="AE52" s="499"/>
      <c r="AF52" s="639"/>
      <c r="AG52" s="488"/>
      <c r="AH52" s="499"/>
      <c r="AI52" s="639"/>
      <c r="AJ52" s="488"/>
      <c r="AK52" s="499"/>
      <c r="AL52" s="639"/>
      <c r="AM52" s="488"/>
      <c r="AN52" s="499"/>
      <c r="AO52" s="639"/>
      <c r="AP52" s="488"/>
      <c r="AQ52" s="499"/>
      <c r="AR52" s="639"/>
      <c r="AS52" s="488"/>
      <c r="AT52" s="499"/>
      <c r="AU52" s="9"/>
    </row>
    <row r="53" spans="1:47" x14ac:dyDescent="0.15">
      <c r="A53" s="9"/>
      <c r="B53" s="609" t="s">
        <v>10</v>
      </c>
      <c r="C53" s="610"/>
      <c r="D53" s="610"/>
      <c r="E53" s="610"/>
      <c r="F53" s="611"/>
      <c r="G53" s="653" t="s">
        <v>5</v>
      </c>
      <c r="H53" s="654"/>
      <c r="I53" s="654"/>
      <c r="J53" s="655"/>
      <c r="K53" s="645"/>
      <c r="L53" s="487"/>
      <c r="M53" s="498"/>
      <c r="N53" s="645"/>
      <c r="O53" s="487"/>
      <c r="P53" s="498"/>
      <c r="Q53" s="645"/>
      <c r="R53" s="487"/>
      <c r="S53" s="498"/>
      <c r="T53" s="645"/>
      <c r="U53" s="487"/>
      <c r="V53" s="498"/>
      <c r="W53" s="645"/>
      <c r="X53" s="487"/>
      <c r="Y53" s="498"/>
      <c r="Z53" s="645"/>
      <c r="AA53" s="487"/>
      <c r="AB53" s="498"/>
      <c r="AC53" s="645"/>
      <c r="AD53" s="487"/>
      <c r="AE53" s="498"/>
      <c r="AF53" s="645"/>
      <c r="AG53" s="487"/>
      <c r="AH53" s="498"/>
      <c r="AI53" s="645"/>
      <c r="AJ53" s="487"/>
      <c r="AK53" s="498"/>
      <c r="AL53" s="645"/>
      <c r="AM53" s="487"/>
      <c r="AN53" s="498"/>
      <c r="AO53" s="645"/>
      <c r="AP53" s="487"/>
      <c r="AQ53" s="498"/>
      <c r="AR53" s="645"/>
      <c r="AS53" s="487"/>
      <c r="AT53" s="498"/>
      <c r="AU53" s="9"/>
    </row>
    <row r="54" spans="1:47" x14ac:dyDescent="0.15">
      <c r="A54" s="9"/>
      <c r="B54" s="612"/>
      <c r="C54" s="613"/>
      <c r="D54" s="613"/>
      <c r="E54" s="613"/>
      <c r="F54" s="614"/>
      <c r="G54" s="656"/>
      <c r="H54" s="657"/>
      <c r="I54" s="657"/>
      <c r="J54" s="658"/>
      <c r="K54" s="646"/>
      <c r="L54" s="647"/>
      <c r="M54" s="648"/>
      <c r="N54" s="646"/>
      <c r="O54" s="647"/>
      <c r="P54" s="648"/>
      <c r="Q54" s="646"/>
      <c r="R54" s="647"/>
      <c r="S54" s="648"/>
      <c r="T54" s="646"/>
      <c r="U54" s="647"/>
      <c r="V54" s="648"/>
      <c r="W54" s="646"/>
      <c r="X54" s="647"/>
      <c r="Y54" s="648"/>
      <c r="Z54" s="646"/>
      <c r="AA54" s="647"/>
      <c r="AB54" s="648"/>
      <c r="AC54" s="646"/>
      <c r="AD54" s="647"/>
      <c r="AE54" s="648"/>
      <c r="AF54" s="646"/>
      <c r="AG54" s="647"/>
      <c r="AH54" s="648"/>
      <c r="AI54" s="646"/>
      <c r="AJ54" s="647"/>
      <c r="AK54" s="648"/>
      <c r="AL54" s="646"/>
      <c r="AM54" s="647"/>
      <c r="AN54" s="648"/>
      <c r="AO54" s="646"/>
      <c r="AP54" s="647"/>
      <c r="AQ54" s="648"/>
      <c r="AR54" s="646"/>
      <c r="AS54" s="647"/>
      <c r="AT54" s="648"/>
      <c r="AU54" s="9"/>
    </row>
    <row r="55" spans="1:47" x14ac:dyDescent="0.15">
      <c r="A55" s="9"/>
      <c r="B55" s="612"/>
      <c r="C55" s="613"/>
      <c r="D55" s="613"/>
      <c r="E55" s="613"/>
      <c r="F55" s="614"/>
      <c r="G55" s="664" t="s">
        <v>6</v>
      </c>
      <c r="H55" s="665"/>
      <c r="I55" s="665"/>
      <c r="J55" s="666"/>
      <c r="K55" s="636"/>
      <c r="L55" s="637"/>
      <c r="M55" s="638"/>
      <c r="N55" s="636"/>
      <c r="O55" s="637"/>
      <c r="P55" s="638"/>
      <c r="Q55" s="636"/>
      <c r="R55" s="637"/>
      <c r="S55" s="638"/>
      <c r="T55" s="636"/>
      <c r="U55" s="637"/>
      <c r="V55" s="638"/>
      <c r="W55" s="636"/>
      <c r="X55" s="637"/>
      <c r="Y55" s="638"/>
      <c r="Z55" s="636"/>
      <c r="AA55" s="637"/>
      <c r="AB55" s="638"/>
      <c r="AC55" s="636"/>
      <c r="AD55" s="637"/>
      <c r="AE55" s="638"/>
      <c r="AF55" s="636"/>
      <c r="AG55" s="637"/>
      <c r="AH55" s="638"/>
      <c r="AI55" s="636"/>
      <c r="AJ55" s="637"/>
      <c r="AK55" s="638"/>
      <c r="AL55" s="636"/>
      <c r="AM55" s="637"/>
      <c r="AN55" s="638"/>
      <c r="AO55" s="636"/>
      <c r="AP55" s="637"/>
      <c r="AQ55" s="638"/>
      <c r="AR55" s="636"/>
      <c r="AS55" s="637"/>
      <c r="AT55" s="638"/>
      <c r="AU55" s="9"/>
    </row>
    <row r="56" spans="1:47" x14ac:dyDescent="0.15">
      <c r="A56" s="9"/>
      <c r="B56" s="615"/>
      <c r="C56" s="616"/>
      <c r="D56" s="616"/>
      <c r="E56" s="616"/>
      <c r="F56" s="617"/>
      <c r="G56" s="667"/>
      <c r="H56" s="668"/>
      <c r="I56" s="668"/>
      <c r="J56" s="669"/>
      <c r="K56" s="639"/>
      <c r="L56" s="488"/>
      <c r="M56" s="499"/>
      <c r="N56" s="639"/>
      <c r="O56" s="488"/>
      <c r="P56" s="499"/>
      <c r="Q56" s="639"/>
      <c r="R56" s="488"/>
      <c r="S56" s="499"/>
      <c r="T56" s="639"/>
      <c r="U56" s="488"/>
      <c r="V56" s="499"/>
      <c r="W56" s="639"/>
      <c r="X56" s="488"/>
      <c r="Y56" s="499"/>
      <c r="Z56" s="639"/>
      <c r="AA56" s="488"/>
      <c r="AB56" s="499"/>
      <c r="AC56" s="639"/>
      <c r="AD56" s="488"/>
      <c r="AE56" s="499"/>
      <c r="AF56" s="639"/>
      <c r="AG56" s="488"/>
      <c r="AH56" s="499"/>
      <c r="AI56" s="639"/>
      <c r="AJ56" s="488"/>
      <c r="AK56" s="499"/>
      <c r="AL56" s="639"/>
      <c r="AM56" s="488"/>
      <c r="AN56" s="499"/>
      <c r="AO56" s="639"/>
      <c r="AP56" s="488"/>
      <c r="AQ56" s="499"/>
      <c r="AR56" s="639"/>
      <c r="AS56" s="488"/>
      <c r="AT56" s="499"/>
      <c r="AU56" s="9"/>
    </row>
    <row r="57" spans="1:47" x14ac:dyDescent="0.15">
      <c r="A57" s="9"/>
      <c r="B57" s="670" t="s">
        <v>337</v>
      </c>
      <c r="C57" s="671"/>
      <c r="D57" s="671"/>
      <c r="E57" s="671"/>
      <c r="F57" s="672"/>
      <c r="G57" s="653" t="s">
        <v>5</v>
      </c>
      <c r="H57" s="654"/>
      <c r="I57" s="654"/>
      <c r="J57" s="655"/>
      <c r="K57" s="645"/>
      <c r="L57" s="487"/>
      <c r="M57" s="498"/>
      <c r="N57" s="645"/>
      <c r="O57" s="487"/>
      <c r="P57" s="498"/>
      <c r="Q57" s="645"/>
      <c r="R57" s="487"/>
      <c r="S57" s="498"/>
      <c r="T57" s="645"/>
      <c r="U57" s="487"/>
      <c r="V57" s="498"/>
      <c r="W57" s="645"/>
      <c r="X57" s="487"/>
      <c r="Y57" s="498"/>
      <c r="Z57" s="645"/>
      <c r="AA57" s="487"/>
      <c r="AB57" s="498"/>
      <c r="AC57" s="645"/>
      <c r="AD57" s="487"/>
      <c r="AE57" s="498"/>
      <c r="AF57" s="645"/>
      <c r="AG57" s="487"/>
      <c r="AH57" s="498"/>
      <c r="AI57" s="645"/>
      <c r="AJ57" s="487"/>
      <c r="AK57" s="498"/>
      <c r="AL57" s="645"/>
      <c r="AM57" s="487"/>
      <c r="AN57" s="498"/>
      <c r="AO57" s="645"/>
      <c r="AP57" s="487"/>
      <c r="AQ57" s="498"/>
      <c r="AR57" s="645"/>
      <c r="AS57" s="487"/>
      <c r="AT57" s="498"/>
      <c r="AU57" s="9"/>
    </row>
    <row r="58" spans="1:47" x14ac:dyDescent="0.15">
      <c r="A58" s="9"/>
      <c r="B58" s="673"/>
      <c r="C58" s="674"/>
      <c r="D58" s="674"/>
      <c r="E58" s="674"/>
      <c r="F58" s="675"/>
      <c r="G58" s="656"/>
      <c r="H58" s="657"/>
      <c r="I58" s="657"/>
      <c r="J58" s="658"/>
      <c r="K58" s="646"/>
      <c r="L58" s="647"/>
      <c r="M58" s="648"/>
      <c r="N58" s="646"/>
      <c r="O58" s="647"/>
      <c r="P58" s="648"/>
      <c r="Q58" s="646"/>
      <c r="R58" s="647"/>
      <c r="S58" s="648"/>
      <c r="T58" s="646"/>
      <c r="U58" s="647"/>
      <c r="V58" s="648"/>
      <c r="W58" s="646"/>
      <c r="X58" s="647"/>
      <c r="Y58" s="648"/>
      <c r="Z58" s="646"/>
      <c r="AA58" s="647"/>
      <c r="AB58" s="648"/>
      <c r="AC58" s="646"/>
      <c r="AD58" s="647"/>
      <c r="AE58" s="648"/>
      <c r="AF58" s="646"/>
      <c r="AG58" s="647"/>
      <c r="AH58" s="648"/>
      <c r="AI58" s="646"/>
      <c r="AJ58" s="647"/>
      <c r="AK58" s="648"/>
      <c r="AL58" s="646"/>
      <c r="AM58" s="647"/>
      <c r="AN58" s="648"/>
      <c r="AO58" s="646"/>
      <c r="AP58" s="647"/>
      <c r="AQ58" s="648"/>
      <c r="AR58" s="646"/>
      <c r="AS58" s="647"/>
      <c r="AT58" s="648"/>
      <c r="AU58" s="9"/>
    </row>
    <row r="59" spans="1:47" x14ac:dyDescent="0.15">
      <c r="A59" s="9"/>
      <c r="B59" s="673"/>
      <c r="C59" s="674"/>
      <c r="D59" s="674"/>
      <c r="E59" s="674"/>
      <c r="F59" s="675"/>
      <c r="G59" s="664" t="s">
        <v>6</v>
      </c>
      <c r="H59" s="665"/>
      <c r="I59" s="665"/>
      <c r="J59" s="666"/>
      <c r="K59" s="636"/>
      <c r="L59" s="637"/>
      <c r="M59" s="638"/>
      <c r="N59" s="636"/>
      <c r="O59" s="637"/>
      <c r="P59" s="638"/>
      <c r="Q59" s="636"/>
      <c r="R59" s="637"/>
      <c r="S59" s="638"/>
      <c r="T59" s="636"/>
      <c r="U59" s="637"/>
      <c r="V59" s="638"/>
      <c r="W59" s="636"/>
      <c r="X59" s="637"/>
      <c r="Y59" s="638"/>
      <c r="Z59" s="636"/>
      <c r="AA59" s="637"/>
      <c r="AB59" s="638"/>
      <c r="AC59" s="636"/>
      <c r="AD59" s="637"/>
      <c r="AE59" s="638"/>
      <c r="AF59" s="636"/>
      <c r="AG59" s="637"/>
      <c r="AH59" s="638"/>
      <c r="AI59" s="636"/>
      <c r="AJ59" s="637"/>
      <c r="AK59" s="638"/>
      <c r="AL59" s="636"/>
      <c r="AM59" s="637"/>
      <c r="AN59" s="638"/>
      <c r="AO59" s="636"/>
      <c r="AP59" s="637"/>
      <c r="AQ59" s="638"/>
      <c r="AR59" s="636"/>
      <c r="AS59" s="637"/>
      <c r="AT59" s="638"/>
      <c r="AU59" s="9"/>
    </row>
    <row r="60" spans="1:47" x14ac:dyDescent="0.15">
      <c r="A60" s="9"/>
      <c r="B60" s="676"/>
      <c r="C60" s="677"/>
      <c r="D60" s="677"/>
      <c r="E60" s="677"/>
      <c r="F60" s="678"/>
      <c r="G60" s="667"/>
      <c r="H60" s="668"/>
      <c r="I60" s="668"/>
      <c r="J60" s="669"/>
      <c r="K60" s="639"/>
      <c r="L60" s="488"/>
      <c r="M60" s="499"/>
      <c r="N60" s="639"/>
      <c r="O60" s="488"/>
      <c r="P60" s="499"/>
      <c r="Q60" s="639"/>
      <c r="R60" s="488"/>
      <c r="S60" s="499"/>
      <c r="T60" s="639"/>
      <c r="U60" s="488"/>
      <c r="V60" s="499"/>
      <c r="W60" s="639"/>
      <c r="X60" s="488"/>
      <c r="Y60" s="499"/>
      <c r="Z60" s="639"/>
      <c r="AA60" s="488"/>
      <c r="AB60" s="499"/>
      <c r="AC60" s="639"/>
      <c r="AD60" s="488"/>
      <c r="AE60" s="499"/>
      <c r="AF60" s="639"/>
      <c r="AG60" s="488"/>
      <c r="AH60" s="499"/>
      <c r="AI60" s="639"/>
      <c r="AJ60" s="488"/>
      <c r="AK60" s="499"/>
      <c r="AL60" s="639"/>
      <c r="AM60" s="488"/>
      <c r="AN60" s="499"/>
      <c r="AO60" s="639"/>
      <c r="AP60" s="488"/>
      <c r="AQ60" s="499"/>
      <c r="AR60" s="639"/>
      <c r="AS60" s="488"/>
      <c r="AT60" s="499"/>
      <c r="AU60" s="9"/>
    </row>
    <row r="61" spans="1:47" x14ac:dyDescent="0.15">
      <c r="A61" s="9"/>
      <c r="B61" s="609" t="s">
        <v>91</v>
      </c>
      <c r="C61" s="610"/>
      <c r="D61" s="610"/>
      <c r="E61" s="610"/>
      <c r="F61" s="611"/>
      <c r="G61" s="653" t="s">
        <v>5</v>
      </c>
      <c r="H61" s="654"/>
      <c r="I61" s="654"/>
      <c r="J61" s="655"/>
      <c r="K61" s="645"/>
      <c r="L61" s="487"/>
      <c r="M61" s="498"/>
      <c r="N61" s="645"/>
      <c r="O61" s="487"/>
      <c r="P61" s="498"/>
      <c r="Q61" s="645"/>
      <c r="R61" s="487"/>
      <c r="S61" s="498"/>
      <c r="T61" s="645"/>
      <c r="U61" s="487"/>
      <c r="V61" s="498"/>
      <c r="W61" s="645"/>
      <c r="X61" s="487"/>
      <c r="Y61" s="498"/>
      <c r="Z61" s="645"/>
      <c r="AA61" s="487"/>
      <c r="AB61" s="498"/>
      <c r="AC61" s="645"/>
      <c r="AD61" s="487"/>
      <c r="AE61" s="498"/>
      <c r="AF61" s="645"/>
      <c r="AG61" s="487"/>
      <c r="AH61" s="498"/>
      <c r="AI61" s="645"/>
      <c r="AJ61" s="487"/>
      <c r="AK61" s="498"/>
      <c r="AL61" s="645"/>
      <c r="AM61" s="487"/>
      <c r="AN61" s="498"/>
      <c r="AO61" s="645"/>
      <c r="AP61" s="487"/>
      <c r="AQ61" s="498"/>
      <c r="AR61" s="645"/>
      <c r="AS61" s="487"/>
      <c r="AT61" s="498"/>
      <c r="AU61" s="9"/>
    </row>
    <row r="62" spans="1:47" x14ac:dyDescent="0.15">
      <c r="A62" s="9"/>
      <c r="B62" s="612"/>
      <c r="C62" s="613"/>
      <c r="D62" s="613"/>
      <c r="E62" s="613"/>
      <c r="F62" s="614"/>
      <c r="G62" s="656"/>
      <c r="H62" s="657"/>
      <c r="I62" s="657"/>
      <c r="J62" s="658"/>
      <c r="K62" s="646"/>
      <c r="L62" s="647"/>
      <c r="M62" s="648"/>
      <c r="N62" s="646"/>
      <c r="O62" s="647"/>
      <c r="P62" s="648"/>
      <c r="Q62" s="646"/>
      <c r="R62" s="647"/>
      <c r="S62" s="648"/>
      <c r="T62" s="646"/>
      <c r="U62" s="647"/>
      <c r="V62" s="648"/>
      <c r="W62" s="646"/>
      <c r="X62" s="647"/>
      <c r="Y62" s="648"/>
      <c r="Z62" s="646"/>
      <c r="AA62" s="647"/>
      <c r="AB62" s="648"/>
      <c r="AC62" s="646"/>
      <c r="AD62" s="647"/>
      <c r="AE62" s="648"/>
      <c r="AF62" s="646"/>
      <c r="AG62" s="647"/>
      <c r="AH62" s="648"/>
      <c r="AI62" s="646"/>
      <c r="AJ62" s="647"/>
      <c r="AK62" s="648"/>
      <c r="AL62" s="646"/>
      <c r="AM62" s="647"/>
      <c r="AN62" s="648"/>
      <c r="AO62" s="646"/>
      <c r="AP62" s="647"/>
      <c r="AQ62" s="648"/>
      <c r="AR62" s="646"/>
      <c r="AS62" s="647"/>
      <c r="AT62" s="648"/>
      <c r="AU62" s="9"/>
    </row>
    <row r="63" spans="1:47" x14ac:dyDescent="0.15">
      <c r="A63" s="9"/>
      <c r="B63" s="612"/>
      <c r="C63" s="613"/>
      <c r="D63" s="613"/>
      <c r="E63" s="613"/>
      <c r="F63" s="614"/>
      <c r="G63" s="664" t="s">
        <v>6</v>
      </c>
      <c r="H63" s="665"/>
      <c r="I63" s="665"/>
      <c r="J63" s="666"/>
      <c r="K63" s="636"/>
      <c r="L63" s="637"/>
      <c r="M63" s="638"/>
      <c r="N63" s="636"/>
      <c r="O63" s="637"/>
      <c r="P63" s="638"/>
      <c r="Q63" s="636"/>
      <c r="R63" s="637"/>
      <c r="S63" s="638"/>
      <c r="T63" s="636"/>
      <c r="U63" s="637"/>
      <c r="V63" s="638"/>
      <c r="W63" s="636"/>
      <c r="X63" s="637"/>
      <c r="Y63" s="638"/>
      <c r="Z63" s="636"/>
      <c r="AA63" s="637"/>
      <c r="AB63" s="638"/>
      <c r="AC63" s="636"/>
      <c r="AD63" s="637"/>
      <c r="AE63" s="638"/>
      <c r="AF63" s="636"/>
      <c r="AG63" s="637"/>
      <c r="AH63" s="638"/>
      <c r="AI63" s="636"/>
      <c r="AJ63" s="637"/>
      <c r="AK63" s="638"/>
      <c r="AL63" s="636"/>
      <c r="AM63" s="637"/>
      <c r="AN63" s="638"/>
      <c r="AO63" s="636"/>
      <c r="AP63" s="637"/>
      <c r="AQ63" s="638"/>
      <c r="AR63" s="636"/>
      <c r="AS63" s="637"/>
      <c r="AT63" s="638"/>
      <c r="AU63" s="9"/>
    </row>
    <row r="64" spans="1:47" x14ac:dyDescent="0.15">
      <c r="A64" s="9"/>
      <c r="B64" s="615"/>
      <c r="C64" s="616"/>
      <c r="D64" s="616"/>
      <c r="E64" s="616"/>
      <c r="F64" s="617"/>
      <c r="G64" s="667"/>
      <c r="H64" s="668"/>
      <c r="I64" s="668"/>
      <c r="J64" s="669"/>
      <c r="K64" s="639"/>
      <c r="L64" s="488"/>
      <c r="M64" s="499"/>
      <c r="N64" s="639"/>
      <c r="O64" s="488"/>
      <c r="P64" s="499"/>
      <c r="Q64" s="639"/>
      <c r="R64" s="488"/>
      <c r="S64" s="499"/>
      <c r="T64" s="639"/>
      <c r="U64" s="488"/>
      <c r="V64" s="499"/>
      <c r="W64" s="639"/>
      <c r="X64" s="488"/>
      <c r="Y64" s="499"/>
      <c r="Z64" s="639"/>
      <c r="AA64" s="488"/>
      <c r="AB64" s="499"/>
      <c r="AC64" s="639"/>
      <c r="AD64" s="488"/>
      <c r="AE64" s="499"/>
      <c r="AF64" s="639"/>
      <c r="AG64" s="488"/>
      <c r="AH64" s="499"/>
      <c r="AI64" s="639"/>
      <c r="AJ64" s="488"/>
      <c r="AK64" s="499"/>
      <c r="AL64" s="639"/>
      <c r="AM64" s="488"/>
      <c r="AN64" s="499"/>
      <c r="AO64" s="639"/>
      <c r="AP64" s="488"/>
      <c r="AQ64" s="499"/>
      <c r="AR64" s="639"/>
      <c r="AS64" s="488"/>
      <c r="AT64" s="499"/>
      <c r="AU64" s="9"/>
    </row>
    <row r="65" spans="1:47" x14ac:dyDescent="0.15">
      <c r="A65" s="9"/>
      <c r="B65" s="609" t="s">
        <v>355</v>
      </c>
      <c r="C65" s="610"/>
      <c r="D65" s="610"/>
      <c r="E65" s="610"/>
      <c r="F65" s="611"/>
      <c r="G65" s="653" t="s">
        <v>5</v>
      </c>
      <c r="H65" s="654"/>
      <c r="I65" s="654"/>
      <c r="J65" s="655"/>
      <c r="K65" s="645"/>
      <c r="L65" s="487"/>
      <c r="M65" s="498"/>
      <c r="N65" s="645"/>
      <c r="O65" s="487"/>
      <c r="P65" s="498"/>
      <c r="Q65" s="645"/>
      <c r="R65" s="487"/>
      <c r="S65" s="498"/>
      <c r="T65" s="645"/>
      <c r="U65" s="487"/>
      <c r="V65" s="498"/>
      <c r="W65" s="645"/>
      <c r="X65" s="487"/>
      <c r="Y65" s="498"/>
      <c r="Z65" s="645"/>
      <c r="AA65" s="487"/>
      <c r="AB65" s="498"/>
      <c r="AC65" s="645"/>
      <c r="AD65" s="487"/>
      <c r="AE65" s="498"/>
      <c r="AF65" s="645"/>
      <c r="AG65" s="487"/>
      <c r="AH65" s="498"/>
      <c r="AI65" s="645"/>
      <c r="AJ65" s="487"/>
      <c r="AK65" s="498"/>
      <c r="AL65" s="645"/>
      <c r="AM65" s="487"/>
      <c r="AN65" s="498"/>
      <c r="AO65" s="645"/>
      <c r="AP65" s="487"/>
      <c r="AQ65" s="498"/>
      <c r="AR65" s="645"/>
      <c r="AS65" s="487"/>
      <c r="AT65" s="498"/>
      <c r="AU65" s="9"/>
    </row>
    <row r="66" spans="1:47" x14ac:dyDescent="0.15">
      <c r="A66" s="9"/>
      <c r="B66" s="612"/>
      <c r="C66" s="613"/>
      <c r="D66" s="613"/>
      <c r="E66" s="613"/>
      <c r="F66" s="614"/>
      <c r="G66" s="656"/>
      <c r="H66" s="657"/>
      <c r="I66" s="657"/>
      <c r="J66" s="658"/>
      <c r="K66" s="646"/>
      <c r="L66" s="647"/>
      <c r="M66" s="648"/>
      <c r="N66" s="646"/>
      <c r="O66" s="647"/>
      <c r="P66" s="648"/>
      <c r="Q66" s="646"/>
      <c r="R66" s="647"/>
      <c r="S66" s="648"/>
      <c r="T66" s="646"/>
      <c r="U66" s="647"/>
      <c r="V66" s="648"/>
      <c r="W66" s="646"/>
      <c r="X66" s="647"/>
      <c r="Y66" s="648"/>
      <c r="Z66" s="646"/>
      <c r="AA66" s="647"/>
      <c r="AB66" s="648"/>
      <c r="AC66" s="646"/>
      <c r="AD66" s="647"/>
      <c r="AE66" s="648"/>
      <c r="AF66" s="646"/>
      <c r="AG66" s="647"/>
      <c r="AH66" s="648"/>
      <c r="AI66" s="646"/>
      <c r="AJ66" s="647"/>
      <c r="AK66" s="648"/>
      <c r="AL66" s="646"/>
      <c r="AM66" s="647"/>
      <c r="AN66" s="648"/>
      <c r="AO66" s="646"/>
      <c r="AP66" s="647"/>
      <c r="AQ66" s="648"/>
      <c r="AR66" s="646"/>
      <c r="AS66" s="647"/>
      <c r="AT66" s="648"/>
      <c r="AU66" s="9"/>
    </row>
    <row r="67" spans="1:47" x14ac:dyDescent="0.15">
      <c r="A67" s="9"/>
      <c r="B67" s="612"/>
      <c r="C67" s="613"/>
      <c r="D67" s="613"/>
      <c r="E67" s="613"/>
      <c r="F67" s="614"/>
      <c r="G67" s="664" t="s">
        <v>6</v>
      </c>
      <c r="H67" s="665"/>
      <c r="I67" s="665"/>
      <c r="J67" s="666"/>
      <c r="K67" s="636"/>
      <c r="L67" s="637"/>
      <c r="M67" s="638"/>
      <c r="N67" s="636"/>
      <c r="O67" s="637"/>
      <c r="P67" s="638"/>
      <c r="Q67" s="636"/>
      <c r="R67" s="637"/>
      <c r="S67" s="638"/>
      <c r="T67" s="636"/>
      <c r="U67" s="637"/>
      <c r="V67" s="638"/>
      <c r="W67" s="636"/>
      <c r="X67" s="637"/>
      <c r="Y67" s="638"/>
      <c r="Z67" s="636"/>
      <c r="AA67" s="637"/>
      <c r="AB67" s="638"/>
      <c r="AC67" s="636"/>
      <c r="AD67" s="637"/>
      <c r="AE67" s="638"/>
      <c r="AF67" s="636"/>
      <c r="AG67" s="637"/>
      <c r="AH67" s="638"/>
      <c r="AI67" s="636"/>
      <c r="AJ67" s="637"/>
      <c r="AK67" s="638"/>
      <c r="AL67" s="636"/>
      <c r="AM67" s="637"/>
      <c r="AN67" s="638"/>
      <c r="AO67" s="636"/>
      <c r="AP67" s="637"/>
      <c r="AQ67" s="638"/>
      <c r="AR67" s="636"/>
      <c r="AS67" s="637"/>
      <c r="AT67" s="638"/>
      <c r="AU67" s="9"/>
    </row>
    <row r="68" spans="1:47" x14ac:dyDescent="0.15">
      <c r="A68" s="9"/>
      <c r="B68" s="615"/>
      <c r="C68" s="616"/>
      <c r="D68" s="616"/>
      <c r="E68" s="616"/>
      <c r="F68" s="617"/>
      <c r="G68" s="667"/>
      <c r="H68" s="668"/>
      <c r="I68" s="668"/>
      <c r="J68" s="669"/>
      <c r="K68" s="639"/>
      <c r="L68" s="488"/>
      <c r="M68" s="499"/>
      <c r="N68" s="639"/>
      <c r="O68" s="488"/>
      <c r="P68" s="499"/>
      <c r="Q68" s="639"/>
      <c r="R68" s="488"/>
      <c r="S68" s="499"/>
      <c r="T68" s="639"/>
      <c r="U68" s="488"/>
      <c r="V68" s="499"/>
      <c r="W68" s="639"/>
      <c r="X68" s="488"/>
      <c r="Y68" s="499"/>
      <c r="Z68" s="639"/>
      <c r="AA68" s="488"/>
      <c r="AB68" s="499"/>
      <c r="AC68" s="639"/>
      <c r="AD68" s="488"/>
      <c r="AE68" s="499"/>
      <c r="AF68" s="639"/>
      <c r="AG68" s="488"/>
      <c r="AH68" s="499"/>
      <c r="AI68" s="639"/>
      <c r="AJ68" s="488"/>
      <c r="AK68" s="499"/>
      <c r="AL68" s="639"/>
      <c r="AM68" s="488"/>
      <c r="AN68" s="499"/>
      <c r="AO68" s="639"/>
      <c r="AP68" s="488"/>
      <c r="AQ68" s="499"/>
      <c r="AR68" s="639"/>
      <c r="AS68" s="488"/>
      <c r="AT68" s="499"/>
      <c r="AU68" s="9"/>
    </row>
    <row r="69" spans="1:47" x14ac:dyDescent="0.15">
      <c r="A69" s="9"/>
      <c r="B69" s="670" t="s">
        <v>298</v>
      </c>
      <c r="C69" s="671"/>
      <c r="D69" s="671"/>
      <c r="E69" s="671"/>
      <c r="F69" s="672"/>
      <c r="G69" s="653" t="s">
        <v>5</v>
      </c>
      <c r="H69" s="654"/>
      <c r="I69" s="654"/>
      <c r="J69" s="655"/>
      <c r="K69" s="679">
        <f>SUM(K13,K17,K21,K25,K29,K33,K37,K41,K45,K49,K53,K57,K61,K65)</f>
        <v>0</v>
      </c>
      <c r="L69" s="577"/>
      <c r="M69" s="578"/>
      <c r="N69" s="679">
        <f t="shared" ref="N69" si="0">SUM(N13,N17,N21,N25,N29,N33,N37,N41,N45,N49,N53,N57,N61,N65)</f>
        <v>0</v>
      </c>
      <c r="O69" s="577"/>
      <c r="P69" s="578"/>
      <c r="Q69" s="679">
        <f t="shared" ref="Q69" si="1">SUM(Q13,Q17,Q21,Q25,Q29,Q33,Q37,Q41,Q45,Q49,Q53,Q57,Q61,Q65)</f>
        <v>0</v>
      </c>
      <c r="R69" s="577"/>
      <c r="S69" s="578"/>
      <c r="T69" s="679">
        <f t="shared" ref="T69" si="2">SUM(T13,T17,T21,T25,T29,T33,T37,T41,T45,T49,T53,T57,T61,T65)</f>
        <v>0</v>
      </c>
      <c r="U69" s="577"/>
      <c r="V69" s="578"/>
      <c r="W69" s="679">
        <f t="shared" ref="W69" si="3">SUM(W13,W17,W21,W25,W29,W33,W37,W41,W45,W49,W53,W57,W61,W65)</f>
        <v>0</v>
      </c>
      <c r="X69" s="577"/>
      <c r="Y69" s="578"/>
      <c r="Z69" s="679">
        <f t="shared" ref="Z69" si="4">SUM(Z13,Z17,Z21,Z25,Z29,Z33,Z37,Z41,Z45,Z49,Z53,Z57,Z61,Z65)</f>
        <v>0</v>
      </c>
      <c r="AA69" s="577"/>
      <c r="AB69" s="578"/>
      <c r="AC69" s="679">
        <f t="shared" ref="AC69" si="5">SUM(AC13,AC17,AC21,AC25,AC29,AC33,AC37,AC41,AC45,AC49,AC53,AC57,AC61,AC65)</f>
        <v>0</v>
      </c>
      <c r="AD69" s="577"/>
      <c r="AE69" s="578"/>
      <c r="AF69" s="679">
        <f t="shared" ref="AF69" si="6">SUM(AF13,AF17,AF21,AF25,AF29,AF33,AF37,AF41,AF45,AF49,AF53,AF57,AF61,AF65)</f>
        <v>0</v>
      </c>
      <c r="AG69" s="577"/>
      <c r="AH69" s="578"/>
      <c r="AI69" s="679">
        <f t="shared" ref="AI69" si="7">SUM(AI13,AI17,AI21,AI25,AI29,AI33,AI37,AI41,AI45,AI49,AI53,AI57,AI61,AI65)</f>
        <v>0</v>
      </c>
      <c r="AJ69" s="577"/>
      <c r="AK69" s="578"/>
      <c r="AL69" s="679">
        <f t="shared" ref="AL69" si="8">SUM(AL13,AL17,AL21,AL25,AL29,AL33,AL37,AL41,AL45,AL49,AL53,AL57,AL61,AL65)</f>
        <v>0</v>
      </c>
      <c r="AM69" s="577"/>
      <c r="AN69" s="578"/>
      <c r="AO69" s="679">
        <f t="shared" ref="AO69" si="9">SUM(AO13,AO17,AO21,AO25,AO29,AO33,AO37,AO41,AO45,AO49,AO53,AO57,AO61,AO65)</f>
        <v>0</v>
      </c>
      <c r="AP69" s="577"/>
      <c r="AQ69" s="578"/>
      <c r="AR69" s="679">
        <f t="shared" ref="AR69" si="10">SUM(AR13,AR17,AR21,AR25,AR29,AR33,AR37,AR41,AR45,AR49,AR53,AR57,AR61,AR65)</f>
        <v>0</v>
      </c>
      <c r="AS69" s="577"/>
      <c r="AT69" s="578"/>
      <c r="AU69" s="9"/>
    </row>
    <row r="70" spans="1:47" x14ac:dyDescent="0.15">
      <c r="A70" s="9"/>
      <c r="B70" s="673"/>
      <c r="C70" s="674"/>
      <c r="D70" s="674"/>
      <c r="E70" s="674"/>
      <c r="F70" s="675"/>
      <c r="G70" s="656"/>
      <c r="H70" s="657"/>
      <c r="I70" s="657"/>
      <c r="J70" s="658"/>
      <c r="K70" s="680"/>
      <c r="L70" s="643"/>
      <c r="M70" s="644"/>
      <c r="N70" s="680"/>
      <c r="O70" s="643"/>
      <c r="P70" s="644"/>
      <c r="Q70" s="680"/>
      <c r="R70" s="643"/>
      <c r="S70" s="644"/>
      <c r="T70" s="680"/>
      <c r="U70" s="643"/>
      <c r="V70" s="644"/>
      <c r="W70" s="680"/>
      <c r="X70" s="643"/>
      <c r="Y70" s="644"/>
      <c r="Z70" s="680"/>
      <c r="AA70" s="643"/>
      <c r="AB70" s="644"/>
      <c r="AC70" s="680"/>
      <c r="AD70" s="643"/>
      <c r="AE70" s="644"/>
      <c r="AF70" s="680"/>
      <c r="AG70" s="643"/>
      <c r="AH70" s="644"/>
      <c r="AI70" s="680"/>
      <c r="AJ70" s="643"/>
      <c r="AK70" s="644"/>
      <c r="AL70" s="680"/>
      <c r="AM70" s="643"/>
      <c r="AN70" s="644"/>
      <c r="AO70" s="680"/>
      <c r="AP70" s="643"/>
      <c r="AQ70" s="644"/>
      <c r="AR70" s="680"/>
      <c r="AS70" s="643"/>
      <c r="AT70" s="644"/>
      <c r="AU70" s="9"/>
    </row>
    <row r="71" spans="1:47" x14ac:dyDescent="0.15">
      <c r="A71" s="9"/>
      <c r="B71" s="673"/>
      <c r="C71" s="674"/>
      <c r="D71" s="674"/>
      <c r="E71" s="674"/>
      <c r="F71" s="675"/>
      <c r="G71" s="664" t="s">
        <v>6</v>
      </c>
      <c r="H71" s="665"/>
      <c r="I71" s="665"/>
      <c r="J71" s="666"/>
      <c r="K71" s="659">
        <f>SUM(K15,K19,K23,K27,K31,K35,K39,K43,K47,K51,K55,K59,K63,K67)</f>
        <v>0</v>
      </c>
      <c r="L71" s="649"/>
      <c r="M71" s="650"/>
      <c r="N71" s="659">
        <f t="shared" ref="N71" si="11">SUM(N15,N19,N23,N27,N31,N35,N39,N43,N47,N51,N55,N59,N63,N67)</f>
        <v>0</v>
      </c>
      <c r="O71" s="649"/>
      <c r="P71" s="650"/>
      <c r="Q71" s="659">
        <f t="shared" ref="Q71" si="12">SUM(Q15,Q19,Q23,Q27,Q31,Q35,Q39,Q43,Q47,Q51,Q55,Q59,Q63,Q67)</f>
        <v>0</v>
      </c>
      <c r="R71" s="649"/>
      <c r="S71" s="650"/>
      <c r="T71" s="659">
        <f t="shared" ref="T71" si="13">SUM(T15,T19,T23,T27,T31,T35,T39,T43,T47,T51,T55,T59,T63,T67)</f>
        <v>0</v>
      </c>
      <c r="U71" s="649"/>
      <c r="V71" s="650"/>
      <c r="W71" s="659">
        <f t="shared" ref="W71" si="14">SUM(W15,W19,W23,W27,W31,W35,W39,W43,W47,W51,W55,W59,W63,W67)</f>
        <v>0</v>
      </c>
      <c r="X71" s="649"/>
      <c r="Y71" s="650"/>
      <c r="Z71" s="659">
        <f t="shared" ref="Z71" si="15">SUM(Z15,Z19,Z23,Z27,Z31,Z35,Z39,Z43,Z47,Z51,Z55,Z59,Z63,Z67)</f>
        <v>0</v>
      </c>
      <c r="AA71" s="649"/>
      <c r="AB71" s="650"/>
      <c r="AC71" s="659">
        <f t="shared" ref="AC71" si="16">SUM(AC15,AC19,AC23,AC27,AC31,AC35,AC39,AC43,AC47,AC51,AC55,AC59,AC63,AC67)</f>
        <v>0</v>
      </c>
      <c r="AD71" s="649"/>
      <c r="AE71" s="650"/>
      <c r="AF71" s="659">
        <f t="shared" ref="AF71" si="17">SUM(AF15,AF19,AF23,AF27,AF31,AF35,AF39,AF43,AF47,AF51,AF55,AF59,AF63,AF67)</f>
        <v>0</v>
      </c>
      <c r="AG71" s="649"/>
      <c r="AH71" s="650"/>
      <c r="AI71" s="659">
        <f t="shared" ref="AI71" si="18">SUM(AI15,AI19,AI23,AI27,AI31,AI35,AI39,AI43,AI47,AI51,AI55,AI59,AI63,AI67)</f>
        <v>0</v>
      </c>
      <c r="AJ71" s="649"/>
      <c r="AK71" s="650"/>
      <c r="AL71" s="659">
        <f t="shared" ref="AL71" si="19">SUM(AL15,AL19,AL23,AL27,AL31,AL35,AL39,AL43,AL47,AL51,AL55,AL59,AL63,AL67)</f>
        <v>0</v>
      </c>
      <c r="AM71" s="649"/>
      <c r="AN71" s="650"/>
      <c r="AO71" s="659">
        <f t="shared" ref="AO71" si="20">SUM(AO15,AO19,AO23,AO27,AO31,AO35,AO39,AO43,AO47,AO51,AO55,AO59,AO63,AO67)</f>
        <v>0</v>
      </c>
      <c r="AP71" s="649"/>
      <c r="AQ71" s="650"/>
      <c r="AR71" s="659">
        <f t="shared" ref="AR71" si="21">SUM(AR15,AR19,AR23,AR27,AR31,AR35,AR39,AR43,AR47,AR51,AR55,AR59,AR63,AR67)</f>
        <v>0</v>
      </c>
      <c r="AS71" s="649"/>
      <c r="AT71" s="650"/>
      <c r="AU71" s="9"/>
    </row>
    <row r="72" spans="1:47" x14ac:dyDescent="0.15">
      <c r="A72" s="9"/>
      <c r="B72" s="676"/>
      <c r="C72" s="677"/>
      <c r="D72" s="677"/>
      <c r="E72" s="677"/>
      <c r="F72" s="678"/>
      <c r="G72" s="667"/>
      <c r="H72" s="668"/>
      <c r="I72" s="668"/>
      <c r="J72" s="669"/>
      <c r="K72" s="660"/>
      <c r="L72" s="581"/>
      <c r="M72" s="582"/>
      <c r="N72" s="660"/>
      <c r="O72" s="581"/>
      <c r="P72" s="582"/>
      <c r="Q72" s="660"/>
      <c r="R72" s="581"/>
      <c r="S72" s="582"/>
      <c r="T72" s="660"/>
      <c r="U72" s="581"/>
      <c r="V72" s="582"/>
      <c r="W72" s="660"/>
      <c r="X72" s="581"/>
      <c r="Y72" s="582"/>
      <c r="Z72" s="660"/>
      <c r="AA72" s="581"/>
      <c r="AB72" s="582"/>
      <c r="AC72" s="660"/>
      <c r="AD72" s="581"/>
      <c r="AE72" s="582"/>
      <c r="AF72" s="660"/>
      <c r="AG72" s="581"/>
      <c r="AH72" s="582"/>
      <c r="AI72" s="660"/>
      <c r="AJ72" s="581"/>
      <c r="AK72" s="582"/>
      <c r="AL72" s="660"/>
      <c r="AM72" s="581"/>
      <c r="AN72" s="582"/>
      <c r="AO72" s="660"/>
      <c r="AP72" s="581"/>
      <c r="AQ72" s="582"/>
      <c r="AR72" s="660"/>
      <c r="AS72" s="581"/>
      <c r="AT72" s="582"/>
      <c r="AU72" s="9"/>
    </row>
    <row r="73" spans="1:47" ht="11.25" customHeight="1" x14ac:dyDescent="0.15">
      <c r="A73" s="9"/>
      <c r="B73" s="9"/>
      <c r="C73" s="9" t="s">
        <v>215</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row>
    <row r="74" spans="1:47" ht="11.25" customHeight="1" x14ac:dyDescent="0.15">
      <c r="A74" s="9"/>
      <c r="B74" s="9"/>
      <c r="C74" s="9" t="s">
        <v>330</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row>
    <row r="75" spans="1:47" ht="11.25" customHeight="1" x14ac:dyDescent="0.15">
      <c r="A75" s="9"/>
      <c r="B75" s="9"/>
      <c r="C75" s="9" t="s">
        <v>285</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row>
    <row r="76" spans="1:47" ht="11.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row>
    <row r="77" spans="1:47" ht="11.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row>
    <row r="78" spans="1:47" ht="11.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row>
    <row r="79" spans="1:47" ht="11.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row>
    <row r="80" spans="1:47" ht="11.2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row>
    <row r="81" spans="1:47" ht="11.2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row>
  </sheetData>
  <mergeCells count="463">
    <mergeCell ref="AL12:AN12"/>
    <mergeCell ref="AO12:AQ12"/>
    <mergeCell ref="AR12:AT12"/>
    <mergeCell ref="K12:M12"/>
    <mergeCell ref="N12:P12"/>
    <mergeCell ref="Q12:S12"/>
    <mergeCell ref="T12:V12"/>
    <mergeCell ref="W12:Y12"/>
    <mergeCell ref="Z12:AB12"/>
    <mergeCell ref="AC12:AE12"/>
    <mergeCell ref="AF12:AH12"/>
    <mergeCell ref="AI12:AK12"/>
    <mergeCell ref="G15:J16"/>
    <mergeCell ref="AL47:AN48"/>
    <mergeCell ref="AR47:AT48"/>
    <mergeCell ref="AO47:AQ48"/>
    <mergeCell ref="AF47:AH48"/>
    <mergeCell ref="Z45:AB46"/>
    <mergeCell ref="W59:Y60"/>
    <mergeCell ref="W57:Y58"/>
    <mergeCell ref="Z57:AB58"/>
    <mergeCell ref="W45:Y46"/>
    <mergeCell ref="T45:V46"/>
    <mergeCell ref="AC45:AE46"/>
    <mergeCell ref="AC15:AE16"/>
    <mergeCell ref="AO31:AQ32"/>
    <mergeCell ref="AL35:AN36"/>
    <mergeCell ref="AL33:AN34"/>
    <mergeCell ref="AO23:AQ24"/>
    <mergeCell ref="AL39:AN40"/>
    <mergeCell ref="AL27:AN28"/>
    <mergeCell ref="AO51:AQ52"/>
    <mergeCell ref="T33:V34"/>
    <mergeCell ref="Q37:S38"/>
    <mergeCell ref="W37:Y38"/>
    <mergeCell ref="T41:V42"/>
    <mergeCell ref="AR71:AT72"/>
    <mergeCell ref="AI71:AK72"/>
    <mergeCell ref="AO67:AQ68"/>
    <mergeCell ref="AL67:AN68"/>
    <mergeCell ref="AI55:AK56"/>
    <mergeCell ref="AL59:AN60"/>
    <mergeCell ref="AO69:AQ70"/>
    <mergeCell ref="AR69:AT70"/>
    <mergeCell ref="AI69:AK70"/>
    <mergeCell ref="AL69:AN70"/>
    <mergeCell ref="AR65:AT66"/>
    <mergeCell ref="AR57:AT58"/>
    <mergeCell ref="AR67:AT68"/>
    <mergeCell ref="AO65:AQ66"/>
    <mergeCell ref="AL57:AN58"/>
    <mergeCell ref="AL55:AN56"/>
    <mergeCell ref="AR63:AT64"/>
    <mergeCell ref="AL71:AN72"/>
    <mergeCell ref="AO63:AQ64"/>
    <mergeCell ref="AR61:AT62"/>
    <mergeCell ref="AF71:AH72"/>
    <mergeCell ref="AO71:AQ72"/>
    <mergeCell ref="AO37:AQ38"/>
    <mergeCell ref="AI37:AK38"/>
    <mergeCell ref="AI45:AK46"/>
    <mergeCell ref="AL45:AN46"/>
    <mergeCell ref="AL41:AN42"/>
    <mergeCell ref="AI41:AK42"/>
    <mergeCell ref="AF67:AH68"/>
    <mergeCell ref="AF55:AH56"/>
    <mergeCell ref="AF69:AH70"/>
    <mergeCell ref="AF59:AH60"/>
    <mergeCell ref="AO41:AQ42"/>
    <mergeCell ref="AI47:AK48"/>
    <mergeCell ref="AI67:AK68"/>
    <mergeCell ref="AF53:AH54"/>
    <mergeCell ref="AI51:AK52"/>
    <mergeCell ref="AL63:AN64"/>
    <mergeCell ref="AI59:AK60"/>
    <mergeCell ref="AO57:AQ58"/>
    <mergeCell ref="AO59:AQ60"/>
    <mergeCell ref="AL61:AN62"/>
    <mergeCell ref="AF51:AH52"/>
    <mergeCell ref="AO53:AQ54"/>
    <mergeCell ref="Z37:AB38"/>
    <mergeCell ref="Z31:AB32"/>
    <mergeCell ref="AC41:AE42"/>
    <mergeCell ref="AC37:AE38"/>
    <mergeCell ref="Z39:AB40"/>
    <mergeCell ref="Z41:AB42"/>
    <mergeCell ref="Z35:AB36"/>
    <mergeCell ref="AC35:AE36"/>
    <mergeCell ref="W39:Y40"/>
    <mergeCell ref="Z33:AB34"/>
    <mergeCell ref="W31:Y32"/>
    <mergeCell ref="Q43:S44"/>
    <mergeCell ref="N45:P46"/>
    <mergeCell ref="N49:P50"/>
    <mergeCell ref="Q49:S50"/>
    <mergeCell ref="T47:V48"/>
    <mergeCell ref="W49:Y50"/>
    <mergeCell ref="W47:Y48"/>
    <mergeCell ref="W43:Y44"/>
    <mergeCell ref="T43:V44"/>
    <mergeCell ref="Z67:AB68"/>
    <mergeCell ref="K69:M70"/>
    <mergeCell ref="W53:Y54"/>
    <mergeCell ref="T63:V64"/>
    <mergeCell ref="Z47:AB48"/>
    <mergeCell ref="Z53:AB54"/>
    <mergeCell ref="K53:M54"/>
    <mergeCell ref="T59:V60"/>
    <mergeCell ref="T67:V68"/>
    <mergeCell ref="W65:Y66"/>
    <mergeCell ref="T57:V58"/>
    <mergeCell ref="W55:Y56"/>
    <mergeCell ref="W69:Y70"/>
    <mergeCell ref="T69:V70"/>
    <mergeCell ref="N55:P56"/>
    <mergeCell ref="Q55:S56"/>
    <mergeCell ref="Q57:S58"/>
    <mergeCell ref="K63:M64"/>
    <mergeCell ref="K65:M66"/>
    <mergeCell ref="K67:M68"/>
    <mergeCell ref="Q65:S66"/>
    <mergeCell ref="Z59:AB60"/>
    <mergeCell ref="K49:M50"/>
    <mergeCell ref="K51:M52"/>
    <mergeCell ref="AO25:AQ26"/>
    <mergeCell ref="B69:F72"/>
    <mergeCell ref="G69:J70"/>
    <mergeCell ref="N69:P70"/>
    <mergeCell ref="Q69:S70"/>
    <mergeCell ref="G71:J72"/>
    <mergeCell ref="N71:P72"/>
    <mergeCell ref="Q71:S72"/>
    <mergeCell ref="AC69:AE70"/>
    <mergeCell ref="T65:V66"/>
    <mergeCell ref="T71:V72"/>
    <mergeCell ref="W71:Y72"/>
    <mergeCell ref="Z71:AB72"/>
    <mergeCell ref="AC71:AE72"/>
    <mergeCell ref="Z69:AB70"/>
    <mergeCell ref="AC67:AE68"/>
    <mergeCell ref="G67:J68"/>
    <mergeCell ref="N67:P68"/>
    <mergeCell ref="Q67:S68"/>
    <mergeCell ref="B65:F68"/>
    <mergeCell ref="G65:J66"/>
    <mergeCell ref="G55:J56"/>
    <mergeCell ref="N65:P66"/>
    <mergeCell ref="W67:Y68"/>
    <mergeCell ref="AR21:AT22"/>
    <mergeCell ref="AO17:AQ18"/>
    <mergeCell ref="AR17:AT18"/>
    <mergeCell ref="AR15:AT16"/>
    <mergeCell ref="AO19:AQ20"/>
    <mergeCell ref="AR19:AT20"/>
    <mergeCell ref="AR13:AT14"/>
    <mergeCell ref="Z15:AB16"/>
    <mergeCell ref="AI21:AK22"/>
    <mergeCell ref="AF21:AH22"/>
    <mergeCell ref="AI17:AK18"/>
    <mergeCell ref="AO13:AQ14"/>
    <mergeCell ref="AO15:AQ16"/>
    <mergeCell ref="AI19:AK20"/>
    <mergeCell ref="AF19:AH20"/>
    <mergeCell ref="AC17:AE18"/>
    <mergeCell ref="AF17:AH18"/>
    <mergeCell ref="Z21:AB22"/>
    <mergeCell ref="AC21:AE22"/>
    <mergeCell ref="AL17:AN18"/>
    <mergeCell ref="AL19:AN20"/>
    <mergeCell ref="AL15:AN16"/>
    <mergeCell ref="AL21:AN22"/>
    <mergeCell ref="AO21:AQ22"/>
    <mergeCell ref="AR53:AT54"/>
    <mergeCell ref="AR59:AT60"/>
    <mergeCell ref="AR55:AT56"/>
    <mergeCell ref="AR23:AT24"/>
    <mergeCell ref="AO35:AQ36"/>
    <mergeCell ref="AR25:AT26"/>
    <mergeCell ref="Z29:AB30"/>
    <mergeCell ref="N35:P36"/>
    <mergeCell ref="N41:P42"/>
    <mergeCell ref="Q45:S46"/>
    <mergeCell ref="AR39:AT40"/>
    <mergeCell ref="AR41:AT42"/>
    <mergeCell ref="AL37:AN38"/>
    <mergeCell ref="AF37:AH38"/>
    <mergeCell ref="AF39:AH40"/>
    <mergeCell ref="AI39:AK40"/>
    <mergeCell ref="AR43:AT44"/>
    <mergeCell ref="AR45:AT46"/>
    <mergeCell ref="AI29:AK30"/>
    <mergeCell ref="AI33:AK34"/>
    <mergeCell ref="AL31:AN32"/>
    <mergeCell ref="AL23:AN24"/>
    <mergeCell ref="AF27:AH28"/>
    <mergeCell ref="AF33:AH34"/>
    <mergeCell ref="AF29:AH30"/>
    <mergeCell ref="AR27:AT28"/>
    <mergeCell ref="AO29:AQ30"/>
    <mergeCell ref="AI65:AK66"/>
    <mergeCell ref="Z65:AB66"/>
    <mergeCell ref="AI63:AK64"/>
    <mergeCell ref="Z55:AB56"/>
    <mergeCell ref="AF57:AH58"/>
    <mergeCell ref="AC63:AE64"/>
    <mergeCell ref="AF63:AH64"/>
    <mergeCell ref="AR29:AT30"/>
    <mergeCell ref="AR31:AT32"/>
    <mergeCell ref="AR51:AT52"/>
    <mergeCell ref="AF49:AH50"/>
    <mergeCell ref="AL51:AN52"/>
    <mergeCell ref="AL49:AN50"/>
    <mergeCell ref="AL65:AN66"/>
    <mergeCell ref="AL43:AN44"/>
    <mergeCell ref="AO39:AQ40"/>
    <mergeCell ref="AI49:AK50"/>
    <mergeCell ref="AF45:AH46"/>
    <mergeCell ref="Z49:AB50"/>
    <mergeCell ref="Z43:AB44"/>
    <mergeCell ref="AO45:AQ46"/>
    <mergeCell ref="AC51:AE52"/>
    <mergeCell ref="AC47:AE48"/>
    <mergeCell ref="K55:M56"/>
    <mergeCell ref="K57:M58"/>
    <mergeCell ref="G57:J58"/>
    <mergeCell ref="N57:P58"/>
    <mergeCell ref="N59:P60"/>
    <mergeCell ref="K59:M60"/>
    <mergeCell ref="AI53:AK54"/>
    <mergeCell ref="N51:P52"/>
    <mergeCell ref="G53:J54"/>
    <mergeCell ref="G51:J52"/>
    <mergeCell ref="N53:P54"/>
    <mergeCell ref="Q53:S54"/>
    <mergeCell ref="T53:V54"/>
    <mergeCell ref="Q51:S52"/>
    <mergeCell ref="K61:M62"/>
    <mergeCell ref="AC65:AE66"/>
    <mergeCell ref="AF65:AH66"/>
    <mergeCell ref="AC59:AE60"/>
    <mergeCell ref="AC57:AE58"/>
    <mergeCell ref="W63:Y64"/>
    <mergeCell ref="B61:F64"/>
    <mergeCell ref="G61:J62"/>
    <mergeCell ref="N61:P62"/>
    <mergeCell ref="Z63:AB64"/>
    <mergeCell ref="T61:V62"/>
    <mergeCell ref="W61:Y62"/>
    <mergeCell ref="Z61:AB62"/>
    <mergeCell ref="Q61:S62"/>
    <mergeCell ref="G63:J64"/>
    <mergeCell ref="N63:P64"/>
    <mergeCell ref="Q63:S64"/>
    <mergeCell ref="G59:J60"/>
    <mergeCell ref="Q59:S60"/>
    <mergeCell ref="G17:J18"/>
    <mergeCell ref="G35:J36"/>
    <mergeCell ref="B41:F44"/>
    <mergeCell ref="B53:F56"/>
    <mergeCell ref="AI57:AK58"/>
    <mergeCell ref="B57:F60"/>
    <mergeCell ref="AC55:AE56"/>
    <mergeCell ref="T51:V52"/>
    <mergeCell ref="W51:Y52"/>
    <mergeCell ref="B25:F28"/>
    <mergeCell ref="B21:F24"/>
    <mergeCell ref="G45:J46"/>
    <mergeCell ref="B37:F40"/>
    <mergeCell ref="G43:J44"/>
    <mergeCell ref="B49:F52"/>
    <mergeCell ref="G23:J24"/>
    <mergeCell ref="G39:J40"/>
    <mergeCell ref="G49:J50"/>
    <mergeCell ref="G47:J48"/>
    <mergeCell ref="G25:J26"/>
    <mergeCell ref="W25:Y26"/>
    <mergeCell ref="AF23:AH24"/>
    <mergeCell ref="AC53:AE54"/>
    <mergeCell ref="AC49:AE50"/>
    <mergeCell ref="AL13:AN14"/>
    <mergeCell ref="B45:F48"/>
    <mergeCell ref="B33:F36"/>
    <mergeCell ref="B29:F32"/>
    <mergeCell ref="G29:J30"/>
    <mergeCell ref="G19:J20"/>
    <mergeCell ref="T13:V14"/>
    <mergeCell ref="T35:V36"/>
    <mergeCell ref="G31:J32"/>
    <mergeCell ref="Q33:S34"/>
    <mergeCell ref="G33:J34"/>
    <mergeCell ref="Q41:S42"/>
    <mergeCell ref="K29:M30"/>
    <mergeCell ref="K31:M32"/>
    <mergeCell ref="K33:M34"/>
    <mergeCell ref="K35:M36"/>
    <mergeCell ref="K37:M38"/>
    <mergeCell ref="K39:M40"/>
    <mergeCell ref="B17:F20"/>
    <mergeCell ref="N19:P20"/>
    <mergeCell ref="Q15:S16"/>
    <mergeCell ref="B13:F16"/>
    <mergeCell ref="N13:P14"/>
    <mergeCell ref="G27:J28"/>
    <mergeCell ref="W13:Y14"/>
    <mergeCell ref="AR4:AT4"/>
    <mergeCell ref="AI13:AK14"/>
    <mergeCell ref="AC13:AE14"/>
    <mergeCell ref="Z13:AB14"/>
    <mergeCell ref="AF15:AH16"/>
    <mergeCell ref="AI15:AK16"/>
    <mergeCell ref="B12:F12"/>
    <mergeCell ref="B3:S4"/>
    <mergeCell ref="W15:Y16"/>
    <mergeCell ref="T15:V16"/>
    <mergeCell ref="G13:J14"/>
    <mergeCell ref="Q13:S14"/>
    <mergeCell ref="N15:P16"/>
    <mergeCell ref="Z5:AB5"/>
    <mergeCell ref="AC5:AE5"/>
    <mergeCell ref="AF5:AH5"/>
    <mergeCell ref="AI5:AK5"/>
    <mergeCell ref="AL5:AN5"/>
    <mergeCell ref="AO5:AQ5"/>
    <mergeCell ref="AI8:AK9"/>
    <mergeCell ref="AL8:AN9"/>
    <mergeCell ref="AO8:AQ9"/>
    <mergeCell ref="AF13:AH14"/>
    <mergeCell ref="AI25:AK26"/>
    <mergeCell ref="AI27:AK28"/>
    <mergeCell ref="AL25:AN26"/>
    <mergeCell ref="AC23:AE24"/>
    <mergeCell ref="AF41:AH42"/>
    <mergeCell ref="AC39:AE40"/>
    <mergeCell ref="A1:S2"/>
    <mergeCell ref="G12:J12"/>
    <mergeCell ref="Q19:S20"/>
    <mergeCell ref="T19:V20"/>
    <mergeCell ref="W17:Y18"/>
    <mergeCell ref="W19:Y20"/>
    <mergeCell ref="N17:P18"/>
    <mergeCell ref="Q17:S18"/>
    <mergeCell ref="K13:M14"/>
    <mergeCell ref="K15:M16"/>
    <mergeCell ref="K17:M18"/>
    <mergeCell ref="K19:M20"/>
    <mergeCell ref="T17:V18"/>
    <mergeCell ref="Z17:AB18"/>
    <mergeCell ref="AC31:AE32"/>
    <mergeCell ref="AF25:AH26"/>
    <mergeCell ref="N31:P32"/>
    <mergeCell ref="N21:P22"/>
    <mergeCell ref="N27:P28"/>
    <mergeCell ref="AC19:AE20"/>
    <mergeCell ref="N23:P24"/>
    <mergeCell ref="N25:P26"/>
    <mergeCell ref="Q29:S30"/>
    <mergeCell ref="Q21:S22"/>
    <mergeCell ref="Z19:AB20"/>
    <mergeCell ref="T31:V32"/>
    <mergeCell ref="W23:Y24"/>
    <mergeCell ref="T25:V26"/>
    <mergeCell ref="Z27:AB28"/>
    <mergeCell ref="W29:Y30"/>
    <mergeCell ref="AC29:AE30"/>
    <mergeCell ref="AC27:AE28"/>
    <mergeCell ref="Z25:AB26"/>
    <mergeCell ref="Z23:AB24"/>
    <mergeCell ref="AR33:AT34"/>
    <mergeCell ref="AR35:AT36"/>
    <mergeCell ref="G37:J38"/>
    <mergeCell ref="N33:P34"/>
    <mergeCell ref="AF43:AH44"/>
    <mergeCell ref="AF35:AH36"/>
    <mergeCell ref="AI35:AK36"/>
    <mergeCell ref="AR49:AT50"/>
    <mergeCell ref="AR37:AT38"/>
    <mergeCell ref="N47:P48"/>
    <mergeCell ref="Q47:S48"/>
    <mergeCell ref="N39:P40"/>
    <mergeCell ref="G41:J42"/>
    <mergeCell ref="W41:Y42"/>
    <mergeCell ref="T49:V50"/>
    <mergeCell ref="Q39:S40"/>
    <mergeCell ref="W35:Y36"/>
    <mergeCell ref="AO49:AQ50"/>
    <mergeCell ref="Q35:S36"/>
    <mergeCell ref="W33:Y34"/>
    <mergeCell ref="T37:V38"/>
    <mergeCell ref="T39:V40"/>
    <mergeCell ref="N37:P38"/>
    <mergeCell ref="N43:P44"/>
    <mergeCell ref="AI23:AK24"/>
    <mergeCell ref="K71:M72"/>
    <mergeCell ref="AC61:AE62"/>
    <mergeCell ref="AF61:AH62"/>
    <mergeCell ref="AI61:AK62"/>
    <mergeCell ref="AO61:AQ62"/>
    <mergeCell ref="AO33:AQ34"/>
    <mergeCell ref="AI43:AK44"/>
    <mergeCell ref="AL53:AN54"/>
    <mergeCell ref="AO27:AQ28"/>
    <mergeCell ref="AO55:AQ56"/>
    <mergeCell ref="AO43:AQ44"/>
    <mergeCell ref="N29:P30"/>
    <mergeCell ref="Q31:S32"/>
    <mergeCell ref="Q27:S28"/>
    <mergeCell ref="T27:V28"/>
    <mergeCell ref="T29:V30"/>
    <mergeCell ref="AL29:AN30"/>
    <mergeCell ref="AI31:AK32"/>
    <mergeCell ref="K41:M42"/>
    <mergeCell ref="K43:M44"/>
    <mergeCell ref="K45:M46"/>
    <mergeCell ref="AF31:AH32"/>
    <mergeCell ref="T23:V24"/>
    <mergeCell ref="AC8:AE9"/>
    <mergeCell ref="AF8:AH9"/>
    <mergeCell ref="K47:M48"/>
    <mergeCell ref="Z51:AB52"/>
    <mergeCell ref="T55:V56"/>
    <mergeCell ref="G5:J5"/>
    <mergeCell ref="K5:M5"/>
    <mergeCell ref="N5:P5"/>
    <mergeCell ref="Q5:S5"/>
    <mergeCell ref="T5:V5"/>
    <mergeCell ref="W5:Y5"/>
    <mergeCell ref="AC43:AE44"/>
    <mergeCell ref="AC33:AE34"/>
    <mergeCell ref="W27:Y28"/>
    <mergeCell ref="Q23:S24"/>
    <mergeCell ref="W21:Y22"/>
    <mergeCell ref="T21:V22"/>
    <mergeCell ref="G21:J22"/>
    <mergeCell ref="K21:M22"/>
    <mergeCell ref="K23:M24"/>
    <mergeCell ref="K25:M26"/>
    <mergeCell ref="K27:M28"/>
    <mergeCell ref="AC25:AE26"/>
    <mergeCell ref="Q25:S26"/>
    <mergeCell ref="AR8:AT9"/>
    <mergeCell ref="B6:F9"/>
    <mergeCell ref="B5:F5"/>
    <mergeCell ref="AR5:AT5"/>
    <mergeCell ref="G6:J7"/>
    <mergeCell ref="K6:M7"/>
    <mergeCell ref="N6:P7"/>
    <mergeCell ref="Q6:S7"/>
    <mergeCell ref="T6:V7"/>
    <mergeCell ref="W6:Y7"/>
    <mergeCell ref="Z6:AB7"/>
    <mergeCell ref="AC6:AE7"/>
    <mergeCell ref="AF6:AH7"/>
    <mergeCell ref="AI6:AK7"/>
    <mergeCell ref="AL6:AN7"/>
    <mergeCell ref="AO6:AQ7"/>
    <mergeCell ref="AR6:AT7"/>
    <mergeCell ref="G8:J9"/>
    <mergeCell ref="K8:M9"/>
    <mergeCell ref="N8:P9"/>
    <mergeCell ref="Q8:S9"/>
    <mergeCell ref="T8:V9"/>
    <mergeCell ref="W8:Y9"/>
    <mergeCell ref="Z8:AB9"/>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view="pageBreakPreview" topLeftCell="A13" zoomScaleNormal="100" workbookViewId="0">
      <selection activeCell="I38" sqref="I38:K39"/>
    </sheetView>
  </sheetViews>
  <sheetFormatPr defaultColWidth="1.875" defaultRowHeight="11.25" x14ac:dyDescent="0.15"/>
  <cols>
    <col min="1" max="16384" width="1.875" style="4"/>
  </cols>
  <sheetData>
    <row r="1" spans="1:50" ht="11.25" customHeight="1" x14ac:dyDescent="0.15">
      <c r="A1" s="598" t="s">
        <v>1</v>
      </c>
      <c r="B1" s="598"/>
      <c r="C1" s="598"/>
      <c r="D1" s="598"/>
      <c r="E1" s="598"/>
      <c r="F1" s="598"/>
      <c r="G1" s="598"/>
      <c r="H1" s="598"/>
      <c r="I1" s="598"/>
      <c r="J1" s="598"/>
      <c r="K1" s="598"/>
      <c r="L1" s="598"/>
      <c r="M1" s="598"/>
      <c r="N1" s="598"/>
      <c r="O1" s="598"/>
      <c r="P1" s="598"/>
      <c r="Q1" s="598"/>
      <c r="R1" s="598"/>
      <c r="S1" s="598"/>
      <c r="T1" s="598"/>
      <c r="U1" s="598"/>
      <c r="V1" s="598"/>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15">
      <c r="A2" s="598"/>
      <c r="B2" s="598"/>
      <c r="C2" s="598"/>
      <c r="D2" s="598"/>
      <c r="E2" s="598"/>
      <c r="F2" s="598"/>
      <c r="G2" s="598"/>
      <c r="H2" s="598"/>
      <c r="I2" s="598"/>
      <c r="J2" s="598"/>
      <c r="K2" s="598"/>
      <c r="L2" s="598"/>
      <c r="M2" s="598"/>
      <c r="N2" s="598"/>
      <c r="O2" s="598"/>
      <c r="P2" s="598"/>
      <c r="Q2" s="598"/>
      <c r="R2" s="598"/>
      <c r="S2" s="598"/>
      <c r="T2" s="598"/>
      <c r="U2" s="598"/>
      <c r="V2" s="598"/>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13.5" x14ac:dyDescent="0.15">
      <c r="A3" s="9"/>
      <c r="B3" s="236" t="s">
        <v>1131</v>
      </c>
      <c r="C3" s="236"/>
      <c r="D3" s="236"/>
      <c r="E3" s="236"/>
      <c r="F3" s="236"/>
      <c r="G3" s="236"/>
      <c r="H3" s="236"/>
      <c r="I3" s="236"/>
      <c r="J3" s="236"/>
      <c r="N3" s="236" t="s">
        <v>290</v>
      </c>
      <c r="O3" s="687" t="e">
        <f>EOMONTH(EDATE('1'!$Q$70,-3),0)+1</f>
        <v>#NUM!</v>
      </c>
      <c r="P3" s="687"/>
      <c r="Q3" s="687"/>
      <c r="R3" s="687"/>
      <c r="S3" s="687"/>
      <c r="T3" s="687"/>
      <c r="U3" s="687"/>
      <c r="V3" s="687"/>
      <c r="W3" s="687"/>
      <c r="X3" s="687"/>
      <c r="Y3" s="236" t="s">
        <v>1132</v>
      </c>
      <c r="Z3" s="236"/>
      <c r="AA3" s="236"/>
      <c r="AB3" s="9"/>
      <c r="AC3" s="9"/>
      <c r="AD3" s="9"/>
      <c r="AE3" s="9"/>
      <c r="AF3" s="9"/>
      <c r="AG3" s="9"/>
      <c r="AH3" s="9"/>
      <c r="AI3" s="9"/>
      <c r="AJ3" s="9"/>
      <c r="AK3" s="9"/>
      <c r="AL3" s="9"/>
      <c r="AM3" s="9"/>
      <c r="AN3" s="9"/>
      <c r="AO3" s="9"/>
      <c r="AP3" s="9"/>
      <c r="AQ3" s="9"/>
      <c r="AR3" s="9"/>
      <c r="AS3" s="9"/>
      <c r="AT3" s="9"/>
      <c r="AU3" s="9"/>
      <c r="AV3" s="9"/>
      <c r="AW3" s="9"/>
    </row>
    <row r="4" spans="1:50" ht="11.25" customHeight="1" x14ac:dyDescent="0.15">
      <c r="A4" s="9"/>
      <c r="B4" s="5"/>
      <c r="C4" s="5"/>
      <c r="D4" s="5"/>
      <c r="E4" s="5"/>
      <c r="F4" s="5"/>
      <c r="G4" s="5"/>
      <c r="H4" s="5"/>
      <c r="I4" s="5"/>
      <c r="J4" s="5"/>
      <c r="K4" s="5"/>
      <c r="L4" s="5"/>
      <c r="M4" s="5"/>
      <c r="N4" s="5"/>
      <c r="O4" s="5"/>
      <c r="P4" s="5"/>
      <c r="Q4" s="5"/>
      <c r="R4" s="5"/>
      <c r="S4" s="5"/>
      <c r="T4" s="5"/>
      <c r="U4" s="5"/>
      <c r="V4" s="9"/>
      <c r="W4" s="9"/>
      <c r="X4" s="9"/>
      <c r="Y4" s="9"/>
      <c r="Z4" s="9"/>
      <c r="AA4" s="9"/>
      <c r="AB4" s="9"/>
      <c r="AC4" s="9"/>
      <c r="AD4" s="9"/>
      <c r="AE4" s="9"/>
      <c r="AF4" s="9"/>
      <c r="AG4" s="9"/>
      <c r="AH4" s="9"/>
      <c r="AI4" s="9"/>
      <c r="AJ4" s="9"/>
      <c r="AK4" s="9"/>
      <c r="AL4" s="9"/>
      <c r="AM4" s="9"/>
      <c r="AN4" s="9"/>
      <c r="AO4" s="9"/>
      <c r="AP4" s="9"/>
      <c r="AQ4" s="9"/>
      <c r="AR4" s="9"/>
      <c r="AS4" s="688"/>
      <c r="AT4" s="688"/>
      <c r="AU4" s="688"/>
      <c r="AV4" s="688"/>
      <c r="AW4" s="9"/>
    </row>
    <row r="5" spans="1:50" ht="13.5" customHeight="1" x14ac:dyDescent="0.15">
      <c r="A5" s="9"/>
      <c r="B5" s="9"/>
      <c r="C5" s="670" t="s">
        <v>377</v>
      </c>
      <c r="D5" s="671"/>
      <c r="E5" s="671"/>
      <c r="F5" s="671"/>
      <c r="G5" s="671"/>
      <c r="H5" s="671"/>
      <c r="I5" s="671"/>
      <c r="J5" s="671"/>
      <c r="K5" s="672"/>
      <c r="L5" s="645"/>
      <c r="M5" s="487"/>
      <c r="N5" s="487"/>
      <c r="O5" s="487"/>
      <c r="P5" s="49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x14ac:dyDescent="0.15">
      <c r="A6" s="9"/>
      <c r="B6" s="9"/>
      <c r="C6" s="676"/>
      <c r="D6" s="677"/>
      <c r="E6" s="677"/>
      <c r="F6" s="677"/>
      <c r="G6" s="677"/>
      <c r="H6" s="677"/>
      <c r="I6" s="677"/>
      <c r="J6" s="677"/>
      <c r="K6" s="678"/>
      <c r="L6" s="639"/>
      <c r="M6" s="488"/>
      <c r="N6" s="488"/>
      <c r="O6" s="488"/>
      <c r="P6" s="49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0" ht="11.25" customHeight="1" x14ac:dyDescent="0.15">
      <c r="A7" s="9"/>
      <c r="B7" s="9"/>
      <c r="C7" s="689" t="s">
        <v>361</v>
      </c>
      <c r="D7" s="689"/>
      <c r="E7" s="689"/>
      <c r="F7" s="689" t="s">
        <v>378</v>
      </c>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9"/>
    </row>
    <row r="8" spans="1:50" ht="11.25" customHeight="1" x14ac:dyDescent="0.15">
      <c r="A8" s="9"/>
      <c r="B8" s="9"/>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9"/>
    </row>
    <row r="9" spans="1:50" ht="11.25" customHeight="1" x14ac:dyDescent="0.15">
      <c r="A9" s="22"/>
      <c r="B9" s="22"/>
      <c r="C9" s="22"/>
      <c r="D9" s="22"/>
      <c r="E9" s="22"/>
      <c r="F9" s="22"/>
      <c r="G9" s="22"/>
      <c r="H9" s="22"/>
      <c r="I9" s="22"/>
      <c r="J9" s="22"/>
      <c r="K9" s="22"/>
      <c r="L9" s="22"/>
      <c r="M9" s="22"/>
      <c r="N9" s="22"/>
      <c r="O9" s="22"/>
      <c r="P9" s="22"/>
      <c r="Q9" s="22"/>
      <c r="R9" s="22"/>
      <c r="S9" s="22"/>
      <c r="T9" s="22"/>
      <c r="U9" s="22"/>
      <c r="V9" s="22"/>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50" ht="11.25" customHeight="1" x14ac:dyDescent="0.15">
      <c r="A10" s="9"/>
      <c r="B10" s="662" t="s">
        <v>379</v>
      </c>
      <c r="C10" s="662"/>
      <c r="D10" s="662"/>
      <c r="E10" s="662"/>
      <c r="F10" s="662"/>
      <c r="G10" s="662"/>
      <c r="H10" s="662"/>
      <c r="I10" s="662"/>
      <c r="J10" s="662"/>
      <c r="K10" s="662"/>
      <c r="L10" s="662"/>
      <c r="M10" s="662"/>
      <c r="N10" s="662"/>
      <c r="O10" s="662"/>
      <c r="P10" s="662"/>
      <c r="Q10" s="662"/>
      <c r="R10" s="662"/>
      <c r="S10" s="662"/>
      <c r="T10" s="662"/>
      <c r="U10" s="662"/>
      <c r="V10" s="662"/>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0" ht="11.25" customHeight="1" x14ac:dyDescent="0.15">
      <c r="A11" s="9"/>
      <c r="B11" s="691"/>
      <c r="C11" s="691"/>
      <c r="D11" s="691"/>
      <c r="E11" s="691"/>
      <c r="F11" s="691"/>
      <c r="G11" s="691"/>
      <c r="H11" s="691"/>
      <c r="I11" s="691"/>
      <c r="J11" s="691"/>
      <c r="K11" s="691"/>
      <c r="L11" s="691"/>
      <c r="M11" s="691"/>
      <c r="N11" s="691"/>
      <c r="O11" s="691"/>
      <c r="P11" s="691"/>
      <c r="Q11" s="691"/>
      <c r="R11" s="691"/>
      <c r="S11" s="691"/>
      <c r="T11" s="691"/>
      <c r="U11" s="691"/>
      <c r="V11" s="691"/>
      <c r="W11" s="9"/>
      <c r="X11" s="9"/>
      <c r="Y11" s="9"/>
      <c r="Z11" s="9"/>
      <c r="AA11" s="9"/>
      <c r="AB11" s="9"/>
      <c r="AC11" s="9"/>
      <c r="AD11" s="9"/>
      <c r="AE11" s="9"/>
      <c r="AF11" s="9"/>
      <c r="AG11" s="9"/>
      <c r="AH11" s="9"/>
      <c r="AI11" s="9"/>
      <c r="AJ11" s="9"/>
      <c r="AK11" s="9"/>
      <c r="AL11" s="9"/>
      <c r="AM11" s="9"/>
      <c r="AN11" s="11"/>
      <c r="AO11" s="11"/>
      <c r="AP11" s="11"/>
      <c r="AQ11" s="11"/>
      <c r="AR11" s="11"/>
      <c r="AS11" s="11"/>
      <c r="AT11" s="661"/>
      <c r="AU11" s="661"/>
      <c r="AV11" s="661"/>
      <c r="AW11" s="661"/>
      <c r="AX11" s="9"/>
    </row>
    <row r="12" spans="1:50" ht="11.25" customHeight="1" x14ac:dyDescent="0.15">
      <c r="A12" s="9"/>
      <c r="B12" s="9"/>
      <c r="C12" s="692"/>
      <c r="D12" s="692"/>
      <c r="E12" s="692"/>
      <c r="F12" s="692"/>
      <c r="G12" s="692"/>
      <c r="H12" s="692"/>
      <c r="I12" s="690" t="s">
        <v>517</v>
      </c>
      <c r="J12" s="693"/>
      <c r="K12" s="693"/>
      <c r="L12" s="693" t="s">
        <v>518</v>
      </c>
      <c r="M12" s="693"/>
      <c r="N12" s="693"/>
      <c r="O12" s="693"/>
      <c r="P12" s="693"/>
      <c r="Q12" s="693"/>
      <c r="R12" s="693"/>
      <c r="S12" s="693"/>
      <c r="T12" s="693"/>
      <c r="U12" s="693"/>
      <c r="V12" s="693"/>
      <c r="W12" s="693"/>
      <c r="X12" s="693"/>
      <c r="Y12" s="693"/>
      <c r="Z12" s="693"/>
      <c r="AA12" s="693" t="s">
        <v>519</v>
      </c>
      <c r="AB12" s="693"/>
      <c r="AC12" s="693"/>
      <c r="AD12" s="693"/>
      <c r="AE12" s="693"/>
      <c r="AF12" s="693" t="s">
        <v>520</v>
      </c>
      <c r="AG12" s="693"/>
      <c r="AH12" s="693"/>
      <c r="AI12" s="693"/>
      <c r="AJ12" s="693"/>
      <c r="AK12" s="690" t="s">
        <v>521</v>
      </c>
      <c r="AL12" s="690"/>
      <c r="AM12" s="690"/>
      <c r="AN12" s="690"/>
      <c r="AO12" s="690"/>
      <c r="AP12" s="694" t="s">
        <v>522</v>
      </c>
      <c r="AQ12" s="695"/>
      <c r="AR12" s="695"/>
      <c r="AS12" s="695"/>
      <c r="AT12" s="695"/>
      <c r="AU12" s="695"/>
      <c r="AV12" s="695"/>
      <c r="AW12" s="696"/>
      <c r="AX12" s="9"/>
    </row>
    <row r="13" spans="1:50" ht="11.25" customHeight="1" x14ac:dyDescent="0.15">
      <c r="A13" s="9"/>
      <c r="B13" s="9"/>
      <c r="C13" s="692"/>
      <c r="D13" s="692"/>
      <c r="E13" s="692"/>
      <c r="F13" s="692"/>
      <c r="G13" s="692"/>
      <c r="H13" s="692"/>
      <c r="I13" s="693"/>
      <c r="J13" s="693"/>
      <c r="K13" s="693"/>
      <c r="L13" s="690" t="s">
        <v>523</v>
      </c>
      <c r="M13" s="690"/>
      <c r="N13" s="690"/>
      <c r="O13" s="690"/>
      <c r="P13" s="690"/>
      <c r="Q13" s="690" t="s">
        <v>524</v>
      </c>
      <c r="R13" s="690"/>
      <c r="S13" s="690"/>
      <c r="T13" s="690"/>
      <c r="U13" s="690"/>
      <c r="V13" s="690" t="s">
        <v>525</v>
      </c>
      <c r="W13" s="690"/>
      <c r="X13" s="690"/>
      <c r="Y13" s="690"/>
      <c r="Z13" s="690"/>
      <c r="AA13" s="690" t="s">
        <v>526</v>
      </c>
      <c r="AB13" s="690"/>
      <c r="AC13" s="690"/>
      <c r="AD13" s="690"/>
      <c r="AE13" s="690"/>
      <c r="AF13" s="690" t="s">
        <v>527</v>
      </c>
      <c r="AG13" s="690"/>
      <c r="AH13" s="690"/>
      <c r="AI13" s="690"/>
      <c r="AJ13" s="690"/>
      <c r="AK13" s="690"/>
      <c r="AL13" s="690"/>
      <c r="AM13" s="690"/>
      <c r="AN13" s="690"/>
      <c r="AO13" s="690"/>
      <c r="AP13" s="690" t="s">
        <v>528</v>
      </c>
      <c r="AQ13" s="690"/>
      <c r="AR13" s="690"/>
      <c r="AS13" s="690"/>
      <c r="AT13" s="690" t="s">
        <v>529</v>
      </c>
      <c r="AU13" s="690"/>
      <c r="AV13" s="690"/>
      <c r="AW13" s="690"/>
      <c r="AX13" s="9"/>
    </row>
    <row r="14" spans="1:50" ht="11.25" customHeight="1" x14ac:dyDescent="0.15">
      <c r="A14" s="9"/>
      <c r="B14" s="9"/>
      <c r="C14" s="692"/>
      <c r="D14" s="692"/>
      <c r="E14" s="692"/>
      <c r="F14" s="692"/>
      <c r="G14" s="692"/>
      <c r="H14" s="692"/>
      <c r="I14" s="693"/>
      <c r="J14" s="693"/>
      <c r="K14" s="693"/>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9"/>
    </row>
    <row r="15" spans="1:50" ht="11.25" customHeight="1" x14ac:dyDescent="0.15">
      <c r="A15" s="9"/>
      <c r="B15" s="9"/>
      <c r="C15" s="692"/>
      <c r="D15" s="692"/>
      <c r="E15" s="692"/>
      <c r="F15" s="692"/>
      <c r="G15" s="692"/>
      <c r="H15" s="692"/>
      <c r="I15" s="693"/>
      <c r="J15" s="693"/>
      <c r="K15" s="693"/>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9"/>
    </row>
    <row r="16" spans="1:50" ht="11.25" customHeight="1" x14ac:dyDescent="0.15">
      <c r="A16" s="9"/>
      <c r="B16" s="9"/>
      <c r="C16" s="710" t="s">
        <v>1121</v>
      </c>
      <c r="D16" s="710"/>
      <c r="E16" s="710"/>
      <c r="F16" s="692" t="s">
        <v>530</v>
      </c>
      <c r="G16" s="692"/>
      <c r="H16" s="692"/>
      <c r="I16" s="697">
        <v>30</v>
      </c>
      <c r="J16" s="697"/>
      <c r="K16" s="697"/>
      <c r="L16" s="645"/>
      <c r="M16" s="487"/>
      <c r="N16" s="487"/>
      <c r="O16" s="487"/>
      <c r="P16" s="498"/>
      <c r="Q16" s="645"/>
      <c r="R16" s="487"/>
      <c r="S16" s="487"/>
      <c r="T16" s="487"/>
      <c r="U16" s="498"/>
      <c r="V16" s="697">
        <f>L16-Q16</f>
        <v>0</v>
      </c>
      <c r="W16" s="697"/>
      <c r="X16" s="697"/>
      <c r="Y16" s="697"/>
      <c r="Z16" s="697"/>
      <c r="AA16" s="645"/>
      <c r="AB16" s="487"/>
      <c r="AC16" s="487"/>
      <c r="AD16" s="487"/>
      <c r="AE16" s="498"/>
      <c r="AF16" s="697">
        <f>V16+AA16</f>
        <v>0</v>
      </c>
      <c r="AG16" s="697"/>
      <c r="AH16" s="697"/>
      <c r="AI16" s="697"/>
      <c r="AJ16" s="697"/>
      <c r="AK16" s="698"/>
      <c r="AL16" s="699"/>
      <c r="AM16" s="699"/>
      <c r="AN16" s="699"/>
      <c r="AO16" s="700"/>
      <c r="AP16" s="645"/>
      <c r="AQ16" s="487"/>
      <c r="AR16" s="487"/>
      <c r="AS16" s="498"/>
      <c r="AT16" s="645"/>
      <c r="AU16" s="487"/>
      <c r="AV16" s="487"/>
      <c r="AW16" s="498"/>
    </row>
    <row r="17" spans="1:49" ht="11.25" customHeight="1" x14ac:dyDescent="0.15">
      <c r="A17" s="9"/>
      <c r="B17" s="9"/>
      <c r="C17" s="710"/>
      <c r="D17" s="710"/>
      <c r="E17" s="710"/>
      <c r="F17" s="692"/>
      <c r="G17" s="692"/>
      <c r="H17" s="692"/>
      <c r="I17" s="697"/>
      <c r="J17" s="697"/>
      <c r="K17" s="697"/>
      <c r="L17" s="639"/>
      <c r="M17" s="488"/>
      <c r="N17" s="488"/>
      <c r="O17" s="488"/>
      <c r="P17" s="499"/>
      <c r="Q17" s="639"/>
      <c r="R17" s="488"/>
      <c r="S17" s="488"/>
      <c r="T17" s="488"/>
      <c r="U17" s="499"/>
      <c r="V17" s="697"/>
      <c r="W17" s="697"/>
      <c r="X17" s="697"/>
      <c r="Y17" s="697"/>
      <c r="Z17" s="697"/>
      <c r="AA17" s="639"/>
      <c r="AB17" s="488"/>
      <c r="AC17" s="488"/>
      <c r="AD17" s="488"/>
      <c r="AE17" s="499"/>
      <c r="AF17" s="697"/>
      <c r="AG17" s="697"/>
      <c r="AH17" s="697"/>
      <c r="AI17" s="697"/>
      <c r="AJ17" s="697"/>
      <c r="AK17" s="701"/>
      <c r="AL17" s="702"/>
      <c r="AM17" s="702"/>
      <c r="AN17" s="702"/>
      <c r="AO17" s="703"/>
      <c r="AP17" s="639"/>
      <c r="AQ17" s="488"/>
      <c r="AR17" s="488"/>
      <c r="AS17" s="499"/>
      <c r="AT17" s="684"/>
      <c r="AU17" s="685"/>
      <c r="AV17" s="685"/>
      <c r="AW17" s="686"/>
    </row>
    <row r="18" spans="1:49" ht="11.25" customHeight="1" x14ac:dyDescent="0.15">
      <c r="A18" s="9"/>
      <c r="B18" s="9"/>
      <c r="C18" s="710"/>
      <c r="D18" s="710"/>
      <c r="E18" s="710"/>
      <c r="F18" s="692" t="s">
        <v>338</v>
      </c>
      <c r="G18" s="692"/>
      <c r="H18" s="692"/>
      <c r="I18" s="697">
        <v>31</v>
      </c>
      <c r="J18" s="697"/>
      <c r="K18" s="697"/>
      <c r="L18" s="645"/>
      <c r="M18" s="487"/>
      <c r="N18" s="487"/>
      <c r="O18" s="487"/>
      <c r="P18" s="498"/>
      <c r="Q18" s="645"/>
      <c r="R18" s="487"/>
      <c r="S18" s="487"/>
      <c r="T18" s="487"/>
      <c r="U18" s="498"/>
      <c r="V18" s="697">
        <f>L18-Q18</f>
        <v>0</v>
      </c>
      <c r="W18" s="697"/>
      <c r="X18" s="697"/>
      <c r="Y18" s="697"/>
      <c r="Z18" s="697"/>
      <c r="AA18" s="645"/>
      <c r="AB18" s="487"/>
      <c r="AC18" s="487"/>
      <c r="AD18" s="487"/>
      <c r="AE18" s="498"/>
      <c r="AF18" s="697">
        <f>V18+AA18</f>
        <v>0</v>
      </c>
      <c r="AG18" s="697"/>
      <c r="AH18" s="697"/>
      <c r="AI18" s="697"/>
      <c r="AJ18" s="697"/>
      <c r="AK18" s="701"/>
      <c r="AL18" s="702"/>
      <c r="AM18" s="702"/>
      <c r="AN18" s="702"/>
      <c r="AO18" s="703"/>
      <c r="AP18" s="645"/>
      <c r="AQ18" s="487"/>
      <c r="AR18" s="487"/>
      <c r="AS18" s="498"/>
      <c r="AT18" s="645"/>
      <c r="AU18" s="487"/>
      <c r="AV18" s="487"/>
      <c r="AW18" s="498"/>
    </row>
    <row r="19" spans="1:49" ht="11.25" customHeight="1" x14ac:dyDescent="0.15">
      <c r="A19" s="9"/>
      <c r="B19" s="9"/>
      <c r="C19" s="710"/>
      <c r="D19" s="710"/>
      <c r="E19" s="710"/>
      <c r="F19" s="692"/>
      <c r="G19" s="692"/>
      <c r="H19" s="692"/>
      <c r="I19" s="697"/>
      <c r="J19" s="697"/>
      <c r="K19" s="697"/>
      <c r="L19" s="639"/>
      <c r="M19" s="488"/>
      <c r="N19" s="488"/>
      <c r="O19" s="488"/>
      <c r="P19" s="499"/>
      <c r="Q19" s="639"/>
      <c r="R19" s="488"/>
      <c r="S19" s="488"/>
      <c r="T19" s="488"/>
      <c r="U19" s="499"/>
      <c r="V19" s="697"/>
      <c r="W19" s="697"/>
      <c r="X19" s="697"/>
      <c r="Y19" s="697"/>
      <c r="Z19" s="697"/>
      <c r="AA19" s="639"/>
      <c r="AB19" s="488"/>
      <c r="AC19" s="488"/>
      <c r="AD19" s="488"/>
      <c r="AE19" s="499"/>
      <c r="AF19" s="697"/>
      <c r="AG19" s="697"/>
      <c r="AH19" s="697"/>
      <c r="AI19" s="697"/>
      <c r="AJ19" s="697"/>
      <c r="AK19" s="701"/>
      <c r="AL19" s="702"/>
      <c r="AM19" s="702"/>
      <c r="AN19" s="702"/>
      <c r="AO19" s="703"/>
      <c r="AP19" s="639"/>
      <c r="AQ19" s="488"/>
      <c r="AR19" s="488"/>
      <c r="AS19" s="499"/>
      <c r="AT19" s="684"/>
      <c r="AU19" s="685"/>
      <c r="AV19" s="685"/>
      <c r="AW19" s="686"/>
    </row>
    <row r="20" spans="1:49" ht="11.25" customHeight="1" x14ac:dyDescent="0.15">
      <c r="A20" s="9"/>
      <c r="B20" s="9"/>
      <c r="C20" s="710"/>
      <c r="D20" s="710"/>
      <c r="E20" s="710"/>
      <c r="F20" s="692" t="s">
        <v>339</v>
      </c>
      <c r="G20" s="692"/>
      <c r="H20" s="692"/>
      <c r="I20" s="697">
        <v>30</v>
      </c>
      <c r="J20" s="697"/>
      <c r="K20" s="697"/>
      <c r="L20" s="645"/>
      <c r="M20" s="487"/>
      <c r="N20" s="487"/>
      <c r="O20" s="487"/>
      <c r="P20" s="498"/>
      <c r="Q20" s="645"/>
      <c r="R20" s="487"/>
      <c r="S20" s="487"/>
      <c r="T20" s="487"/>
      <c r="U20" s="498"/>
      <c r="V20" s="697">
        <f>L20-Q20</f>
        <v>0</v>
      </c>
      <c r="W20" s="697"/>
      <c r="X20" s="697"/>
      <c r="Y20" s="697"/>
      <c r="Z20" s="697"/>
      <c r="AA20" s="645"/>
      <c r="AB20" s="487"/>
      <c r="AC20" s="487"/>
      <c r="AD20" s="487"/>
      <c r="AE20" s="498"/>
      <c r="AF20" s="697">
        <f>V20+AA20</f>
        <v>0</v>
      </c>
      <c r="AG20" s="697"/>
      <c r="AH20" s="697"/>
      <c r="AI20" s="697"/>
      <c r="AJ20" s="697"/>
      <c r="AK20" s="701"/>
      <c r="AL20" s="702"/>
      <c r="AM20" s="702"/>
      <c r="AN20" s="702"/>
      <c r="AO20" s="703"/>
      <c r="AP20" s="645"/>
      <c r="AQ20" s="487"/>
      <c r="AR20" s="487"/>
      <c r="AS20" s="498"/>
      <c r="AT20" s="645"/>
      <c r="AU20" s="487"/>
      <c r="AV20" s="487"/>
      <c r="AW20" s="498"/>
    </row>
    <row r="21" spans="1:49" ht="11.25" customHeight="1" x14ac:dyDescent="0.15">
      <c r="A21" s="9"/>
      <c r="B21" s="9"/>
      <c r="C21" s="710"/>
      <c r="D21" s="710"/>
      <c r="E21" s="710"/>
      <c r="F21" s="692"/>
      <c r="G21" s="692"/>
      <c r="H21" s="692"/>
      <c r="I21" s="697"/>
      <c r="J21" s="697"/>
      <c r="K21" s="697"/>
      <c r="L21" s="639"/>
      <c r="M21" s="488"/>
      <c r="N21" s="488"/>
      <c r="O21" s="488"/>
      <c r="P21" s="499"/>
      <c r="Q21" s="639"/>
      <c r="R21" s="488"/>
      <c r="S21" s="488"/>
      <c r="T21" s="488"/>
      <c r="U21" s="499"/>
      <c r="V21" s="697"/>
      <c r="W21" s="697"/>
      <c r="X21" s="697"/>
      <c r="Y21" s="697"/>
      <c r="Z21" s="697"/>
      <c r="AA21" s="639"/>
      <c r="AB21" s="488"/>
      <c r="AC21" s="488"/>
      <c r="AD21" s="488"/>
      <c r="AE21" s="499"/>
      <c r="AF21" s="697"/>
      <c r="AG21" s="697"/>
      <c r="AH21" s="697"/>
      <c r="AI21" s="697"/>
      <c r="AJ21" s="697"/>
      <c r="AK21" s="701"/>
      <c r="AL21" s="702"/>
      <c r="AM21" s="702"/>
      <c r="AN21" s="702"/>
      <c r="AO21" s="703"/>
      <c r="AP21" s="639"/>
      <c r="AQ21" s="488"/>
      <c r="AR21" s="488"/>
      <c r="AS21" s="499"/>
      <c r="AT21" s="684"/>
      <c r="AU21" s="685"/>
      <c r="AV21" s="685"/>
      <c r="AW21" s="686"/>
    </row>
    <row r="22" spans="1:49" ht="11.25" customHeight="1" x14ac:dyDescent="0.15">
      <c r="A22" s="9"/>
      <c r="B22" s="9"/>
      <c r="C22" s="710"/>
      <c r="D22" s="710"/>
      <c r="E22" s="710"/>
      <c r="F22" s="692" t="s">
        <v>340</v>
      </c>
      <c r="G22" s="692"/>
      <c r="H22" s="692"/>
      <c r="I22" s="697">
        <v>31</v>
      </c>
      <c r="J22" s="697"/>
      <c r="K22" s="697"/>
      <c r="L22" s="645"/>
      <c r="M22" s="487"/>
      <c r="N22" s="487"/>
      <c r="O22" s="487"/>
      <c r="P22" s="498"/>
      <c r="Q22" s="645"/>
      <c r="R22" s="487"/>
      <c r="S22" s="487"/>
      <c r="T22" s="487"/>
      <c r="U22" s="498"/>
      <c r="V22" s="697">
        <f>L22-Q22</f>
        <v>0</v>
      </c>
      <c r="W22" s="697"/>
      <c r="X22" s="697"/>
      <c r="Y22" s="697"/>
      <c r="Z22" s="697"/>
      <c r="AA22" s="645"/>
      <c r="AB22" s="487"/>
      <c r="AC22" s="487"/>
      <c r="AD22" s="487"/>
      <c r="AE22" s="498"/>
      <c r="AF22" s="697">
        <f>V22+AA22</f>
        <v>0</v>
      </c>
      <c r="AG22" s="697"/>
      <c r="AH22" s="697"/>
      <c r="AI22" s="697"/>
      <c r="AJ22" s="697"/>
      <c r="AK22" s="701"/>
      <c r="AL22" s="702"/>
      <c r="AM22" s="702"/>
      <c r="AN22" s="702"/>
      <c r="AO22" s="703"/>
      <c r="AP22" s="645"/>
      <c r="AQ22" s="487"/>
      <c r="AR22" s="487"/>
      <c r="AS22" s="498"/>
      <c r="AT22" s="645"/>
      <c r="AU22" s="487"/>
      <c r="AV22" s="487"/>
      <c r="AW22" s="498"/>
    </row>
    <row r="23" spans="1:49" ht="11.25" customHeight="1" x14ac:dyDescent="0.15">
      <c r="A23" s="9"/>
      <c r="B23" s="9"/>
      <c r="C23" s="710"/>
      <c r="D23" s="710"/>
      <c r="E23" s="710"/>
      <c r="F23" s="692"/>
      <c r="G23" s="692"/>
      <c r="H23" s="692"/>
      <c r="I23" s="697"/>
      <c r="J23" s="697"/>
      <c r="K23" s="697"/>
      <c r="L23" s="639"/>
      <c r="M23" s="488"/>
      <c r="N23" s="488"/>
      <c r="O23" s="488"/>
      <c r="P23" s="499"/>
      <c r="Q23" s="639"/>
      <c r="R23" s="488"/>
      <c r="S23" s="488"/>
      <c r="T23" s="488"/>
      <c r="U23" s="499"/>
      <c r="V23" s="697"/>
      <c r="W23" s="697"/>
      <c r="X23" s="697"/>
      <c r="Y23" s="697"/>
      <c r="Z23" s="697"/>
      <c r="AA23" s="639"/>
      <c r="AB23" s="488"/>
      <c r="AC23" s="488"/>
      <c r="AD23" s="488"/>
      <c r="AE23" s="499"/>
      <c r="AF23" s="697"/>
      <c r="AG23" s="697"/>
      <c r="AH23" s="697"/>
      <c r="AI23" s="697"/>
      <c r="AJ23" s="697"/>
      <c r="AK23" s="701"/>
      <c r="AL23" s="702"/>
      <c r="AM23" s="702"/>
      <c r="AN23" s="702"/>
      <c r="AO23" s="703"/>
      <c r="AP23" s="639"/>
      <c r="AQ23" s="488"/>
      <c r="AR23" s="488"/>
      <c r="AS23" s="499"/>
      <c r="AT23" s="684"/>
      <c r="AU23" s="685"/>
      <c r="AV23" s="685"/>
      <c r="AW23" s="686"/>
    </row>
    <row r="24" spans="1:49" ht="11.25" customHeight="1" x14ac:dyDescent="0.15">
      <c r="A24" s="9"/>
      <c r="B24" s="9"/>
      <c r="C24" s="710"/>
      <c r="D24" s="710"/>
      <c r="E24" s="710"/>
      <c r="F24" s="692" t="s">
        <v>531</v>
      </c>
      <c r="G24" s="692"/>
      <c r="H24" s="692"/>
      <c r="I24" s="697">
        <v>31</v>
      </c>
      <c r="J24" s="697"/>
      <c r="K24" s="697"/>
      <c r="L24" s="645"/>
      <c r="M24" s="487"/>
      <c r="N24" s="487"/>
      <c r="O24" s="487"/>
      <c r="P24" s="498"/>
      <c r="Q24" s="645"/>
      <c r="R24" s="487"/>
      <c r="S24" s="487"/>
      <c r="T24" s="487"/>
      <c r="U24" s="498"/>
      <c r="V24" s="697">
        <f>L24-Q24</f>
        <v>0</v>
      </c>
      <c r="W24" s="697"/>
      <c r="X24" s="697"/>
      <c r="Y24" s="697"/>
      <c r="Z24" s="697"/>
      <c r="AA24" s="645"/>
      <c r="AB24" s="487"/>
      <c r="AC24" s="487"/>
      <c r="AD24" s="487"/>
      <c r="AE24" s="498"/>
      <c r="AF24" s="697">
        <f>V24+AA24</f>
        <v>0</v>
      </c>
      <c r="AG24" s="697"/>
      <c r="AH24" s="697"/>
      <c r="AI24" s="697"/>
      <c r="AJ24" s="697"/>
      <c r="AK24" s="701"/>
      <c r="AL24" s="702"/>
      <c r="AM24" s="702"/>
      <c r="AN24" s="702"/>
      <c r="AO24" s="703"/>
      <c r="AP24" s="645"/>
      <c r="AQ24" s="487"/>
      <c r="AR24" s="487"/>
      <c r="AS24" s="498"/>
      <c r="AT24" s="645"/>
      <c r="AU24" s="487"/>
      <c r="AV24" s="487"/>
      <c r="AW24" s="498"/>
    </row>
    <row r="25" spans="1:49" ht="11.25" customHeight="1" x14ac:dyDescent="0.15">
      <c r="A25" s="9"/>
      <c r="B25" s="9"/>
      <c r="C25" s="710"/>
      <c r="D25" s="710"/>
      <c r="E25" s="710"/>
      <c r="F25" s="692"/>
      <c r="G25" s="692"/>
      <c r="H25" s="692"/>
      <c r="I25" s="697"/>
      <c r="J25" s="697"/>
      <c r="K25" s="697"/>
      <c r="L25" s="639"/>
      <c r="M25" s="488"/>
      <c r="N25" s="488"/>
      <c r="O25" s="488"/>
      <c r="P25" s="499"/>
      <c r="Q25" s="639"/>
      <c r="R25" s="488"/>
      <c r="S25" s="488"/>
      <c r="T25" s="488"/>
      <c r="U25" s="499"/>
      <c r="V25" s="697"/>
      <c r="W25" s="697"/>
      <c r="X25" s="697"/>
      <c r="Y25" s="697"/>
      <c r="Z25" s="697"/>
      <c r="AA25" s="639"/>
      <c r="AB25" s="488"/>
      <c r="AC25" s="488"/>
      <c r="AD25" s="488"/>
      <c r="AE25" s="499"/>
      <c r="AF25" s="697"/>
      <c r="AG25" s="697"/>
      <c r="AH25" s="697"/>
      <c r="AI25" s="697"/>
      <c r="AJ25" s="697"/>
      <c r="AK25" s="701"/>
      <c r="AL25" s="702"/>
      <c r="AM25" s="702"/>
      <c r="AN25" s="702"/>
      <c r="AO25" s="703"/>
      <c r="AP25" s="639"/>
      <c r="AQ25" s="488"/>
      <c r="AR25" s="488"/>
      <c r="AS25" s="499"/>
      <c r="AT25" s="684"/>
      <c r="AU25" s="685"/>
      <c r="AV25" s="685"/>
      <c r="AW25" s="686"/>
    </row>
    <row r="26" spans="1:49" ht="11.25" customHeight="1" x14ac:dyDescent="0.15">
      <c r="A26" s="9"/>
      <c r="B26" s="9"/>
      <c r="C26" s="710"/>
      <c r="D26" s="710"/>
      <c r="E26" s="710"/>
      <c r="F26" s="692" t="s">
        <v>532</v>
      </c>
      <c r="G26" s="692"/>
      <c r="H26" s="692"/>
      <c r="I26" s="697">
        <v>30</v>
      </c>
      <c r="J26" s="697"/>
      <c r="K26" s="697"/>
      <c r="L26" s="645"/>
      <c r="M26" s="487"/>
      <c r="N26" s="487"/>
      <c r="O26" s="487"/>
      <c r="P26" s="498"/>
      <c r="Q26" s="645"/>
      <c r="R26" s="487"/>
      <c r="S26" s="487"/>
      <c r="T26" s="487"/>
      <c r="U26" s="498"/>
      <c r="V26" s="697">
        <f>L26-Q26</f>
        <v>0</v>
      </c>
      <c r="W26" s="697"/>
      <c r="X26" s="697"/>
      <c r="Y26" s="697"/>
      <c r="Z26" s="697"/>
      <c r="AA26" s="645"/>
      <c r="AB26" s="487"/>
      <c r="AC26" s="487"/>
      <c r="AD26" s="487"/>
      <c r="AE26" s="498"/>
      <c r="AF26" s="697">
        <f>V26+AA26</f>
        <v>0</v>
      </c>
      <c r="AG26" s="697"/>
      <c r="AH26" s="697"/>
      <c r="AI26" s="697"/>
      <c r="AJ26" s="697"/>
      <c r="AK26" s="701"/>
      <c r="AL26" s="702"/>
      <c r="AM26" s="702"/>
      <c r="AN26" s="702"/>
      <c r="AO26" s="703"/>
      <c r="AP26" s="645"/>
      <c r="AQ26" s="487"/>
      <c r="AR26" s="487"/>
      <c r="AS26" s="498"/>
      <c r="AT26" s="645"/>
      <c r="AU26" s="487"/>
      <c r="AV26" s="487"/>
      <c r="AW26" s="498"/>
    </row>
    <row r="27" spans="1:49" ht="11.25" customHeight="1" x14ac:dyDescent="0.15">
      <c r="A27" s="9"/>
      <c r="B27" s="9"/>
      <c r="C27" s="710"/>
      <c r="D27" s="710"/>
      <c r="E27" s="710"/>
      <c r="F27" s="692"/>
      <c r="G27" s="692"/>
      <c r="H27" s="692"/>
      <c r="I27" s="697"/>
      <c r="J27" s="697"/>
      <c r="K27" s="697"/>
      <c r="L27" s="639"/>
      <c r="M27" s="488"/>
      <c r="N27" s="488"/>
      <c r="O27" s="488"/>
      <c r="P27" s="499"/>
      <c r="Q27" s="639"/>
      <c r="R27" s="488"/>
      <c r="S27" s="488"/>
      <c r="T27" s="488"/>
      <c r="U27" s="499"/>
      <c r="V27" s="697"/>
      <c r="W27" s="697"/>
      <c r="X27" s="697"/>
      <c r="Y27" s="697"/>
      <c r="Z27" s="697"/>
      <c r="AA27" s="639"/>
      <c r="AB27" s="488"/>
      <c r="AC27" s="488"/>
      <c r="AD27" s="488"/>
      <c r="AE27" s="499"/>
      <c r="AF27" s="697"/>
      <c r="AG27" s="697"/>
      <c r="AH27" s="697"/>
      <c r="AI27" s="697"/>
      <c r="AJ27" s="697"/>
      <c r="AK27" s="701"/>
      <c r="AL27" s="702"/>
      <c r="AM27" s="702"/>
      <c r="AN27" s="702"/>
      <c r="AO27" s="703"/>
      <c r="AP27" s="639"/>
      <c r="AQ27" s="488"/>
      <c r="AR27" s="488"/>
      <c r="AS27" s="499"/>
      <c r="AT27" s="684"/>
      <c r="AU27" s="685"/>
      <c r="AV27" s="685"/>
      <c r="AW27" s="686"/>
    </row>
    <row r="28" spans="1:49" ht="11.25" customHeight="1" x14ac:dyDescent="0.15">
      <c r="A28" s="9"/>
      <c r="B28" s="9"/>
      <c r="C28" s="710"/>
      <c r="D28" s="710"/>
      <c r="E28" s="710"/>
      <c r="F28" s="692" t="s">
        <v>341</v>
      </c>
      <c r="G28" s="692"/>
      <c r="H28" s="692"/>
      <c r="I28" s="697">
        <v>31</v>
      </c>
      <c r="J28" s="697"/>
      <c r="K28" s="697"/>
      <c r="L28" s="645"/>
      <c r="M28" s="487"/>
      <c r="N28" s="487"/>
      <c r="O28" s="487"/>
      <c r="P28" s="498"/>
      <c r="Q28" s="645"/>
      <c r="R28" s="487"/>
      <c r="S28" s="487"/>
      <c r="T28" s="487"/>
      <c r="U28" s="498"/>
      <c r="V28" s="697">
        <f>L28-Q28</f>
        <v>0</v>
      </c>
      <c r="W28" s="697"/>
      <c r="X28" s="697"/>
      <c r="Y28" s="697"/>
      <c r="Z28" s="697"/>
      <c r="AA28" s="645"/>
      <c r="AB28" s="487"/>
      <c r="AC28" s="487"/>
      <c r="AD28" s="487"/>
      <c r="AE28" s="498"/>
      <c r="AF28" s="697">
        <f>V28+AA28</f>
        <v>0</v>
      </c>
      <c r="AG28" s="697"/>
      <c r="AH28" s="697"/>
      <c r="AI28" s="697"/>
      <c r="AJ28" s="697"/>
      <c r="AK28" s="701"/>
      <c r="AL28" s="702"/>
      <c r="AM28" s="702"/>
      <c r="AN28" s="702"/>
      <c r="AO28" s="703"/>
      <c r="AP28" s="645"/>
      <c r="AQ28" s="487"/>
      <c r="AR28" s="487"/>
      <c r="AS28" s="498"/>
      <c r="AT28" s="645"/>
      <c r="AU28" s="487"/>
      <c r="AV28" s="487"/>
      <c r="AW28" s="498"/>
    </row>
    <row r="29" spans="1:49" ht="11.25" customHeight="1" x14ac:dyDescent="0.15">
      <c r="A29" s="9"/>
      <c r="B29" s="9"/>
      <c r="C29" s="710"/>
      <c r="D29" s="710"/>
      <c r="E29" s="710"/>
      <c r="F29" s="692"/>
      <c r="G29" s="692"/>
      <c r="H29" s="692"/>
      <c r="I29" s="697"/>
      <c r="J29" s="697"/>
      <c r="K29" s="697"/>
      <c r="L29" s="639"/>
      <c r="M29" s="488"/>
      <c r="N29" s="488"/>
      <c r="O29" s="488"/>
      <c r="P29" s="499"/>
      <c r="Q29" s="639"/>
      <c r="R29" s="488"/>
      <c r="S29" s="488"/>
      <c r="T29" s="488"/>
      <c r="U29" s="499"/>
      <c r="V29" s="697"/>
      <c r="W29" s="697"/>
      <c r="X29" s="697"/>
      <c r="Y29" s="697"/>
      <c r="Z29" s="697"/>
      <c r="AA29" s="639"/>
      <c r="AB29" s="488"/>
      <c r="AC29" s="488"/>
      <c r="AD29" s="488"/>
      <c r="AE29" s="499"/>
      <c r="AF29" s="697"/>
      <c r="AG29" s="697"/>
      <c r="AH29" s="697"/>
      <c r="AI29" s="697"/>
      <c r="AJ29" s="697"/>
      <c r="AK29" s="701"/>
      <c r="AL29" s="702"/>
      <c r="AM29" s="702"/>
      <c r="AN29" s="702"/>
      <c r="AO29" s="703"/>
      <c r="AP29" s="639"/>
      <c r="AQ29" s="488"/>
      <c r="AR29" s="488"/>
      <c r="AS29" s="499"/>
      <c r="AT29" s="684"/>
      <c r="AU29" s="685"/>
      <c r="AV29" s="685"/>
      <c r="AW29" s="686"/>
    </row>
    <row r="30" spans="1:49" ht="11.25" customHeight="1" x14ac:dyDescent="0.15">
      <c r="A30" s="9"/>
      <c r="B30" s="9"/>
      <c r="C30" s="710"/>
      <c r="D30" s="710"/>
      <c r="E30" s="710"/>
      <c r="F30" s="692" t="s">
        <v>342</v>
      </c>
      <c r="G30" s="692"/>
      <c r="H30" s="692"/>
      <c r="I30" s="697">
        <v>30</v>
      </c>
      <c r="J30" s="697"/>
      <c r="K30" s="697"/>
      <c r="L30" s="645"/>
      <c r="M30" s="487"/>
      <c r="N30" s="487"/>
      <c r="O30" s="487"/>
      <c r="P30" s="498"/>
      <c r="Q30" s="645"/>
      <c r="R30" s="487"/>
      <c r="S30" s="487"/>
      <c r="T30" s="487"/>
      <c r="U30" s="498"/>
      <c r="V30" s="697">
        <f>L30-Q30</f>
        <v>0</v>
      </c>
      <c r="W30" s="697"/>
      <c r="X30" s="697"/>
      <c r="Y30" s="697"/>
      <c r="Z30" s="697"/>
      <c r="AA30" s="645"/>
      <c r="AB30" s="487"/>
      <c r="AC30" s="487"/>
      <c r="AD30" s="487"/>
      <c r="AE30" s="498"/>
      <c r="AF30" s="697">
        <f>V30+AA30</f>
        <v>0</v>
      </c>
      <c r="AG30" s="697"/>
      <c r="AH30" s="697"/>
      <c r="AI30" s="697"/>
      <c r="AJ30" s="697"/>
      <c r="AK30" s="701"/>
      <c r="AL30" s="702"/>
      <c r="AM30" s="702"/>
      <c r="AN30" s="702"/>
      <c r="AO30" s="703"/>
      <c r="AP30" s="645"/>
      <c r="AQ30" s="487"/>
      <c r="AR30" s="487"/>
      <c r="AS30" s="498"/>
      <c r="AT30" s="645"/>
      <c r="AU30" s="487"/>
      <c r="AV30" s="487"/>
      <c r="AW30" s="498"/>
    </row>
    <row r="31" spans="1:49" ht="11.25" customHeight="1" x14ac:dyDescent="0.15">
      <c r="A31" s="9"/>
      <c r="B31" s="9"/>
      <c r="C31" s="710"/>
      <c r="D31" s="710"/>
      <c r="E31" s="710"/>
      <c r="F31" s="692"/>
      <c r="G31" s="692"/>
      <c r="H31" s="692"/>
      <c r="I31" s="697"/>
      <c r="J31" s="697"/>
      <c r="K31" s="697"/>
      <c r="L31" s="639"/>
      <c r="M31" s="488"/>
      <c r="N31" s="488"/>
      <c r="O31" s="488"/>
      <c r="P31" s="499"/>
      <c r="Q31" s="639"/>
      <c r="R31" s="488"/>
      <c r="S31" s="488"/>
      <c r="T31" s="488"/>
      <c r="U31" s="499"/>
      <c r="V31" s="697"/>
      <c r="W31" s="697"/>
      <c r="X31" s="697"/>
      <c r="Y31" s="697"/>
      <c r="Z31" s="697"/>
      <c r="AA31" s="639"/>
      <c r="AB31" s="488"/>
      <c r="AC31" s="488"/>
      <c r="AD31" s="488"/>
      <c r="AE31" s="499"/>
      <c r="AF31" s="697"/>
      <c r="AG31" s="697"/>
      <c r="AH31" s="697"/>
      <c r="AI31" s="697"/>
      <c r="AJ31" s="697"/>
      <c r="AK31" s="701"/>
      <c r="AL31" s="702"/>
      <c r="AM31" s="702"/>
      <c r="AN31" s="702"/>
      <c r="AO31" s="703"/>
      <c r="AP31" s="639"/>
      <c r="AQ31" s="488"/>
      <c r="AR31" s="488"/>
      <c r="AS31" s="499"/>
      <c r="AT31" s="684"/>
      <c r="AU31" s="685"/>
      <c r="AV31" s="685"/>
      <c r="AW31" s="686"/>
    </row>
    <row r="32" spans="1:49" ht="11.25" customHeight="1" x14ac:dyDescent="0.15">
      <c r="A32" s="9"/>
      <c r="B32" s="9"/>
      <c r="C32" s="710"/>
      <c r="D32" s="710"/>
      <c r="E32" s="710"/>
      <c r="F32" s="692" t="s">
        <v>343</v>
      </c>
      <c r="G32" s="692"/>
      <c r="H32" s="692"/>
      <c r="I32" s="697">
        <v>31</v>
      </c>
      <c r="J32" s="697"/>
      <c r="K32" s="697"/>
      <c r="L32" s="645"/>
      <c r="M32" s="487"/>
      <c r="N32" s="487"/>
      <c r="O32" s="487"/>
      <c r="P32" s="498"/>
      <c r="Q32" s="645"/>
      <c r="R32" s="487"/>
      <c r="S32" s="487"/>
      <c r="T32" s="487"/>
      <c r="U32" s="498"/>
      <c r="V32" s="697">
        <f>L32-Q32</f>
        <v>0</v>
      </c>
      <c r="W32" s="697"/>
      <c r="X32" s="697"/>
      <c r="Y32" s="697"/>
      <c r="Z32" s="697"/>
      <c r="AA32" s="645"/>
      <c r="AB32" s="487"/>
      <c r="AC32" s="487"/>
      <c r="AD32" s="487"/>
      <c r="AE32" s="498"/>
      <c r="AF32" s="697">
        <f>V32+AA32</f>
        <v>0</v>
      </c>
      <c r="AG32" s="697"/>
      <c r="AH32" s="697"/>
      <c r="AI32" s="697"/>
      <c r="AJ32" s="697"/>
      <c r="AK32" s="701"/>
      <c r="AL32" s="702"/>
      <c r="AM32" s="702"/>
      <c r="AN32" s="702"/>
      <c r="AO32" s="703"/>
      <c r="AP32" s="645"/>
      <c r="AQ32" s="487"/>
      <c r="AR32" s="487"/>
      <c r="AS32" s="498"/>
      <c r="AT32" s="645"/>
      <c r="AU32" s="487"/>
      <c r="AV32" s="487"/>
      <c r="AW32" s="498"/>
    </row>
    <row r="33" spans="1:50" ht="11.25" customHeight="1" x14ac:dyDescent="0.15">
      <c r="A33" s="9"/>
      <c r="B33" s="9"/>
      <c r="C33" s="710"/>
      <c r="D33" s="710"/>
      <c r="E33" s="710"/>
      <c r="F33" s="692"/>
      <c r="G33" s="692"/>
      <c r="H33" s="692"/>
      <c r="I33" s="697"/>
      <c r="J33" s="697"/>
      <c r="K33" s="697"/>
      <c r="L33" s="639"/>
      <c r="M33" s="488"/>
      <c r="N33" s="488"/>
      <c r="O33" s="488"/>
      <c r="P33" s="499"/>
      <c r="Q33" s="639"/>
      <c r="R33" s="488"/>
      <c r="S33" s="488"/>
      <c r="T33" s="488"/>
      <c r="U33" s="499"/>
      <c r="V33" s="697"/>
      <c r="W33" s="697"/>
      <c r="X33" s="697"/>
      <c r="Y33" s="697"/>
      <c r="Z33" s="697"/>
      <c r="AA33" s="639"/>
      <c r="AB33" s="488"/>
      <c r="AC33" s="488"/>
      <c r="AD33" s="488"/>
      <c r="AE33" s="499"/>
      <c r="AF33" s="697"/>
      <c r="AG33" s="697"/>
      <c r="AH33" s="697"/>
      <c r="AI33" s="697"/>
      <c r="AJ33" s="697"/>
      <c r="AK33" s="701"/>
      <c r="AL33" s="702"/>
      <c r="AM33" s="702"/>
      <c r="AN33" s="702"/>
      <c r="AO33" s="703"/>
      <c r="AP33" s="639"/>
      <c r="AQ33" s="488"/>
      <c r="AR33" s="488"/>
      <c r="AS33" s="499"/>
      <c r="AT33" s="684"/>
      <c r="AU33" s="685"/>
      <c r="AV33" s="685"/>
      <c r="AW33" s="686"/>
    </row>
    <row r="34" spans="1:50" ht="11.25" customHeight="1" x14ac:dyDescent="0.15">
      <c r="A34" s="9"/>
      <c r="B34" s="9"/>
      <c r="C34" s="710"/>
      <c r="D34" s="710"/>
      <c r="E34" s="710"/>
      <c r="F34" s="692" t="s">
        <v>344</v>
      </c>
      <c r="G34" s="692"/>
      <c r="H34" s="692"/>
      <c r="I34" s="697">
        <v>31</v>
      </c>
      <c r="J34" s="697"/>
      <c r="K34" s="697"/>
      <c r="L34" s="645"/>
      <c r="M34" s="487"/>
      <c r="N34" s="487"/>
      <c r="O34" s="487"/>
      <c r="P34" s="498"/>
      <c r="Q34" s="645"/>
      <c r="R34" s="487"/>
      <c r="S34" s="487"/>
      <c r="T34" s="487"/>
      <c r="U34" s="498"/>
      <c r="V34" s="697">
        <f>L34-Q34</f>
        <v>0</v>
      </c>
      <c r="W34" s="697"/>
      <c r="X34" s="697"/>
      <c r="Y34" s="697"/>
      <c r="Z34" s="697"/>
      <c r="AA34" s="645"/>
      <c r="AB34" s="487"/>
      <c r="AC34" s="487"/>
      <c r="AD34" s="487"/>
      <c r="AE34" s="498"/>
      <c r="AF34" s="697">
        <f>V34+AA34</f>
        <v>0</v>
      </c>
      <c r="AG34" s="697"/>
      <c r="AH34" s="697"/>
      <c r="AI34" s="697"/>
      <c r="AJ34" s="697"/>
      <c r="AK34" s="701"/>
      <c r="AL34" s="702"/>
      <c r="AM34" s="702"/>
      <c r="AN34" s="702"/>
      <c r="AO34" s="703"/>
      <c r="AP34" s="645"/>
      <c r="AQ34" s="487"/>
      <c r="AR34" s="487"/>
      <c r="AS34" s="498"/>
      <c r="AT34" s="645"/>
      <c r="AU34" s="487"/>
      <c r="AV34" s="487"/>
      <c r="AW34" s="498"/>
    </row>
    <row r="35" spans="1:50" ht="11.25" customHeight="1" x14ac:dyDescent="0.15">
      <c r="A35" s="9"/>
      <c r="B35" s="9"/>
      <c r="C35" s="710"/>
      <c r="D35" s="710"/>
      <c r="E35" s="710"/>
      <c r="F35" s="692"/>
      <c r="G35" s="692"/>
      <c r="H35" s="692"/>
      <c r="I35" s="697"/>
      <c r="J35" s="697"/>
      <c r="K35" s="697"/>
      <c r="L35" s="639"/>
      <c r="M35" s="488"/>
      <c r="N35" s="488"/>
      <c r="O35" s="488"/>
      <c r="P35" s="499"/>
      <c r="Q35" s="639"/>
      <c r="R35" s="488"/>
      <c r="S35" s="488"/>
      <c r="T35" s="488"/>
      <c r="U35" s="499"/>
      <c r="V35" s="697"/>
      <c r="W35" s="697"/>
      <c r="X35" s="697"/>
      <c r="Y35" s="697"/>
      <c r="Z35" s="697"/>
      <c r="AA35" s="639"/>
      <c r="AB35" s="488"/>
      <c r="AC35" s="488"/>
      <c r="AD35" s="488"/>
      <c r="AE35" s="499"/>
      <c r="AF35" s="697"/>
      <c r="AG35" s="697"/>
      <c r="AH35" s="697"/>
      <c r="AI35" s="697"/>
      <c r="AJ35" s="697"/>
      <c r="AK35" s="701"/>
      <c r="AL35" s="702"/>
      <c r="AM35" s="702"/>
      <c r="AN35" s="702"/>
      <c r="AO35" s="703"/>
      <c r="AP35" s="639"/>
      <c r="AQ35" s="488"/>
      <c r="AR35" s="488"/>
      <c r="AS35" s="499"/>
      <c r="AT35" s="684"/>
      <c r="AU35" s="685"/>
      <c r="AV35" s="685"/>
      <c r="AW35" s="686"/>
    </row>
    <row r="36" spans="1:50" ht="11.25" customHeight="1" x14ac:dyDescent="0.15">
      <c r="A36" s="9"/>
      <c r="B36" s="9"/>
      <c r="C36" s="710"/>
      <c r="D36" s="710"/>
      <c r="E36" s="710"/>
      <c r="F36" s="692" t="s">
        <v>345</v>
      </c>
      <c r="G36" s="692"/>
      <c r="H36" s="692"/>
      <c r="I36" s="697">
        <v>28</v>
      </c>
      <c r="J36" s="697"/>
      <c r="K36" s="697"/>
      <c r="L36" s="645"/>
      <c r="M36" s="487"/>
      <c r="N36" s="487"/>
      <c r="O36" s="487"/>
      <c r="P36" s="498"/>
      <c r="Q36" s="645"/>
      <c r="R36" s="487"/>
      <c r="S36" s="487"/>
      <c r="T36" s="487"/>
      <c r="U36" s="498"/>
      <c r="V36" s="697">
        <f>L36-Q36</f>
        <v>0</v>
      </c>
      <c r="W36" s="697"/>
      <c r="X36" s="697"/>
      <c r="Y36" s="697"/>
      <c r="Z36" s="697"/>
      <c r="AA36" s="645"/>
      <c r="AB36" s="487"/>
      <c r="AC36" s="487"/>
      <c r="AD36" s="487"/>
      <c r="AE36" s="498"/>
      <c r="AF36" s="697">
        <f>V36+AA36</f>
        <v>0</v>
      </c>
      <c r="AG36" s="697"/>
      <c r="AH36" s="697"/>
      <c r="AI36" s="697"/>
      <c r="AJ36" s="697"/>
      <c r="AK36" s="701"/>
      <c r="AL36" s="702"/>
      <c r="AM36" s="702"/>
      <c r="AN36" s="702"/>
      <c r="AO36" s="703"/>
      <c r="AP36" s="645"/>
      <c r="AQ36" s="487"/>
      <c r="AR36" s="487"/>
      <c r="AS36" s="498"/>
      <c r="AT36" s="645"/>
      <c r="AU36" s="487"/>
      <c r="AV36" s="487"/>
      <c r="AW36" s="498"/>
    </row>
    <row r="37" spans="1:50" ht="11.25" customHeight="1" x14ac:dyDescent="0.15">
      <c r="A37" s="9"/>
      <c r="B37" s="9"/>
      <c r="C37" s="710"/>
      <c r="D37" s="710"/>
      <c r="E37" s="710"/>
      <c r="F37" s="692"/>
      <c r="G37" s="692"/>
      <c r="H37" s="692"/>
      <c r="I37" s="697"/>
      <c r="J37" s="697"/>
      <c r="K37" s="697"/>
      <c r="L37" s="639"/>
      <c r="M37" s="488"/>
      <c r="N37" s="488"/>
      <c r="O37" s="488"/>
      <c r="P37" s="499"/>
      <c r="Q37" s="639"/>
      <c r="R37" s="488"/>
      <c r="S37" s="488"/>
      <c r="T37" s="488"/>
      <c r="U37" s="499"/>
      <c r="V37" s="697"/>
      <c r="W37" s="697"/>
      <c r="X37" s="697"/>
      <c r="Y37" s="697"/>
      <c r="Z37" s="697"/>
      <c r="AA37" s="639"/>
      <c r="AB37" s="488"/>
      <c r="AC37" s="488"/>
      <c r="AD37" s="488"/>
      <c r="AE37" s="499"/>
      <c r="AF37" s="697"/>
      <c r="AG37" s="697"/>
      <c r="AH37" s="697"/>
      <c r="AI37" s="697"/>
      <c r="AJ37" s="697"/>
      <c r="AK37" s="701"/>
      <c r="AL37" s="702"/>
      <c r="AM37" s="702"/>
      <c r="AN37" s="702"/>
      <c r="AO37" s="703"/>
      <c r="AP37" s="639"/>
      <c r="AQ37" s="488"/>
      <c r="AR37" s="488"/>
      <c r="AS37" s="499"/>
      <c r="AT37" s="684"/>
      <c r="AU37" s="685"/>
      <c r="AV37" s="685"/>
      <c r="AW37" s="686"/>
    </row>
    <row r="38" spans="1:50" ht="11.25" customHeight="1" x14ac:dyDescent="0.15">
      <c r="A38" s="9"/>
      <c r="B38" s="9"/>
      <c r="C38" s="710"/>
      <c r="D38" s="710"/>
      <c r="E38" s="710"/>
      <c r="F38" s="692" t="s">
        <v>346</v>
      </c>
      <c r="G38" s="692"/>
      <c r="H38" s="692"/>
      <c r="I38" s="697">
        <v>31</v>
      </c>
      <c r="J38" s="697"/>
      <c r="K38" s="697"/>
      <c r="L38" s="645"/>
      <c r="M38" s="487"/>
      <c r="N38" s="487"/>
      <c r="O38" s="487"/>
      <c r="P38" s="498"/>
      <c r="Q38" s="645"/>
      <c r="R38" s="487"/>
      <c r="S38" s="487"/>
      <c r="T38" s="487"/>
      <c r="U38" s="498"/>
      <c r="V38" s="697">
        <f>L38-Q38</f>
        <v>0</v>
      </c>
      <c r="W38" s="697"/>
      <c r="X38" s="697"/>
      <c r="Y38" s="697"/>
      <c r="Z38" s="697"/>
      <c r="AA38" s="645"/>
      <c r="AB38" s="487"/>
      <c r="AC38" s="487"/>
      <c r="AD38" s="487"/>
      <c r="AE38" s="498"/>
      <c r="AF38" s="697">
        <f>V38+AA38</f>
        <v>0</v>
      </c>
      <c r="AG38" s="697"/>
      <c r="AH38" s="697"/>
      <c r="AI38" s="697"/>
      <c r="AJ38" s="697"/>
      <c r="AK38" s="701"/>
      <c r="AL38" s="702"/>
      <c r="AM38" s="702"/>
      <c r="AN38" s="702"/>
      <c r="AO38" s="703"/>
      <c r="AP38" s="645"/>
      <c r="AQ38" s="487"/>
      <c r="AR38" s="487"/>
      <c r="AS38" s="498"/>
      <c r="AT38" s="645"/>
      <c r="AU38" s="487"/>
      <c r="AV38" s="487"/>
      <c r="AW38" s="498"/>
    </row>
    <row r="39" spans="1:50" ht="11.25" customHeight="1" x14ac:dyDescent="0.15">
      <c r="A39" s="9"/>
      <c r="B39" s="9"/>
      <c r="C39" s="710"/>
      <c r="D39" s="710"/>
      <c r="E39" s="710"/>
      <c r="F39" s="692"/>
      <c r="G39" s="692"/>
      <c r="H39" s="692"/>
      <c r="I39" s="697"/>
      <c r="J39" s="697"/>
      <c r="K39" s="697"/>
      <c r="L39" s="639"/>
      <c r="M39" s="488"/>
      <c r="N39" s="488"/>
      <c r="O39" s="488"/>
      <c r="P39" s="499"/>
      <c r="Q39" s="639"/>
      <c r="R39" s="488"/>
      <c r="S39" s="488"/>
      <c r="T39" s="488"/>
      <c r="U39" s="499"/>
      <c r="V39" s="697"/>
      <c r="W39" s="697"/>
      <c r="X39" s="697"/>
      <c r="Y39" s="697"/>
      <c r="Z39" s="697"/>
      <c r="AA39" s="639"/>
      <c r="AB39" s="488"/>
      <c r="AC39" s="488"/>
      <c r="AD39" s="488"/>
      <c r="AE39" s="499"/>
      <c r="AF39" s="697"/>
      <c r="AG39" s="697"/>
      <c r="AH39" s="697"/>
      <c r="AI39" s="697"/>
      <c r="AJ39" s="697"/>
      <c r="AK39" s="704"/>
      <c r="AL39" s="705"/>
      <c r="AM39" s="705"/>
      <c r="AN39" s="705"/>
      <c r="AO39" s="706"/>
      <c r="AP39" s="639"/>
      <c r="AQ39" s="488"/>
      <c r="AR39" s="488"/>
      <c r="AS39" s="499"/>
      <c r="AT39" s="639"/>
      <c r="AU39" s="488"/>
      <c r="AV39" s="488"/>
      <c r="AW39" s="499"/>
    </row>
    <row r="40" spans="1:50" ht="11.25" customHeight="1" x14ac:dyDescent="0.15">
      <c r="A40" s="9"/>
      <c r="B40" s="9"/>
      <c r="C40" s="710"/>
      <c r="D40" s="710"/>
      <c r="E40" s="710"/>
      <c r="F40" s="692" t="s">
        <v>298</v>
      </c>
      <c r="G40" s="692"/>
      <c r="H40" s="692"/>
      <c r="I40" s="697">
        <f>SUM(I16:K39)</f>
        <v>365</v>
      </c>
      <c r="J40" s="697"/>
      <c r="K40" s="697"/>
      <c r="L40" s="697">
        <f>SUM(L16:P39)</f>
        <v>0</v>
      </c>
      <c r="M40" s="697"/>
      <c r="N40" s="697"/>
      <c r="O40" s="697"/>
      <c r="P40" s="697"/>
      <c r="Q40" s="697">
        <f>SUM(Q16:U39)</f>
        <v>0</v>
      </c>
      <c r="R40" s="697"/>
      <c r="S40" s="697"/>
      <c r="T40" s="697"/>
      <c r="U40" s="697"/>
      <c r="V40" s="697">
        <f>L40-Q40</f>
        <v>0</v>
      </c>
      <c r="W40" s="697"/>
      <c r="X40" s="697"/>
      <c r="Y40" s="697"/>
      <c r="Z40" s="697"/>
      <c r="AA40" s="697">
        <f>SUM(AA16:AE39)</f>
        <v>0</v>
      </c>
      <c r="AB40" s="697"/>
      <c r="AC40" s="697"/>
      <c r="AD40" s="697"/>
      <c r="AE40" s="697"/>
      <c r="AF40" s="697">
        <f>V40+AA40</f>
        <v>0</v>
      </c>
      <c r="AG40" s="697"/>
      <c r="AH40" s="697"/>
      <c r="AI40" s="697"/>
      <c r="AJ40" s="697"/>
      <c r="AK40" s="711">
        <f>ROUND(AF40/I40,2)</f>
        <v>0</v>
      </c>
      <c r="AL40" s="711"/>
      <c r="AM40" s="711"/>
      <c r="AN40" s="711"/>
      <c r="AO40" s="711"/>
      <c r="AP40" s="697">
        <f>SUM(AP16:AS39)</f>
        <v>0</v>
      </c>
      <c r="AQ40" s="697"/>
      <c r="AR40" s="697"/>
      <c r="AS40" s="697"/>
      <c r="AT40" s="697">
        <f>SUM(AT16:AV39)</f>
        <v>0</v>
      </c>
      <c r="AU40" s="697"/>
      <c r="AV40" s="697"/>
      <c r="AW40" s="697"/>
      <c r="AX40" s="9"/>
    </row>
    <row r="41" spans="1:50" ht="11.25" customHeight="1" x14ac:dyDescent="0.15">
      <c r="A41" s="9"/>
      <c r="B41" s="9"/>
      <c r="C41" s="710"/>
      <c r="D41" s="710"/>
      <c r="E41" s="710"/>
      <c r="F41" s="692"/>
      <c r="G41" s="692"/>
      <c r="H41" s="692"/>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711"/>
      <c r="AL41" s="711"/>
      <c r="AM41" s="711"/>
      <c r="AN41" s="711"/>
      <c r="AO41" s="711"/>
      <c r="AP41" s="697"/>
      <c r="AQ41" s="697"/>
      <c r="AR41" s="697"/>
      <c r="AS41" s="697"/>
      <c r="AT41" s="697"/>
      <c r="AU41" s="697"/>
      <c r="AV41" s="697"/>
      <c r="AW41" s="697"/>
      <c r="AX41" s="9"/>
    </row>
    <row r="42" spans="1:50" ht="11.25" customHeight="1" x14ac:dyDescent="0.15">
      <c r="A42" s="9"/>
      <c r="B42" s="9"/>
      <c r="C42" s="707" t="s">
        <v>361</v>
      </c>
      <c r="D42" s="707"/>
      <c r="E42" s="707"/>
      <c r="F42" s="708" t="s">
        <v>533</v>
      </c>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9"/>
    </row>
    <row r="43" spans="1:50" ht="11.25" customHeight="1" x14ac:dyDescent="0.15">
      <c r="A43" s="9"/>
      <c r="B43" s="9"/>
      <c r="C43" s="689"/>
      <c r="D43" s="689"/>
      <c r="E43" s="68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9"/>
    </row>
    <row r="44" spans="1:50" ht="11.25" customHeight="1" x14ac:dyDescent="0.15">
      <c r="A44" s="9"/>
      <c r="B44" s="9"/>
      <c r="C44" s="9"/>
      <c r="D44" s="9"/>
      <c r="E44" s="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9"/>
    </row>
    <row r="45" spans="1:50" ht="11.25" customHeight="1" x14ac:dyDescent="0.15">
      <c r="A45" s="9"/>
      <c r="B45" s="9"/>
      <c r="C45" s="689" t="s">
        <v>362</v>
      </c>
      <c r="D45" s="689"/>
      <c r="E45" s="689"/>
      <c r="F45" s="709" t="s">
        <v>534</v>
      </c>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9"/>
    </row>
    <row r="46" spans="1:50" ht="11.25" customHeight="1" x14ac:dyDescent="0.15">
      <c r="A46" s="9"/>
      <c r="B46" s="9"/>
      <c r="C46" s="689"/>
      <c r="D46" s="689"/>
      <c r="E46" s="68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9"/>
    </row>
    <row r="47" spans="1:50" ht="11.25" customHeight="1" x14ac:dyDescent="0.15">
      <c r="A47" s="9"/>
      <c r="B47" s="9"/>
      <c r="C47" s="9"/>
      <c r="D47" s="9"/>
      <c r="E47" s="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9"/>
    </row>
    <row r="48" spans="1:50" ht="11.25" customHeight="1" x14ac:dyDescent="0.15">
      <c r="A48" s="9"/>
      <c r="B48" s="9"/>
      <c r="C48" s="689" t="s">
        <v>363</v>
      </c>
      <c r="D48" s="689"/>
      <c r="E48" s="689"/>
      <c r="F48" s="689" t="s">
        <v>535</v>
      </c>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9"/>
    </row>
    <row r="49" spans="1:50" ht="11.25" customHeight="1" x14ac:dyDescent="0.15">
      <c r="A49" s="9"/>
      <c r="B49" s="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9"/>
    </row>
    <row r="50" spans="1:50" ht="11.25" customHeight="1" x14ac:dyDescent="0.15">
      <c r="A50" s="9"/>
      <c r="B50" s="9"/>
      <c r="C50" s="689" t="s">
        <v>364</v>
      </c>
      <c r="D50" s="689"/>
      <c r="E50" s="689"/>
      <c r="F50" s="689" t="s">
        <v>536</v>
      </c>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9"/>
    </row>
    <row r="51" spans="1:50" ht="11.25" customHeight="1" x14ac:dyDescent="0.15">
      <c r="A51" s="9"/>
      <c r="B51" s="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9"/>
    </row>
    <row r="52" spans="1:50" ht="11.25" customHeight="1" x14ac:dyDescent="0.15">
      <c r="A52" s="9"/>
      <c r="B52" s="9"/>
      <c r="C52" s="689" t="s">
        <v>365</v>
      </c>
      <c r="D52" s="689"/>
      <c r="E52" s="689"/>
      <c r="F52" s="689" t="s">
        <v>537</v>
      </c>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9"/>
    </row>
    <row r="53" spans="1:50" ht="11.25" customHeight="1" x14ac:dyDescent="0.15">
      <c r="A53" s="9"/>
      <c r="B53" s="9"/>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9"/>
    </row>
    <row r="54" spans="1:50"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spans="1:50" ht="11.2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spans="1:50" ht="13.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spans="1:50"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ht="13.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3.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spans="1:50" ht="13.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spans="1:50"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sheetData>
  <mergeCells count="153">
    <mergeCell ref="C52:E53"/>
    <mergeCell ref="F52:AW53"/>
    <mergeCell ref="C42:E43"/>
    <mergeCell ref="F42:AW44"/>
    <mergeCell ref="C45:E46"/>
    <mergeCell ref="F45:AW47"/>
    <mergeCell ref="C48:E49"/>
    <mergeCell ref="F48:AW49"/>
    <mergeCell ref="C16:E41"/>
    <mergeCell ref="F40:H41"/>
    <mergeCell ref="I40:K41"/>
    <mergeCell ref="L40:P41"/>
    <mergeCell ref="Q40:U41"/>
    <mergeCell ref="V40:Z41"/>
    <mergeCell ref="AA40:AE41"/>
    <mergeCell ref="AT38:AW39"/>
    <mergeCell ref="AF38:AJ39"/>
    <mergeCell ref="C50:E51"/>
    <mergeCell ref="F50:AW51"/>
    <mergeCell ref="AF40:AJ41"/>
    <mergeCell ref="AK40:AO41"/>
    <mergeCell ref="AP40:AS41"/>
    <mergeCell ref="AT40:AW41"/>
    <mergeCell ref="AP38:AS39"/>
    <mergeCell ref="AF34:AJ35"/>
    <mergeCell ref="AP36:AS37"/>
    <mergeCell ref="AT36:AW37"/>
    <mergeCell ref="F38:H39"/>
    <mergeCell ref="I38:K39"/>
    <mergeCell ref="L38:P39"/>
    <mergeCell ref="Q38:U39"/>
    <mergeCell ref="V38:Z39"/>
    <mergeCell ref="AA38:AE39"/>
    <mergeCell ref="F36:H37"/>
    <mergeCell ref="I36:K37"/>
    <mergeCell ref="L36:P37"/>
    <mergeCell ref="Q36:U37"/>
    <mergeCell ref="V36:Z37"/>
    <mergeCell ref="AA36:AE37"/>
    <mergeCell ref="F34:H35"/>
    <mergeCell ref="I34:K35"/>
    <mergeCell ref="L34:P35"/>
    <mergeCell ref="Q34:U35"/>
    <mergeCell ref="V34:Z35"/>
    <mergeCell ref="AA34:AE35"/>
    <mergeCell ref="AF36:AJ37"/>
    <mergeCell ref="AF32:AJ33"/>
    <mergeCell ref="AF28:AJ29"/>
    <mergeCell ref="F30:H31"/>
    <mergeCell ref="I30:K31"/>
    <mergeCell ref="L30:P31"/>
    <mergeCell ref="Q30:U31"/>
    <mergeCell ref="V30:Z31"/>
    <mergeCell ref="AA30:AE31"/>
    <mergeCell ref="AF30:AJ31"/>
    <mergeCell ref="V28:Z29"/>
    <mergeCell ref="AA28:AE29"/>
    <mergeCell ref="F32:H33"/>
    <mergeCell ref="I32:K33"/>
    <mergeCell ref="L32:P33"/>
    <mergeCell ref="Q32:U33"/>
    <mergeCell ref="V32:Z33"/>
    <mergeCell ref="AA32:AE33"/>
    <mergeCell ref="AF26:AJ27"/>
    <mergeCell ref="F24:H25"/>
    <mergeCell ref="I24:K25"/>
    <mergeCell ref="L24:P25"/>
    <mergeCell ref="Q24:U25"/>
    <mergeCell ref="V24:Z25"/>
    <mergeCell ref="AA24:AE25"/>
    <mergeCell ref="AF24:AJ25"/>
    <mergeCell ref="AP26:AS27"/>
    <mergeCell ref="F26:H27"/>
    <mergeCell ref="I26:K27"/>
    <mergeCell ref="L26:P27"/>
    <mergeCell ref="Q26:U27"/>
    <mergeCell ref="V26:Z27"/>
    <mergeCell ref="AA26:AE27"/>
    <mergeCell ref="AP24:AS25"/>
    <mergeCell ref="L20:P21"/>
    <mergeCell ref="Q20:U21"/>
    <mergeCell ref="V20:Z21"/>
    <mergeCell ref="AA20:AE21"/>
    <mergeCell ref="AF20:AJ21"/>
    <mergeCell ref="F22:H23"/>
    <mergeCell ref="I22:K23"/>
    <mergeCell ref="L22:P23"/>
    <mergeCell ref="Q22:U23"/>
    <mergeCell ref="V22:Z23"/>
    <mergeCell ref="AA22:AE23"/>
    <mergeCell ref="AF22:AJ23"/>
    <mergeCell ref="AK12:AO15"/>
    <mergeCell ref="AP12:AW12"/>
    <mergeCell ref="L13:P15"/>
    <mergeCell ref="AA16:AE17"/>
    <mergeCell ref="AF16:AJ17"/>
    <mergeCell ref="AK16:AO39"/>
    <mergeCell ref="F18:H19"/>
    <mergeCell ref="I18:K19"/>
    <mergeCell ref="L18:P19"/>
    <mergeCell ref="Q18:U19"/>
    <mergeCell ref="V18:Z19"/>
    <mergeCell ref="F16:H17"/>
    <mergeCell ref="I16:K17"/>
    <mergeCell ref="L16:P17"/>
    <mergeCell ref="Q16:U17"/>
    <mergeCell ref="V16:Z17"/>
    <mergeCell ref="F28:H29"/>
    <mergeCell ref="I28:K29"/>
    <mergeCell ref="L28:P29"/>
    <mergeCell ref="Q28:U29"/>
    <mergeCell ref="AA18:AE19"/>
    <mergeCell ref="AF18:AJ19"/>
    <mergeCell ref="F20:H21"/>
    <mergeCell ref="I20:K21"/>
    <mergeCell ref="O3:X3"/>
    <mergeCell ref="AS4:AV4"/>
    <mergeCell ref="AP16:AS17"/>
    <mergeCell ref="AP18:AS19"/>
    <mergeCell ref="AP20:AS21"/>
    <mergeCell ref="AP22:AS23"/>
    <mergeCell ref="A1:V2"/>
    <mergeCell ref="C5:K6"/>
    <mergeCell ref="L5:P6"/>
    <mergeCell ref="C7:E8"/>
    <mergeCell ref="F7:AW8"/>
    <mergeCell ref="Q13:U15"/>
    <mergeCell ref="V13:Z15"/>
    <mergeCell ref="AA13:AE15"/>
    <mergeCell ref="AF13:AJ15"/>
    <mergeCell ref="AP13:AS15"/>
    <mergeCell ref="AT13:AW15"/>
    <mergeCell ref="B10:V11"/>
    <mergeCell ref="AT11:AW11"/>
    <mergeCell ref="C12:H15"/>
    <mergeCell ref="I12:K15"/>
    <mergeCell ref="L12:Z12"/>
    <mergeCell ref="AA12:AE12"/>
    <mergeCell ref="AF12:AJ12"/>
    <mergeCell ref="AP28:AS29"/>
    <mergeCell ref="AP30:AS31"/>
    <mergeCell ref="AP32:AS33"/>
    <mergeCell ref="AP34:AS35"/>
    <mergeCell ref="AT16:AW17"/>
    <mergeCell ref="AT18:AW19"/>
    <mergeCell ref="AT20:AW21"/>
    <mergeCell ref="AT22:AW23"/>
    <mergeCell ref="AT24:AW25"/>
    <mergeCell ref="AT28:AW29"/>
    <mergeCell ref="AT30:AW31"/>
    <mergeCell ref="AT32:AW33"/>
    <mergeCell ref="AT34:AW35"/>
    <mergeCell ref="AT26:AW27"/>
  </mergeCells>
  <phoneticPr fontId="2"/>
  <pageMargins left="0.59055118110236227" right="0.39370078740157483" top="0.39370078740157483" bottom="0.39370078740157483" header="0.51181102362204722" footer="0.51181102362204722"/>
  <pageSetup paperSize="9" orientation="portrait" r:id="rId1"/>
  <headerFooter alignWithMargins="0">
    <oddFooter xml:space="preserve">&amp;R３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B64" sqref="B64:W67"/>
    </sheetView>
  </sheetViews>
  <sheetFormatPr defaultColWidth="1.875" defaultRowHeight="11.25" x14ac:dyDescent="0.15"/>
  <cols>
    <col min="1" max="16384" width="1.875" style="4"/>
  </cols>
  <sheetData>
    <row r="1" spans="1:50" ht="11.25" customHeight="1" x14ac:dyDescent="0.15">
      <c r="A1" s="598" t="s">
        <v>2</v>
      </c>
      <c r="B1" s="598"/>
      <c r="C1" s="598"/>
      <c r="D1" s="598"/>
      <c r="E1" s="598"/>
      <c r="F1" s="598"/>
      <c r="G1" s="598"/>
      <c r="H1" s="598"/>
      <c r="I1" s="598"/>
      <c r="J1" s="598"/>
      <c r="K1" s="598"/>
      <c r="L1" s="598"/>
      <c r="M1" s="598"/>
      <c r="N1" s="598"/>
      <c r="O1" s="598"/>
      <c r="P1" s="598"/>
      <c r="Q1" s="598"/>
      <c r="R1" s="598"/>
      <c r="S1" s="598"/>
      <c r="T1" s="598"/>
      <c r="U1" s="598"/>
      <c r="V1" s="598"/>
      <c r="W1" s="598"/>
      <c r="X1" s="598"/>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15">
      <c r="A2" s="598"/>
      <c r="B2" s="598"/>
      <c r="C2" s="598"/>
      <c r="D2" s="598"/>
      <c r="E2" s="598"/>
      <c r="F2" s="598"/>
      <c r="G2" s="598"/>
      <c r="H2" s="598"/>
      <c r="I2" s="598"/>
      <c r="J2" s="598"/>
      <c r="K2" s="598"/>
      <c r="L2" s="598"/>
      <c r="M2" s="598"/>
      <c r="N2" s="598"/>
      <c r="O2" s="598"/>
      <c r="P2" s="598"/>
      <c r="Q2" s="598"/>
      <c r="R2" s="598"/>
      <c r="S2" s="598"/>
      <c r="T2" s="598"/>
      <c r="U2" s="598"/>
      <c r="V2" s="598"/>
      <c r="W2" s="598"/>
      <c r="X2" s="598"/>
      <c r="Y2" s="9"/>
      <c r="Z2" s="9"/>
      <c r="AA2" s="9"/>
      <c r="AB2" s="9"/>
      <c r="AC2" s="9"/>
      <c r="AD2" s="9"/>
      <c r="AE2" s="9"/>
      <c r="AF2" s="9"/>
      <c r="AG2" s="9"/>
      <c r="AH2" s="9"/>
      <c r="AI2" s="9"/>
      <c r="AJ2" s="9"/>
      <c r="AK2" s="9"/>
      <c r="AL2" s="9"/>
      <c r="AM2" s="4" t="s">
        <v>290</v>
      </c>
      <c r="AN2" s="761" t="s">
        <v>1001</v>
      </c>
      <c r="AO2" s="761"/>
      <c r="AP2" s="761"/>
      <c r="AQ2" s="761"/>
      <c r="AR2" s="761"/>
      <c r="AS2" s="761"/>
      <c r="AT2" s="761"/>
      <c r="AU2" s="167" t="s">
        <v>1002</v>
      </c>
      <c r="AV2" s="9"/>
      <c r="AW2" s="9"/>
      <c r="AX2" s="9"/>
    </row>
    <row r="3" spans="1:50" ht="11.25" customHeight="1" x14ac:dyDescent="0.15">
      <c r="A3" s="9"/>
      <c r="B3" s="662" t="s">
        <v>38</v>
      </c>
      <c r="C3" s="662"/>
      <c r="D3" s="662"/>
      <c r="E3" s="662"/>
      <c r="F3" s="662"/>
      <c r="G3" s="662"/>
      <c r="H3" s="662"/>
      <c r="I3" s="662"/>
      <c r="J3" s="662"/>
      <c r="K3" s="662"/>
      <c r="L3" s="662"/>
      <c r="M3" s="662"/>
      <c r="N3" s="662"/>
      <c r="O3" s="662"/>
      <c r="P3" s="662"/>
      <c r="Q3" s="662"/>
      <c r="R3" s="662"/>
      <c r="S3" s="662"/>
      <c r="T3" s="662"/>
      <c r="U3" s="662"/>
      <c r="V3" s="662"/>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0" ht="11.25" customHeight="1" x14ac:dyDescent="0.15">
      <c r="A4" s="9"/>
      <c r="B4" s="691"/>
      <c r="C4" s="691"/>
      <c r="D4" s="691"/>
      <c r="E4" s="691"/>
      <c r="F4" s="691"/>
      <c r="G4" s="691"/>
      <c r="H4" s="691"/>
      <c r="I4" s="691"/>
      <c r="J4" s="691"/>
      <c r="K4" s="691"/>
      <c r="L4" s="691"/>
      <c r="M4" s="691"/>
      <c r="N4" s="691"/>
      <c r="O4" s="691"/>
      <c r="P4" s="691"/>
      <c r="Q4" s="691"/>
      <c r="R4" s="691"/>
      <c r="S4" s="691"/>
      <c r="T4" s="691"/>
      <c r="U4" s="691"/>
      <c r="V4" s="691"/>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15">
      <c r="A5" s="9"/>
      <c r="B5" s="609" t="s">
        <v>39</v>
      </c>
      <c r="C5" s="610"/>
      <c r="D5" s="610"/>
      <c r="E5" s="610"/>
      <c r="F5" s="610"/>
      <c r="G5" s="610"/>
      <c r="H5" s="610"/>
      <c r="I5" s="611"/>
      <c r="J5" s="670" t="s">
        <v>44</v>
      </c>
      <c r="K5" s="671"/>
      <c r="L5" s="671"/>
      <c r="M5" s="671"/>
      <c r="N5" s="672"/>
      <c r="O5" s="609" t="s">
        <v>43</v>
      </c>
      <c r="P5" s="610"/>
      <c r="Q5" s="610"/>
      <c r="R5" s="610"/>
      <c r="S5" s="610"/>
      <c r="T5" s="610"/>
      <c r="U5" s="610"/>
      <c r="V5" s="610"/>
      <c r="W5" s="611"/>
      <c r="X5" s="609" t="s">
        <v>48</v>
      </c>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1"/>
      <c r="AX5" s="9"/>
    </row>
    <row r="6" spans="1:50" ht="11.25" customHeight="1" x14ac:dyDescent="0.15">
      <c r="A6" s="9"/>
      <c r="B6" s="612"/>
      <c r="C6" s="762"/>
      <c r="D6" s="762"/>
      <c r="E6" s="762"/>
      <c r="F6" s="762"/>
      <c r="G6" s="762"/>
      <c r="H6" s="762"/>
      <c r="I6" s="614"/>
      <c r="J6" s="673"/>
      <c r="K6" s="763"/>
      <c r="L6" s="763"/>
      <c r="M6" s="763"/>
      <c r="N6" s="675"/>
      <c r="O6" s="615"/>
      <c r="P6" s="616"/>
      <c r="Q6" s="616"/>
      <c r="R6" s="616"/>
      <c r="S6" s="616"/>
      <c r="T6" s="616"/>
      <c r="U6" s="616"/>
      <c r="V6" s="616"/>
      <c r="W6" s="617"/>
      <c r="X6" s="615"/>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7"/>
      <c r="AX6" s="9"/>
    </row>
    <row r="7" spans="1:50" ht="11.25" customHeight="1" x14ac:dyDescent="0.15">
      <c r="A7" s="9"/>
      <c r="B7" s="615"/>
      <c r="C7" s="616"/>
      <c r="D7" s="616"/>
      <c r="E7" s="616"/>
      <c r="F7" s="616"/>
      <c r="G7" s="616"/>
      <c r="H7" s="616"/>
      <c r="I7" s="617"/>
      <c r="J7" s="676"/>
      <c r="K7" s="677"/>
      <c r="L7" s="677"/>
      <c r="M7" s="677"/>
      <c r="N7" s="678"/>
      <c r="O7" s="692" t="s">
        <v>40</v>
      </c>
      <c r="P7" s="692"/>
      <c r="Q7" s="692"/>
      <c r="R7" s="692" t="s">
        <v>41</v>
      </c>
      <c r="S7" s="692"/>
      <c r="T7" s="692"/>
      <c r="U7" s="692" t="s">
        <v>42</v>
      </c>
      <c r="V7" s="692"/>
      <c r="W7" s="692"/>
      <c r="X7" s="692" t="s">
        <v>28</v>
      </c>
      <c r="Y7" s="692"/>
      <c r="Z7" s="692"/>
      <c r="AA7" s="724" t="s">
        <v>27</v>
      </c>
      <c r="AB7" s="725"/>
      <c r="AC7" s="725"/>
      <c r="AD7" s="749" t="s">
        <v>46</v>
      </c>
      <c r="AE7" s="750"/>
      <c r="AF7" s="750"/>
      <c r="AG7" s="750"/>
      <c r="AH7" s="750"/>
      <c r="AI7" s="749" t="s">
        <v>53</v>
      </c>
      <c r="AJ7" s="750"/>
      <c r="AK7" s="750"/>
      <c r="AL7" s="750"/>
      <c r="AM7" s="750"/>
      <c r="AN7" s="750"/>
      <c r="AO7" s="750"/>
      <c r="AP7" s="750"/>
      <c r="AQ7" s="750"/>
      <c r="AR7" s="750"/>
      <c r="AS7" s="750"/>
      <c r="AT7" s="750"/>
      <c r="AU7" s="750"/>
      <c r="AV7" s="750"/>
      <c r="AW7" s="751"/>
      <c r="AX7" s="9"/>
    </row>
    <row r="8" spans="1:50" ht="11.25" customHeight="1" x14ac:dyDescent="0.15">
      <c r="A8" s="9"/>
      <c r="B8" s="760"/>
      <c r="C8" s="760"/>
      <c r="D8" s="760"/>
      <c r="E8" s="760"/>
      <c r="F8" s="760"/>
      <c r="G8" s="760"/>
      <c r="H8" s="760"/>
      <c r="I8" s="760"/>
      <c r="J8" s="712"/>
      <c r="K8" s="713"/>
      <c r="L8" s="713"/>
      <c r="M8" s="713"/>
      <c r="N8" s="752" t="s">
        <v>24</v>
      </c>
      <c r="O8" s="645"/>
      <c r="P8" s="487"/>
      <c r="Q8" s="498"/>
      <c r="R8" s="645"/>
      <c r="S8" s="487"/>
      <c r="T8" s="498"/>
      <c r="U8" s="754">
        <f>SUM(O8:T9)</f>
        <v>0</v>
      </c>
      <c r="V8" s="755"/>
      <c r="W8" s="756"/>
      <c r="X8" s="729"/>
      <c r="Y8" s="730"/>
      <c r="Z8" s="731"/>
      <c r="AA8" s="735"/>
      <c r="AB8" s="736"/>
      <c r="AC8" s="736"/>
      <c r="AD8" s="739"/>
      <c r="AE8" s="739"/>
      <c r="AF8" s="739"/>
      <c r="AG8" s="740"/>
      <c r="AH8" s="743" t="s">
        <v>45</v>
      </c>
      <c r="AI8" s="718"/>
      <c r="AJ8" s="718"/>
      <c r="AK8" s="718"/>
      <c r="AL8" s="718"/>
      <c r="AM8" s="718"/>
      <c r="AN8" s="718"/>
      <c r="AO8" s="718"/>
      <c r="AP8" s="718"/>
      <c r="AQ8" s="718"/>
      <c r="AR8" s="718"/>
      <c r="AS8" s="718"/>
      <c r="AT8" s="718"/>
      <c r="AU8" s="718"/>
      <c r="AV8" s="718"/>
      <c r="AW8" s="719"/>
      <c r="AX8" s="9"/>
    </row>
    <row r="9" spans="1:50" ht="11.25" customHeight="1" x14ac:dyDescent="0.15">
      <c r="A9" s="9"/>
      <c r="B9" s="728"/>
      <c r="C9" s="728"/>
      <c r="D9" s="728"/>
      <c r="E9" s="728"/>
      <c r="F9" s="728"/>
      <c r="G9" s="728"/>
      <c r="H9" s="728"/>
      <c r="I9" s="728"/>
      <c r="J9" s="715"/>
      <c r="K9" s="716"/>
      <c r="L9" s="716"/>
      <c r="M9" s="716"/>
      <c r="N9" s="753"/>
      <c r="O9" s="639"/>
      <c r="P9" s="488"/>
      <c r="Q9" s="499"/>
      <c r="R9" s="639"/>
      <c r="S9" s="488"/>
      <c r="T9" s="499"/>
      <c r="U9" s="757"/>
      <c r="V9" s="758"/>
      <c r="W9" s="759"/>
      <c r="X9" s="732"/>
      <c r="Y9" s="733"/>
      <c r="Z9" s="734"/>
      <c r="AA9" s="737"/>
      <c r="AB9" s="738"/>
      <c r="AC9" s="738"/>
      <c r="AD9" s="741"/>
      <c r="AE9" s="741"/>
      <c r="AF9" s="741"/>
      <c r="AG9" s="742"/>
      <c r="AH9" s="744"/>
      <c r="AI9" s="720"/>
      <c r="AJ9" s="720"/>
      <c r="AK9" s="720"/>
      <c r="AL9" s="720"/>
      <c r="AM9" s="720"/>
      <c r="AN9" s="720"/>
      <c r="AO9" s="720"/>
      <c r="AP9" s="720"/>
      <c r="AQ9" s="720"/>
      <c r="AR9" s="720"/>
      <c r="AS9" s="720"/>
      <c r="AT9" s="720"/>
      <c r="AU9" s="720"/>
      <c r="AV9" s="720"/>
      <c r="AW9" s="721"/>
      <c r="AX9" s="9"/>
    </row>
    <row r="10" spans="1:50" ht="11.25" customHeight="1" x14ac:dyDescent="0.15">
      <c r="A10" s="9"/>
      <c r="B10" s="727"/>
      <c r="C10" s="727"/>
      <c r="D10" s="727"/>
      <c r="E10" s="727"/>
      <c r="F10" s="727"/>
      <c r="G10" s="727"/>
      <c r="H10" s="727"/>
      <c r="I10" s="727"/>
      <c r="J10" s="712"/>
      <c r="K10" s="713"/>
      <c r="L10" s="713"/>
      <c r="M10" s="713"/>
      <c r="N10" s="752" t="s">
        <v>24</v>
      </c>
      <c r="O10" s="645"/>
      <c r="P10" s="487"/>
      <c r="Q10" s="498"/>
      <c r="R10" s="645"/>
      <c r="S10" s="487"/>
      <c r="T10" s="498"/>
      <c r="U10" s="754">
        <f>SUM(O10:T11)</f>
        <v>0</v>
      </c>
      <c r="V10" s="755"/>
      <c r="W10" s="756"/>
      <c r="X10" s="729"/>
      <c r="Y10" s="730"/>
      <c r="Z10" s="731"/>
      <c r="AA10" s="735"/>
      <c r="AB10" s="736"/>
      <c r="AC10" s="736"/>
      <c r="AD10" s="739"/>
      <c r="AE10" s="739"/>
      <c r="AF10" s="739"/>
      <c r="AG10" s="740"/>
      <c r="AH10" s="743" t="s">
        <v>45</v>
      </c>
      <c r="AI10" s="718"/>
      <c r="AJ10" s="718"/>
      <c r="AK10" s="718"/>
      <c r="AL10" s="718"/>
      <c r="AM10" s="718"/>
      <c r="AN10" s="718"/>
      <c r="AO10" s="718"/>
      <c r="AP10" s="718"/>
      <c r="AQ10" s="718"/>
      <c r="AR10" s="718"/>
      <c r="AS10" s="718"/>
      <c r="AT10" s="718"/>
      <c r="AU10" s="718"/>
      <c r="AV10" s="718"/>
      <c r="AW10" s="719"/>
      <c r="AX10" s="9"/>
    </row>
    <row r="11" spans="1:50" ht="11.25" customHeight="1" x14ac:dyDescent="0.15">
      <c r="A11" s="9"/>
      <c r="B11" s="727"/>
      <c r="C11" s="727"/>
      <c r="D11" s="727"/>
      <c r="E11" s="727"/>
      <c r="F11" s="727"/>
      <c r="G11" s="727"/>
      <c r="H11" s="727"/>
      <c r="I11" s="727"/>
      <c r="J11" s="715"/>
      <c r="K11" s="716"/>
      <c r="L11" s="716"/>
      <c r="M11" s="716"/>
      <c r="N11" s="753"/>
      <c r="O11" s="639"/>
      <c r="P11" s="488"/>
      <c r="Q11" s="499"/>
      <c r="R11" s="639"/>
      <c r="S11" s="488"/>
      <c r="T11" s="499"/>
      <c r="U11" s="757"/>
      <c r="V11" s="758"/>
      <c r="W11" s="759"/>
      <c r="X11" s="732"/>
      <c r="Y11" s="733"/>
      <c r="Z11" s="734"/>
      <c r="AA11" s="737"/>
      <c r="AB11" s="738"/>
      <c r="AC11" s="738"/>
      <c r="AD11" s="741"/>
      <c r="AE11" s="741"/>
      <c r="AF11" s="741"/>
      <c r="AG11" s="742"/>
      <c r="AH11" s="744"/>
      <c r="AI11" s="720"/>
      <c r="AJ11" s="720"/>
      <c r="AK11" s="720"/>
      <c r="AL11" s="720"/>
      <c r="AM11" s="720"/>
      <c r="AN11" s="720"/>
      <c r="AO11" s="720"/>
      <c r="AP11" s="720"/>
      <c r="AQ11" s="720"/>
      <c r="AR11" s="720"/>
      <c r="AS11" s="720"/>
      <c r="AT11" s="720"/>
      <c r="AU11" s="720"/>
      <c r="AV11" s="720"/>
      <c r="AW11" s="721"/>
      <c r="AX11" s="9"/>
    </row>
    <row r="12" spans="1:50" ht="11.25" customHeight="1" x14ac:dyDescent="0.15">
      <c r="A12" s="9"/>
      <c r="B12" s="727"/>
      <c r="C12" s="727"/>
      <c r="D12" s="727"/>
      <c r="E12" s="727"/>
      <c r="F12" s="727"/>
      <c r="G12" s="727"/>
      <c r="H12" s="727"/>
      <c r="I12" s="727"/>
      <c r="J12" s="712"/>
      <c r="K12" s="713"/>
      <c r="L12" s="713"/>
      <c r="M12" s="713"/>
      <c r="N12" s="752" t="s">
        <v>24</v>
      </c>
      <c r="O12" s="645"/>
      <c r="P12" s="487"/>
      <c r="Q12" s="498"/>
      <c r="R12" s="645"/>
      <c r="S12" s="487"/>
      <c r="T12" s="498"/>
      <c r="U12" s="754">
        <f>SUM(O12:T13)</f>
        <v>0</v>
      </c>
      <c r="V12" s="755"/>
      <c r="W12" s="756"/>
      <c r="X12" s="729"/>
      <c r="Y12" s="730"/>
      <c r="Z12" s="731"/>
      <c r="AA12" s="735"/>
      <c r="AB12" s="736"/>
      <c r="AC12" s="736"/>
      <c r="AD12" s="739"/>
      <c r="AE12" s="739"/>
      <c r="AF12" s="739"/>
      <c r="AG12" s="740"/>
      <c r="AH12" s="743" t="s">
        <v>45</v>
      </c>
      <c r="AI12" s="718"/>
      <c r="AJ12" s="718"/>
      <c r="AK12" s="718"/>
      <c r="AL12" s="718"/>
      <c r="AM12" s="718"/>
      <c r="AN12" s="718"/>
      <c r="AO12" s="718"/>
      <c r="AP12" s="718"/>
      <c r="AQ12" s="718"/>
      <c r="AR12" s="718"/>
      <c r="AS12" s="718"/>
      <c r="AT12" s="718"/>
      <c r="AU12" s="718"/>
      <c r="AV12" s="718"/>
      <c r="AW12" s="719"/>
      <c r="AX12" s="9"/>
    </row>
    <row r="13" spans="1:50" ht="11.25" customHeight="1" x14ac:dyDescent="0.15">
      <c r="A13" s="9"/>
      <c r="B13" s="727"/>
      <c r="C13" s="727"/>
      <c r="D13" s="727"/>
      <c r="E13" s="727"/>
      <c r="F13" s="727"/>
      <c r="G13" s="727"/>
      <c r="H13" s="727"/>
      <c r="I13" s="727"/>
      <c r="J13" s="715"/>
      <c r="K13" s="716"/>
      <c r="L13" s="716"/>
      <c r="M13" s="716"/>
      <c r="N13" s="753"/>
      <c r="O13" s="639"/>
      <c r="P13" s="488"/>
      <c r="Q13" s="499"/>
      <c r="R13" s="639"/>
      <c r="S13" s="488"/>
      <c r="T13" s="499"/>
      <c r="U13" s="757"/>
      <c r="V13" s="758"/>
      <c r="W13" s="759"/>
      <c r="X13" s="732"/>
      <c r="Y13" s="733"/>
      <c r="Z13" s="734"/>
      <c r="AA13" s="737"/>
      <c r="AB13" s="738"/>
      <c r="AC13" s="738"/>
      <c r="AD13" s="741"/>
      <c r="AE13" s="741"/>
      <c r="AF13" s="741"/>
      <c r="AG13" s="742"/>
      <c r="AH13" s="744"/>
      <c r="AI13" s="720"/>
      <c r="AJ13" s="720"/>
      <c r="AK13" s="720"/>
      <c r="AL13" s="720"/>
      <c r="AM13" s="720"/>
      <c r="AN13" s="720"/>
      <c r="AO13" s="720"/>
      <c r="AP13" s="720"/>
      <c r="AQ13" s="720"/>
      <c r="AR13" s="720"/>
      <c r="AS13" s="720"/>
      <c r="AT13" s="720"/>
      <c r="AU13" s="720"/>
      <c r="AV13" s="720"/>
      <c r="AW13" s="721"/>
      <c r="AX13" s="9"/>
    </row>
    <row r="14" spans="1:50" ht="11.25" customHeight="1" x14ac:dyDescent="0.15">
      <c r="A14" s="9"/>
      <c r="B14" s="727"/>
      <c r="C14" s="727"/>
      <c r="D14" s="727"/>
      <c r="E14" s="727"/>
      <c r="F14" s="727"/>
      <c r="G14" s="727"/>
      <c r="H14" s="727"/>
      <c r="I14" s="727"/>
      <c r="J14" s="712"/>
      <c r="K14" s="713"/>
      <c r="L14" s="713"/>
      <c r="M14" s="713"/>
      <c r="N14" s="752" t="s">
        <v>24</v>
      </c>
      <c r="O14" s="645"/>
      <c r="P14" s="487"/>
      <c r="Q14" s="498"/>
      <c r="R14" s="645"/>
      <c r="S14" s="487"/>
      <c r="T14" s="498"/>
      <c r="U14" s="754">
        <f>SUM(O14:T15)</f>
        <v>0</v>
      </c>
      <c r="V14" s="755"/>
      <c r="W14" s="756"/>
      <c r="X14" s="729"/>
      <c r="Y14" s="730"/>
      <c r="Z14" s="731"/>
      <c r="AA14" s="735"/>
      <c r="AB14" s="736"/>
      <c r="AC14" s="736"/>
      <c r="AD14" s="739"/>
      <c r="AE14" s="739"/>
      <c r="AF14" s="739"/>
      <c r="AG14" s="740"/>
      <c r="AH14" s="743" t="s">
        <v>45</v>
      </c>
      <c r="AI14" s="718"/>
      <c r="AJ14" s="718"/>
      <c r="AK14" s="718"/>
      <c r="AL14" s="718"/>
      <c r="AM14" s="718"/>
      <c r="AN14" s="718"/>
      <c r="AO14" s="718"/>
      <c r="AP14" s="718"/>
      <c r="AQ14" s="718"/>
      <c r="AR14" s="718"/>
      <c r="AS14" s="718"/>
      <c r="AT14" s="718"/>
      <c r="AU14" s="718"/>
      <c r="AV14" s="718"/>
      <c r="AW14" s="719"/>
      <c r="AX14" s="9"/>
    </row>
    <row r="15" spans="1:50" ht="11.25" customHeight="1" x14ac:dyDescent="0.15">
      <c r="A15" s="9"/>
      <c r="B15" s="727"/>
      <c r="C15" s="727"/>
      <c r="D15" s="727"/>
      <c r="E15" s="727"/>
      <c r="F15" s="727"/>
      <c r="G15" s="727"/>
      <c r="H15" s="727"/>
      <c r="I15" s="727"/>
      <c r="J15" s="715"/>
      <c r="K15" s="716"/>
      <c r="L15" s="716"/>
      <c r="M15" s="716"/>
      <c r="N15" s="753"/>
      <c r="O15" s="639"/>
      <c r="P15" s="488"/>
      <c r="Q15" s="499"/>
      <c r="R15" s="639"/>
      <c r="S15" s="488"/>
      <c r="T15" s="499"/>
      <c r="U15" s="757"/>
      <c r="V15" s="758"/>
      <c r="W15" s="759"/>
      <c r="X15" s="732"/>
      <c r="Y15" s="733"/>
      <c r="Z15" s="734"/>
      <c r="AA15" s="737"/>
      <c r="AB15" s="738"/>
      <c r="AC15" s="738"/>
      <c r="AD15" s="741"/>
      <c r="AE15" s="741"/>
      <c r="AF15" s="741"/>
      <c r="AG15" s="742"/>
      <c r="AH15" s="744"/>
      <c r="AI15" s="720"/>
      <c r="AJ15" s="720"/>
      <c r="AK15" s="720"/>
      <c r="AL15" s="720"/>
      <c r="AM15" s="720"/>
      <c r="AN15" s="720"/>
      <c r="AO15" s="720"/>
      <c r="AP15" s="720"/>
      <c r="AQ15" s="720"/>
      <c r="AR15" s="720"/>
      <c r="AS15" s="720"/>
      <c r="AT15" s="720"/>
      <c r="AU15" s="720"/>
      <c r="AV15" s="720"/>
      <c r="AW15" s="721"/>
      <c r="AX15" s="9"/>
    </row>
    <row r="16" spans="1:50" ht="11.25" customHeight="1" x14ac:dyDescent="0.15">
      <c r="A16" s="9"/>
      <c r="B16" s="645"/>
      <c r="C16" s="487"/>
      <c r="D16" s="487"/>
      <c r="E16" s="487"/>
      <c r="F16" s="487"/>
      <c r="G16" s="487"/>
      <c r="H16" s="487"/>
      <c r="I16" s="498"/>
      <c r="J16" s="712"/>
      <c r="K16" s="713"/>
      <c r="L16" s="713"/>
      <c r="M16" s="713"/>
      <c r="N16" s="752" t="s">
        <v>24</v>
      </c>
      <c r="O16" s="645"/>
      <c r="P16" s="487"/>
      <c r="Q16" s="498"/>
      <c r="R16" s="645"/>
      <c r="S16" s="487"/>
      <c r="T16" s="498"/>
      <c r="U16" s="754">
        <f>SUM(O16:T17)</f>
        <v>0</v>
      </c>
      <c r="V16" s="755"/>
      <c r="W16" s="756"/>
      <c r="X16" s="729"/>
      <c r="Y16" s="730"/>
      <c r="Z16" s="731"/>
      <c r="AA16" s="735"/>
      <c r="AB16" s="736"/>
      <c r="AC16" s="736"/>
      <c r="AD16" s="739"/>
      <c r="AE16" s="739"/>
      <c r="AF16" s="739"/>
      <c r="AG16" s="740"/>
      <c r="AH16" s="743" t="s">
        <v>45</v>
      </c>
      <c r="AI16" s="718"/>
      <c r="AJ16" s="718"/>
      <c r="AK16" s="718"/>
      <c r="AL16" s="718"/>
      <c r="AM16" s="718"/>
      <c r="AN16" s="718"/>
      <c r="AO16" s="718"/>
      <c r="AP16" s="718"/>
      <c r="AQ16" s="718"/>
      <c r="AR16" s="718"/>
      <c r="AS16" s="718"/>
      <c r="AT16" s="718"/>
      <c r="AU16" s="718"/>
      <c r="AV16" s="718"/>
      <c r="AW16" s="719"/>
      <c r="AX16" s="9"/>
    </row>
    <row r="17" spans="1:50" ht="11.25" customHeight="1" x14ac:dyDescent="0.15">
      <c r="A17" s="9"/>
      <c r="B17" s="639"/>
      <c r="C17" s="488"/>
      <c r="D17" s="488"/>
      <c r="E17" s="488"/>
      <c r="F17" s="488"/>
      <c r="G17" s="488"/>
      <c r="H17" s="488"/>
      <c r="I17" s="499"/>
      <c r="J17" s="715"/>
      <c r="K17" s="716"/>
      <c r="L17" s="716"/>
      <c r="M17" s="716"/>
      <c r="N17" s="753"/>
      <c r="O17" s="639"/>
      <c r="P17" s="488"/>
      <c r="Q17" s="499"/>
      <c r="R17" s="639"/>
      <c r="S17" s="488"/>
      <c r="T17" s="499"/>
      <c r="U17" s="757"/>
      <c r="V17" s="758"/>
      <c r="W17" s="759"/>
      <c r="X17" s="732"/>
      <c r="Y17" s="733"/>
      <c r="Z17" s="734"/>
      <c r="AA17" s="737"/>
      <c r="AB17" s="738"/>
      <c r="AC17" s="738"/>
      <c r="AD17" s="741"/>
      <c r="AE17" s="741"/>
      <c r="AF17" s="741"/>
      <c r="AG17" s="742"/>
      <c r="AH17" s="744"/>
      <c r="AI17" s="720"/>
      <c r="AJ17" s="720"/>
      <c r="AK17" s="720"/>
      <c r="AL17" s="720"/>
      <c r="AM17" s="720"/>
      <c r="AN17" s="720"/>
      <c r="AO17" s="720"/>
      <c r="AP17" s="720"/>
      <c r="AQ17" s="720"/>
      <c r="AR17" s="720"/>
      <c r="AS17" s="720"/>
      <c r="AT17" s="720"/>
      <c r="AU17" s="720"/>
      <c r="AV17" s="720"/>
      <c r="AW17" s="721"/>
      <c r="AX17" s="9"/>
    </row>
    <row r="18" spans="1:50" ht="11.25" customHeight="1" x14ac:dyDescent="0.15">
      <c r="A18" s="9"/>
      <c r="B18" s="645"/>
      <c r="C18" s="487"/>
      <c r="D18" s="487"/>
      <c r="E18" s="487"/>
      <c r="F18" s="487"/>
      <c r="G18" s="487"/>
      <c r="H18" s="487"/>
      <c r="I18" s="498"/>
      <c r="J18" s="712"/>
      <c r="K18" s="713"/>
      <c r="L18" s="713"/>
      <c r="M18" s="713"/>
      <c r="N18" s="752" t="s">
        <v>24</v>
      </c>
      <c r="O18" s="645"/>
      <c r="P18" s="487"/>
      <c r="Q18" s="498"/>
      <c r="R18" s="645"/>
      <c r="S18" s="487"/>
      <c r="T18" s="498"/>
      <c r="U18" s="754">
        <f>SUM(O18:T19)</f>
        <v>0</v>
      </c>
      <c r="V18" s="755"/>
      <c r="W18" s="756"/>
      <c r="X18" s="729"/>
      <c r="Y18" s="730"/>
      <c r="Z18" s="731"/>
      <c r="AA18" s="735"/>
      <c r="AB18" s="736"/>
      <c r="AC18" s="736"/>
      <c r="AD18" s="739"/>
      <c r="AE18" s="739"/>
      <c r="AF18" s="739"/>
      <c r="AG18" s="740"/>
      <c r="AH18" s="743" t="s">
        <v>45</v>
      </c>
      <c r="AI18" s="718"/>
      <c r="AJ18" s="718"/>
      <c r="AK18" s="718"/>
      <c r="AL18" s="718"/>
      <c r="AM18" s="718"/>
      <c r="AN18" s="718"/>
      <c r="AO18" s="718"/>
      <c r="AP18" s="718"/>
      <c r="AQ18" s="718"/>
      <c r="AR18" s="718"/>
      <c r="AS18" s="718"/>
      <c r="AT18" s="718"/>
      <c r="AU18" s="718"/>
      <c r="AV18" s="718"/>
      <c r="AW18" s="719"/>
      <c r="AX18" s="9"/>
    </row>
    <row r="19" spans="1:50" ht="11.25" customHeight="1" x14ac:dyDescent="0.15">
      <c r="A19" s="9"/>
      <c r="B19" s="639"/>
      <c r="C19" s="488"/>
      <c r="D19" s="488"/>
      <c r="E19" s="488"/>
      <c r="F19" s="488"/>
      <c r="G19" s="488"/>
      <c r="H19" s="488"/>
      <c r="I19" s="499"/>
      <c r="J19" s="715"/>
      <c r="K19" s="716"/>
      <c r="L19" s="716"/>
      <c r="M19" s="716"/>
      <c r="N19" s="753"/>
      <c r="O19" s="639"/>
      <c r="P19" s="488"/>
      <c r="Q19" s="499"/>
      <c r="R19" s="639"/>
      <c r="S19" s="488"/>
      <c r="T19" s="499"/>
      <c r="U19" s="757"/>
      <c r="V19" s="758"/>
      <c r="W19" s="759"/>
      <c r="X19" s="732"/>
      <c r="Y19" s="733"/>
      <c r="Z19" s="734"/>
      <c r="AA19" s="737"/>
      <c r="AB19" s="738"/>
      <c r="AC19" s="738"/>
      <c r="AD19" s="741"/>
      <c r="AE19" s="741"/>
      <c r="AF19" s="741"/>
      <c r="AG19" s="742"/>
      <c r="AH19" s="744"/>
      <c r="AI19" s="720"/>
      <c r="AJ19" s="720"/>
      <c r="AK19" s="720"/>
      <c r="AL19" s="720"/>
      <c r="AM19" s="720"/>
      <c r="AN19" s="720"/>
      <c r="AO19" s="720"/>
      <c r="AP19" s="720"/>
      <c r="AQ19" s="720"/>
      <c r="AR19" s="720"/>
      <c r="AS19" s="720"/>
      <c r="AT19" s="720"/>
      <c r="AU19" s="720"/>
      <c r="AV19" s="720"/>
      <c r="AW19" s="721"/>
      <c r="AX19" s="9"/>
    </row>
    <row r="20" spans="1:50" ht="11.25" customHeight="1" x14ac:dyDescent="0.15">
      <c r="A20" s="9"/>
      <c r="B20" s="645"/>
      <c r="C20" s="487"/>
      <c r="D20" s="487"/>
      <c r="E20" s="487"/>
      <c r="F20" s="487"/>
      <c r="G20" s="487"/>
      <c r="H20" s="487"/>
      <c r="I20" s="498"/>
      <c r="J20" s="712"/>
      <c r="K20" s="713"/>
      <c r="L20" s="713"/>
      <c r="M20" s="713"/>
      <c r="N20" s="752" t="s">
        <v>24</v>
      </c>
      <c r="O20" s="645"/>
      <c r="P20" s="487"/>
      <c r="Q20" s="498"/>
      <c r="R20" s="645"/>
      <c r="S20" s="487"/>
      <c r="T20" s="498"/>
      <c r="U20" s="754">
        <f>SUM(O20:T21)</f>
        <v>0</v>
      </c>
      <c r="V20" s="755"/>
      <c r="W20" s="756"/>
      <c r="X20" s="729"/>
      <c r="Y20" s="730"/>
      <c r="Z20" s="731"/>
      <c r="AA20" s="735"/>
      <c r="AB20" s="736"/>
      <c r="AC20" s="736"/>
      <c r="AD20" s="739"/>
      <c r="AE20" s="739"/>
      <c r="AF20" s="739"/>
      <c r="AG20" s="740"/>
      <c r="AH20" s="743" t="s">
        <v>45</v>
      </c>
      <c r="AI20" s="718"/>
      <c r="AJ20" s="718"/>
      <c r="AK20" s="718"/>
      <c r="AL20" s="718"/>
      <c r="AM20" s="718"/>
      <c r="AN20" s="718"/>
      <c r="AO20" s="718"/>
      <c r="AP20" s="718"/>
      <c r="AQ20" s="718"/>
      <c r="AR20" s="718"/>
      <c r="AS20" s="718"/>
      <c r="AT20" s="718"/>
      <c r="AU20" s="718"/>
      <c r="AV20" s="718"/>
      <c r="AW20" s="719"/>
      <c r="AX20" s="9"/>
    </row>
    <row r="21" spans="1:50" ht="11.25" customHeight="1" x14ac:dyDescent="0.15">
      <c r="A21" s="9"/>
      <c r="B21" s="639"/>
      <c r="C21" s="488"/>
      <c r="D21" s="488"/>
      <c r="E21" s="488"/>
      <c r="F21" s="488"/>
      <c r="G21" s="488"/>
      <c r="H21" s="488"/>
      <c r="I21" s="499"/>
      <c r="J21" s="715"/>
      <c r="K21" s="716"/>
      <c r="L21" s="716"/>
      <c r="M21" s="716"/>
      <c r="N21" s="753"/>
      <c r="O21" s="639"/>
      <c r="P21" s="488"/>
      <c r="Q21" s="499"/>
      <c r="R21" s="639"/>
      <c r="S21" s="488"/>
      <c r="T21" s="499"/>
      <c r="U21" s="757"/>
      <c r="V21" s="758"/>
      <c r="W21" s="759"/>
      <c r="X21" s="732"/>
      <c r="Y21" s="733"/>
      <c r="Z21" s="734"/>
      <c r="AA21" s="737"/>
      <c r="AB21" s="738"/>
      <c r="AC21" s="738"/>
      <c r="AD21" s="741"/>
      <c r="AE21" s="741"/>
      <c r="AF21" s="741"/>
      <c r="AG21" s="742"/>
      <c r="AH21" s="744"/>
      <c r="AI21" s="720"/>
      <c r="AJ21" s="720"/>
      <c r="AK21" s="720"/>
      <c r="AL21" s="720"/>
      <c r="AM21" s="720"/>
      <c r="AN21" s="720"/>
      <c r="AO21" s="720"/>
      <c r="AP21" s="720"/>
      <c r="AQ21" s="720"/>
      <c r="AR21" s="720"/>
      <c r="AS21" s="720"/>
      <c r="AT21" s="720"/>
      <c r="AU21" s="720"/>
      <c r="AV21" s="720"/>
      <c r="AW21" s="721"/>
      <c r="AX21" s="9"/>
    </row>
    <row r="22" spans="1:50" ht="11.25" customHeight="1" x14ac:dyDescent="0.15">
      <c r="A22" s="9"/>
      <c r="B22" s="9"/>
      <c r="C22" s="9" t="s">
        <v>49</v>
      </c>
      <c r="D22" s="9"/>
      <c r="E22" s="9"/>
      <c r="F22" s="9" t="s">
        <v>51</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15">
      <c r="A23" s="9"/>
      <c r="B23" s="9"/>
      <c r="C23" s="9" t="s">
        <v>50</v>
      </c>
      <c r="D23" s="9"/>
      <c r="E23" s="9"/>
      <c r="F23" s="9" t="s">
        <v>52</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15">
      <c r="A25" s="9"/>
      <c r="B25" s="662" t="s">
        <v>57</v>
      </c>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15">
      <c r="A26" s="9"/>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15">
      <c r="A27" s="9"/>
      <c r="B27" s="692" t="s">
        <v>55</v>
      </c>
      <c r="C27" s="692"/>
      <c r="D27" s="692"/>
      <c r="E27" s="692"/>
      <c r="F27" s="692"/>
      <c r="G27" s="692"/>
      <c r="H27" s="692"/>
      <c r="I27" s="692"/>
      <c r="J27" s="692"/>
      <c r="K27" s="692"/>
      <c r="L27" s="692"/>
      <c r="M27" s="692"/>
      <c r="N27" s="692"/>
      <c r="O27" s="692"/>
      <c r="P27" s="723" t="s">
        <v>54</v>
      </c>
      <c r="Q27" s="723"/>
      <c r="R27" s="723"/>
      <c r="S27" s="723"/>
      <c r="T27" s="723"/>
      <c r="U27" s="723"/>
      <c r="V27" s="723"/>
      <c r="W27" s="723"/>
      <c r="X27" s="609" t="s">
        <v>56</v>
      </c>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1"/>
      <c r="AX27" s="9"/>
    </row>
    <row r="28" spans="1:50" ht="11.25" customHeight="1" x14ac:dyDescent="0.15">
      <c r="A28" s="9"/>
      <c r="B28" s="692"/>
      <c r="C28" s="692"/>
      <c r="D28" s="692"/>
      <c r="E28" s="692"/>
      <c r="F28" s="692"/>
      <c r="G28" s="692"/>
      <c r="H28" s="692"/>
      <c r="I28" s="692"/>
      <c r="J28" s="692"/>
      <c r="K28" s="692"/>
      <c r="L28" s="692"/>
      <c r="M28" s="692"/>
      <c r="N28" s="692"/>
      <c r="O28" s="692"/>
      <c r="P28" s="723"/>
      <c r="Q28" s="723"/>
      <c r="R28" s="723"/>
      <c r="S28" s="723"/>
      <c r="T28" s="723"/>
      <c r="U28" s="723"/>
      <c r="V28" s="723"/>
      <c r="W28" s="723"/>
      <c r="X28" s="615"/>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7"/>
      <c r="AX28" s="9"/>
    </row>
    <row r="29" spans="1:50" ht="11.25" customHeight="1" x14ac:dyDescent="0.15">
      <c r="A29" s="9"/>
      <c r="B29" s="692"/>
      <c r="C29" s="692"/>
      <c r="D29" s="692"/>
      <c r="E29" s="692"/>
      <c r="F29" s="692"/>
      <c r="G29" s="692"/>
      <c r="H29" s="692"/>
      <c r="I29" s="692"/>
      <c r="J29" s="692"/>
      <c r="K29" s="692"/>
      <c r="L29" s="692"/>
      <c r="M29" s="692"/>
      <c r="N29" s="692"/>
      <c r="O29" s="692"/>
      <c r="P29" s="723"/>
      <c r="Q29" s="723"/>
      <c r="R29" s="723"/>
      <c r="S29" s="723"/>
      <c r="T29" s="723"/>
      <c r="U29" s="723"/>
      <c r="V29" s="723"/>
      <c r="W29" s="723"/>
      <c r="X29" s="692" t="s">
        <v>28</v>
      </c>
      <c r="Y29" s="692"/>
      <c r="Z29" s="692"/>
      <c r="AA29" s="724" t="s">
        <v>27</v>
      </c>
      <c r="AB29" s="725"/>
      <c r="AC29" s="725"/>
      <c r="AD29" s="749" t="s">
        <v>46</v>
      </c>
      <c r="AE29" s="750"/>
      <c r="AF29" s="750"/>
      <c r="AG29" s="750"/>
      <c r="AH29" s="750"/>
      <c r="AI29" s="749" t="s">
        <v>53</v>
      </c>
      <c r="AJ29" s="750"/>
      <c r="AK29" s="750"/>
      <c r="AL29" s="750"/>
      <c r="AM29" s="750"/>
      <c r="AN29" s="750"/>
      <c r="AO29" s="750"/>
      <c r="AP29" s="750"/>
      <c r="AQ29" s="750"/>
      <c r="AR29" s="750"/>
      <c r="AS29" s="750"/>
      <c r="AT29" s="750"/>
      <c r="AU29" s="750"/>
      <c r="AV29" s="750"/>
      <c r="AW29" s="751"/>
      <c r="AX29" s="9"/>
    </row>
    <row r="30" spans="1:50" ht="11.25" customHeight="1" x14ac:dyDescent="0.15">
      <c r="A30" s="9"/>
      <c r="B30" s="645"/>
      <c r="C30" s="487"/>
      <c r="D30" s="487"/>
      <c r="E30" s="487"/>
      <c r="F30" s="487"/>
      <c r="G30" s="487"/>
      <c r="H30" s="487"/>
      <c r="I30" s="487"/>
      <c r="J30" s="487"/>
      <c r="K30" s="487"/>
      <c r="L30" s="487"/>
      <c r="M30" s="487"/>
      <c r="N30" s="487"/>
      <c r="O30" s="498"/>
      <c r="P30" s="712"/>
      <c r="Q30" s="713"/>
      <c r="R30" s="713"/>
      <c r="S30" s="713"/>
      <c r="T30" s="713"/>
      <c r="U30" s="713"/>
      <c r="V30" s="713"/>
      <c r="W30" s="714"/>
      <c r="X30" s="729"/>
      <c r="Y30" s="730"/>
      <c r="Z30" s="731"/>
      <c r="AA30" s="729"/>
      <c r="AB30" s="730"/>
      <c r="AC30" s="747"/>
      <c r="AD30" s="740"/>
      <c r="AE30" s="713"/>
      <c r="AF30" s="713"/>
      <c r="AG30" s="713"/>
      <c r="AH30" s="743" t="s">
        <v>45</v>
      </c>
      <c r="AI30" s="745"/>
      <c r="AJ30" s="487"/>
      <c r="AK30" s="487"/>
      <c r="AL30" s="487"/>
      <c r="AM30" s="487"/>
      <c r="AN30" s="487"/>
      <c r="AO30" s="487"/>
      <c r="AP30" s="487"/>
      <c r="AQ30" s="487"/>
      <c r="AR30" s="487"/>
      <c r="AS30" s="487"/>
      <c r="AT30" s="487"/>
      <c r="AU30" s="487"/>
      <c r="AV30" s="487"/>
      <c r="AW30" s="498"/>
      <c r="AX30" s="9"/>
    </row>
    <row r="31" spans="1:50" ht="11.25" customHeight="1" x14ac:dyDescent="0.15">
      <c r="A31" s="9"/>
      <c r="B31" s="639"/>
      <c r="C31" s="488"/>
      <c r="D31" s="488"/>
      <c r="E31" s="488"/>
      <c r="F31" s="488"/>
      <c r="G31" s="488"/>
      <c r="H31" s="488"/>
      <c r="I31" s="488"/>
      <c r="J31" s="488"/>
      <c r="K31" s="488"/>
      <c r="L31" s="488"/>
      <c r="M31" s="488"/>
      <c r="N31" s="488"/>
      <c r="O31" s="499"/>
      <c r="P31" s="715"/>
      <c r="Q31" s="716"/>
      <c r="R31" s="716"/>
      <c r="S31" s="716"/>
      <c r="T31" s="716"/>
      <c r="U31" s="716"/>
      <c r="V31" s="716"/>
      <c r="W31" s="717"/>
      <c r="X31" s="732"/>
      <c r="Y31" s="733"/>
      <c r="Z31" s="734"/>
      <c r="AA31" s="732"/>
      <c r="AB31" s="733"/>
      <c r="AC31" s="748"/>
      <c r="AD31" s="742"/>
      <c r="AE31" s="716"/>
      <c r="AF31" s="716"/>
      <c r="AG31" s="716"/>
      <c r="AH31" s="744"/>
      <c r="AI31" s="746"/>
      <c r="AJ31" s="488"/>
      <c r="AK31" s="488"/>
      <c r="AL31" s="488"/>
      <c r="AM31" s="488"/>
      <c r="AN31" s="488"/>
      <c r="AO31" s="488"/>
      <c r="AP31" s="488"/>
      <c r="AQ31" s="488"/>
      <c r="AR31" s="488"/>
      <c r="AS31" s="488"/>
      <c r="AT31" s="488"/>
      <c r="AU31" s="488"/>
      <c r="AV31" s="488"/>
      <c r="AW31" s="499"/>
      <c r="AX31" s="9"/>
    </row>
    <row r="32" spans="1:50" ht="11.25" customHeight="1" x14ac:dyDescent="0.15">
      <c r="A32" s="9"/>
      <c r="B32" s="645"/>
      <c r="C32" s="487"/>
      <c r="D32" s="487"/>
      <c r="E32" s="487"/>
      <c r="F32" s="487"/>
      <c r="G32" s="487"/>
      <c r="H32" s="487"/>
      <c r="I32" s="487"/>
      <c r="J32" s="487"/>
      <c r="K32" s="487"/>
      <c r="L32" s="487"/>
      <c r="M32" s="487"/>
      <c r="N32" s="487"/>
      <c r="O32" s="498"/>
      <c r="P32" s="712"/>
      <c r="Q32" s="713"/>
      <c r="R32" s="713"/>
      <c r="S32" s="713"/>
      <c r="T32" s="713"/>
      <c r="U32" s="713"/>
      <c r="V32" s="713"/>
      <c r="W32" s="714"/>
      <c r="X32" s="729"/>
      <c r="Y32" s="730"/>
      <c r="Z32" s="731"/>
      <c r="AA32" s="729"/>
      <c r="AB32" s="730"/>
      <c r="AC32" s="747"/>
      <c r="AD32" s="740"/>
      <c r="AE32" s="713"/>
      <c r="AF32" s="713"/>
      <c r="AG32" s="713"/>
      <c r="AH32" s="743" t="s">
        <v>45</v>
      </c>
      <c r="AI32" s="745"/>
      <c r="AJ32" s="487"/>
      <c r="AK32" s="487"/>
      <c r="AL32" s="487"/>
      <c r="AM32" s="487"/>
      <c r="AN32" s="487"/>
      <c r="AO32" s="487"/>
      <c r="AP32" s="487"/>
      <c r="AQ32" s="487"/>
      <c r="AR32" s="487"/>
      <c r="AS32" s="487"/>
      <c r="AT32" s="487"/>
      <c r="AU32" s="487"/>
      <c r="AV32" s="487"/>
      <c r="AW32" s="498"/>
      <c r="AX32" s="9"/>
    </row>
    <row r="33" spans="1:50" ht="11.25" customHeight="1" x14ac:dyDescent="0.15">
      <c r="A33" s="9"/>
      <c r="B33" s="639"/>
      <c r="C33" s="488"/>
      <c r="D33" s="488"/>
      <c r="E33" s="488"/>
      <c r="F33" s="488"/>
      <c r="G33" s="488"/>
      <c r="H33" s="488"/>
      <c r="I33" s="488"/>
      <c r="J33" s="488"/>
      <c r="K33" s="488"/>
      <c r="L33" s="488"/>
      <c r="M33" s="488"/>
      <c r="N33" s="488"/>
      <c r="O33" s="499"/>
      <c r="P33" s="715"/>
      <c r="Q33" s="716"/>
      <c r="R33" s="716"/>
      <c r="S33" s="716"/>
      <c r="T33" s="716"/>
      <c r="U33" s="716"/>
      <c r="V33" s="716"/>
      <c r="W33" s="717"/>
      <c r="X33" s="732"/>
      <c r="Y33" s="733"/>
      <c r="Z33" s="734"/>
      <c r="AA33" s="732"/>
      <c r="AB33" s="733"/>
      <c r="AC33" s="748"/>
      <c r="AD33" s="742"/>
      <c r="AE33" s="716"/>
      <c r="AF33" s="716"/>
      <c r="AG33" s="716"/>
      <c r="AH33" s="744"/>
      <c r="AI33" s="746"/>
      <c r="AJ33" s="488"/>
      <c r="AK33" s="488"/>
      <c r="AL33" s="488"/>
      <c r="AM33" s="488"/>
      <c r="AN33" s="488"/>
      <c r="AO33" s="488"/>
      <c r="AP33" s="488"/>
      <c r="AQ33" s="488"/>
      <c r="AR33" s="488"/>
      <c r="AS33" s="488"/>
      <c r="AT33" s="488"/>
      <c r="AU33" s="488"/>
      <c r="AV33" s="488"/>
      <c r="AW33" s="499"/>
      <c r="AX33" s="9"/>
    </row>
    <row r="34" spans="1:50" ht="11.25" customHeight="1" x14ac:dyDescent="0.15">
      <c r="A34" s="9"/>
      <c r="B34" s="645"/>
      <c r="C34" s="487"/>
      <c r="D34" s="487"/>
      <c r="E34" s="487"/>
      <c r="F34" s="487"/>
      <c r="G34" s="487"/>
      <c r="H34" s="487"/>
      <c r="I34" s="487"/>
      <c r="J34" s="487"/>
      <c r="K34" s="487"/>
      <c r="L34" s="487"/>
      <c r="M34" s="487"/>
      <c r="N34" s="487"/>
      <c r="O34" s="498"/>
      <c r="P34" s="712"/>
      <c r="Q34" s="713"/>
      <c r="R34" s="713"/>
      <c r="S34" s="713"/>
      <c r="T34" s="713"/>
      <c r="U34" s="713"/>
      <c r="V34" s="713"/>
      <c r="W34" s="714"/>
      <c r="X34" s="729"/>
      <c r="Y34" s="730"/>
      <c r="Z34" s="731"/>
      <c r="AA34" s="729"/>
      <c r="AB34" s="730"/>
      <c r="AC34" s="747"/>
      <c r="AD34" s="740"/>
      <c r="AE34" s="713"/>
      <c r="AF34" s="713"/>
      <c r="AG34" s="713"/>
      <c r="AH34" s="743" t="s">
        <v>45</v>
      </c>
      <c r="AI34" s="745"/>
      <c r="AJ34" s="487"/>
      <c r="AK34" s="487"/>
      <c r="AL34" s="487"/>
      <c r="AM34" s="487"/>
      <c r="AN34" s="487"/>
      <c r="AO34" s="487"/>
      <c r="AP34" s="487"/>
      <c r="AQ34" s="487"/>
      <c r="AR34" s="487"/>
      <c r="AS34" s="487"/>
      <c r="AT34" s="487"/>
      <c r="AU34" s="487"/>
      <c r="AV34" s="487"/>
      <c r="AW34" s="498"/>
      <c r="AX34" s="9"/>
    </row>
    <row r="35" spans="1:50" ht="11.25" customHeight="1" x14ac:dyDescent="0.15">
      <c r="A35" s="9"/>
      <c r="B35" s="639"/>
      <c r="C35" s="488"/>
      <c r="D35" s="488"/>
      <c r="E35" s="488"/>
      <c r="F35" s="488"/>
      <c r="G35" s="488"/>
      <c r="H35" s="488"/>
      <c r="I35" s="488"/>
      <c r="J35" s="488"/>
      <c r="K35" s="488"/>
      <c r="L35" s="488"/>
      <c r="M35" s="488"/>
      <c r="N35" s="488"/>
      <c r="O35" s="499"/>
      <c r="P35" s="715"/>
      <c r="Q35" s="716"/>
      <c r="R35" s="716"/>
      <c r="S35" s="716"/>
      <c r="T35" s="716"/>
      <c r="U35" s="716"/>
      <c r="V35" s="716"/>
      <c r="W35" s="717"/>
      <c r="X35" s="732"/>
      <c r="Y35" s="733"/>
      <c r="Z35" s="734"/>
      <c r="AA35" s="732"/>
      <c r="AB35" s="733"/>
      <c r="AC35" s="748"/>
      <c r="AD35" s="742"/>
      <c r="AE35" s="716"/>
      <c r="AF35" s="716"/>
      <c r="AG35" s="716"/>
      <c r="AH35" s="744"/>
      <c r="AI35" s="746"/>
      <c r="AJ35" s="488"/>
      <c r="AK35" s="488"/>
      <c r="AL35" s="488"/>
      <c r="AM35" s="488"/>
      <c r="AN35" s="488"/>
      <c r="AO35" s="488"/>
      <c r="AP35" s="488"/>
      <c r="AQ35" s="488"/>
      <c r="AR35" s="488"/>
      <c r="AS35" s="488"/>
      <c r="AT35" s="488"/>
      <c r="AU35" s="488"/>
      <c r="AV35" s="488"/>
      <c r="AW35" s="499"/>
      <c r="AX35" s="9"/>
    </row>
    <row r="36" spans="1:50" ht="11.25" customHeight="1" x14ac:dyDescent="0.15">
      <c r="A36" s="9"/>
      <c r="B36" s="645"/>
      <c r="C36" s="487"/>
      <c r="D36" s="487"/>
      <c r="E36" s="487"/>
      <c r="F36" s="487"/>
      <c r="G36" s="487"/>
      <c r="H36" s="487"/>
      <c r="I36" s="487"/>
      <c r="J36" s="487"/>
      <c r="K36" s="487"/>
      <c r="L36" s="487"/>
      <c r="M36" s="487"/>
      <c r="N36" s="487"/>
      <c r="O36" s="498"/>
      <c r="P36" s="712"/>
      <c r="Q36" s="713"/>
      <c r="R36" s="713"/>
      <c r="S36" s="713"/>
      <c r="T36" s="713"/>
      <c r="U36" s="713"/>
      <c r="V36" s="713"/>
      <c r="W36" s="714"/>
      <c r="X36" s="729"/>
      <c r="Y36" s="730"/>
      <c r="Z36" s="731"/>
      <c r="AA36" s="729"/>
      <c r="AB36" s="730"/>
      <c r="AC36" s="747"/>
      <c r="AD36" s="740"/>
      <c r="AE36" s="713"/>
      <c r="AF36" s="713"/>
      <c r="AG36" s="713"/>
      <c r="AH36" s="743" t="s">
        <v>45</v>
      </c>
      <c r="AI36" s="745"/>
      <c r="AJ36" s="487"/>
      <c r="AK36" s="487"/>
      <c r="AL36" s="487"/>
      <c r="AM36" s="487"/>
      <c r="AN36" s="487"/>
      <c r="AO36" s="487"/>
      <c r="AP36" s="487"/>
      <c r="AQ36" s="487"/>
      <c r="AR36" s="487"/>
      <c r="AS36" s="487"/>
      <c r="AT36" s="487"/>
      <c r="AU36" s="487"/>
      <c r="AV36" s="487"/>
      <c r="AW36" s="498"/>
      <c r="AX36" s="9"/>
    </row>
    <row r="37" spans="1:50" ht="11.25" customHeight="1" x14ac:dyDescent="0.15">
      <c r="A37" s="9"/>
      <c r="B37" s="639"/>
      <c r="C37" s="488"/>
      <c r="D37" s="488"/>
      <c r="E37" s="488"/>
      <c r="F37" s="488"/>
      <c r="G37" s="488"/>
      <c r="H37" s="488"/>
      <c r="I37" s="488"/>
      <c r="J37" s="488"/>
      <c r="K37" s="488"/>
      <c r="L37" s="488"/>
      <c r="M37" s="488"/>
      <c r="N37" s="488"/>
      <c r="O37" s="499"/>
      <c r="P37" s="715"/>
      <c r="Q37" s="716"/>
      <c r="R37" s="716"/>
      <c r="S37" s="716"/>
      <c r="T37" s="716"/>
      <c r="U37" s="716"/>
      <c r="V37" s="716"/>
      <c r="W37" s="717"/>
      <c r="X37" s="732"/>
      <c r="Y37" s="733"/>
      <c r="Z37" s="734"/>
      <c r="AA37" s="732"/>
      <c r="AB37" s="733"/>
      <c r="AC37" s="748"/>
      <c r="AD37" s="742"/>
      <c r="AE37" s="716"/>
      <c r="AF37" s="716"/>
      <c r="AG37" s="716"/>
      <c r="AH37" s="744"/>
      <c r="AI37" s="746"/>
      <c r="AJ37" s="488"/>
      <c r="AK37" s="488"/>
      <c r="AL37" s="488"/>
      <c r="AM37" s="488"/>
      <c r="AN37" s="488"/>
      <c r="AO37" s="488"/>
      <c r="AP37" s="488"/>
      <c r="AQ37" s="488"/>
      <c r="AR37" s="488"/>
      <c r="AS37" s="488"/>
      <c r="AT37" s="488"/>
      <c r="AU37" s="488"/>
      <c r="AV37" s="488"/>
      <c r="AW37" s="499"/>
      <c r="AX37" s="9"/>
    </row>
    <row r="38" spans="1:50" ht="11.25" customHeight="1" x14ac:dyDescent="0.15">
      <c r="A38" s="9"/>
      <c r="B38" s="645"/>
      <c r="C38" s="487"/>
      <c r="D38" s="487"/>
      <c r="E38" s="487"/>
      <c r="F38" s="487"/>
      <c r="G38" s="487"/>
      <c r="H38" s="487"/>
      <c r="I38" s="487"/>
      <c r="J38" s="487"/>
      <c r="K38" s="487"/>
      <c r="L38" s="487"/>
      <c r="M38" s="487"/>
      <c r="N38" s="487"/>
      <c r="O38" s="498"/>
      <c r="P38" s="712"/>
      <c r="Q38" s="713"/>
      <c r="R38" s="713"/>
      <c r="S38" s="713"/>
      <c r="T38" s="713"/>
      <c r="U38" s="713"/>
      <c r="V38" s="713"/>
      <c r="W38" s="714"/>
      <c r="X38" s="729"/>
      <c r="Y38" s="730"/>
      <c r="Z38" s="731"/>
      <c r="AA38" s="729"/>
      <c r="AB38" s="730"/>
      <c r="AC38" s="747"/>
      <c r="AD38" s="740"/>
      <c r="AE38" s="713"/>
      <c r="AF38" s="713"/>
      <c r="AG38" s="713"/>
      <c r="AH38" s="743" t="s">
        <v>45</v>
      </c>
      <c r="AI38" s="745"/>
      <c r="AJ38" s="487"/>
      <c r="AK38" s="487"/>
      <c r="AL38" s="487"/>
      <c r="AM38" s="487"/>
      <c r="AN38" s="487"/>
      <c r="AO38" s="487"/>
      <c r="AP38" s="487"/>
      <c r="AQ38" s="487"/>
      <c r="AR38" s="487"/>
      <c r="AS38" s="487"/>
      <c r="AT38" s="487"/>
      <c r="AU38" s="487"/>
      <c r="AV38" s="487"/>
      <c r="AW38" s="498"/>
      <c r="AX38" s="9"/>
    </row>
    <row r="39" spans="1:50" ht="11.25" customHeight="1" x14ac:dyDescent="0.15">
      <c r="A39" s="9"/>
      <c r="B39" s="639"/>
      <c r="C39" s="488"/>
      <c r="D39" s="488"/>
      <c r="E39" s="488"/>
      <c r="F39" s="488"/>
      <c r="G39" s="488"/>
      <c r="H39" s="488"/>
      <c r="I39" s="488"/>
      <c r="J39" s="488"/>
      <c r="K39" s="488"/>
      <c r="L39" s="488"/>
      <c r="M39" s="488"/>
      <c r="N39" s="488"/>
      <c r="O39" s="499"/>
      <c r="P39" s="715"/>
      <c r="Q39" s="716"/>
      <c r="R39" s="716"/>
      <c r="S39" s="716"/>
      <c r="T39" s="716"/>
      <c r="U39" s="716"/>
      <c r="V39" s="716"/>
      <c r="W39" s="717"/>
      <c r="X39" s="732"/>
      <c r="Y39" s="733"/>
      <c r="Z39" s="734"/>
      <c r="AA39" s="732"/>
      <c r="AB39" s="733"/>
      <c r="AC39" s="748"/>
      <c r="AD39" s="742"/>
      <c r="AE39" s="716"/>
      <c r="AF39" s="716"/>
      <c r="AG39" s="716"/>
      <c r="AH39" s="744"/>
      <c r="AI39" s="746"/>
      <c r="AJ39" s="488"/>
      <c r="AK39" s="488"/>
      <c r="AL39" s="488"/>
      <c r="AM39" s="488"/>
      <c r="AN39" s="488"/>
      <c r="AO39" s="488"/>
      <c r="AP39" s="488"/>
      <c r="AQ39" s="488"/>
      <c r="AR39" s="488"/>
      <c r="AS39" s="488"/>
      <c r="AT39" s="488"/>
      <c r="AU39" s="488"/>
      <c r="AV39" s="488"/>
      <c r="AW39" s="499"/>
      <c r="AX39" s="9"/>
    </row>
    <row r="40" spans="1:50" ht="11.25" customHeight="1" x14ac:dyDescent="0.15">
      <c r="A40" s="9"/>
      <c r="B40" s="645"/>
      <c r="C40" s="487"/>
      <c r="D40" s="487"/>
      <c r="E40" s="487"/>
      <c r="F40" s="487"/>
      <c r="G40" s="487"/>
      <c r="H40" s="487"/>
      <c r="I40" s="487"/>
      <c r="J40" s="487"/>
      <c r="K40" s="487"/>
      <c r="L40" s="487"/>
      <c r="M40" s="487"/>
      <c r="N40" s="487"/>
      <c r="O40" s="498"/>
      <c r="P40" s="712"/>
      <c r="Q40" s="713"/>
      <c r="R40" s="713"/>
      <c r="S40" s="713"/>
      <c r="T40" s="713"/>
      <c r="U40" s="713"/>
      <c r="V40" s="713"/>
      <c r="W40" s="714"/>
      <c r="X40" s="729"/>
      <c r="Y40" s="730"/>
      <c r="Z40" s="731"/>
      <c r="AA40" s="729"/>
      <c r="AB40" s="730"/>
      <c r="AC40" s="747"/>
      <c r="AD40" s="740"/>
      <c r="AE40" s="713"/>
      <c r="AF40" s="713"/>
      <c r="AG40" s="713"/>
      <c r="AH40" s="743" t="s">
        <v>45</v>
      </c>
      <c r="AI40" s="745"/>
      <c r="AJ40" s="487"/>
      <c r="AK40" s="487"/>
      <c r="AL40" s="487"/>
      <c r="AM40" s="487"/>
      <c r="AN40" s="487"/>
      <c r="AO40" s="487"/>
      <c r="AP40" s="487"/>
      <c r="AQ40" s="487"/>
      <c r="AR40" s="487"/>
      <c r="AS40" s="487"/>
      <c r="AT40" s="487"/>
      <c r="AU40" s="487"/>
      <c r="AV40" s="487"/>
      <c r="AW40" s="498"/>
      <c r="AX40" s="9"/>
    </row>
    <row r="41" spans="1:50" ht="11.25" customHeight="1" x14ac:dyDescent="0.15">
      <c r="A41" s="9"/>
      <c r="B41" s="639"/>
      <c r="C41" s="488"/>
      <c r="D41" s="488"/>
      <c r="E41" s="488"/>
      <c r="F41" s="488"/>
      <c r="G41" s="488"/>
      <c r="H41" s="488"/>
      <c r="I41" s="488"/>
      <c r="J41" s="488"/>
      <c r="K41" s="488"/>
      <c r="L41" s="488"/>
      <c r="M41" s="488"/>
      <c r="N41" s="488"/>
      <c r="O41" s="499"/>
      <c r="P41" s="715"/>
      <c r="Q41" s="716"/>
      <c r="R41" s="716"/>
      <c r="S41" s="716"/>
      <c r="T41" s="716"/>
      <c r="U41" s="716"/>
      <c r="V41" s="716"/>
      <c r="W41" s="717"/>
      <c r="X41" s="732"/>
      <c r="Y41" s="733"/>
      <c r="Z41" s="734"/>
      <c r="AA41" s="732"/>
      <c r="AB41" s="733"/>
      <c r="AC41" s="748"/>
      <c r="AD41" s="742"/>
      <c r="AE41" s="716"/>
      <c r="AF41" s="716"/>
      <c r="AG41" s="716"/>
      <c r="AH41" s="744"/>
      <c r="AI41" s="746"/>
      <c r="AJ41" s="488"/>
      <c r="AK41" s="488"/>
      <c r="AL41" s="488"/>
      <c r="AM41" s="488"/>
      <c r="AN41" s="488"/>
      <c r="AO41" s="488"/>
      <c r="AP41" s="488"/>
      <c r="AQ41" s="488"/>
      <c r="AR41" s="488"/>
      <c r="AS41" s="488"/>
      <c r="AT41" s="488"/>
      <c r="AU41" s="488"/>
      <c r="AV41" s="488"/>
      <c r="AW41" s="499"/>
      <c r="AX41" s="9"/>
    </row>
    <row r="42" spans="1:50" ht="11.25" customHeight="1" x14ac:dyDescent="0.15">
      <c r="A42" s="9"/>
      <c r="B42" s="727"/>
      <c r="C42" s="727"/>
      <c r="D42" s="727"/>
      <c r="E42" s="727"/>
      <c r="F42" s="727"/>
      <c r="G42" s="727"/>
      <c r="H42" s="727"/>
      <c r="I42" s="727"/>
      <c r="J42" s="727"/>
      <c r="K42" s="727"/>
      <c r="L42" s="727"/>
      <c r="M42" s="727"/>
      <c r="N42" s="727"/>
      <c r="O42" s="727"/>
      <c r="P42" s="728"/>
      <c r="Q42" s="728"/>
      <c r="R42" s="728"/>
      <c r="S42" s="728"/>
      <c r="T42" s="728"/>
      <c r="U42" s="728"/>
      <c r="V42" s="728"/>
      <c r="W42" s="728"/>
      <c r="X42" s="729"/>
      <c r="Y42" s="730"/>
      <c r="Z42" s="731"/>
      <c r="AA42" s="735"/>
      <c r="AB42" s="736"/>
      <c r="AC42" s="736"/>
      <c r="AD42" s="739"/>
      <c r="AE42" s="739"/>
      <c r="AF42" s="739"/>
      <c r="AG42" s="740"/>
      <c r="AH42" s="743" t="s">
        <v>45</v>
      </c>
      <c r="AI42" s="718"/>
      <c r="AJ42" s="718"/>
      <c r="AK42" s="718"/>
      <c r="AL42" s="718"/>
      <c r="AM42" s="718"/>
      <c r="AN42" s="718"/>
      <c r="AO42" s="718"/>
      <c r="AP42" s="718"/>
      <c r="AQ42" s="718"/>
      <c r="AR42" s="718"/>
      <c r="AS42" s="718"/>
      <c r="AT42" s="718"/>
      <c r="AU42" s="718"/>
      <c r="AV42" s="718"/>
      <c r="AW42" s="719"/>
      <c r="AX42" s="9"/>
    </row>
    <row r="43" spans="1:50" ht="11.25" customHeight="1" x14ac:dyDescent="0.15">
      <c r="A43" s="9"/>
      <c r="B43" s="727"/>
      <c r="C43" s="727"/>
      <c r="D43" s="727"/>
      <c r="E43" s="727"/>
      <c r="F43" s="727"/>
      <c r="G43" s="727"/>
      <c r="H43" s="727"/>
      <c r="I43" s="727"/>
      <c r="J43" s="727"/>
      <c r="K43" s="727"/>
      <c r="L43" s="727"/>
      <c r="M43" s="727"/>
      <c r="N43" s="727"/>
      <c r="O43" s="727"/>
      <c r="P43" s="728"/>
      <c r="Q43" s="728"/>
      <c r="R43" s="728"/>
      <c r="S43" s="728"/>
      <c r="T43" s="728"/>
      <c r="U43" s="728"/>
      <c r="V43" s="728"/>
      <c r="W43" s="728"/>
      <c r="X43" s="732"/>
      <c r="Y43" s="733"/>
      <c r="Z43" s="734"/>
      <c r="AA43" s="737"/>
      <c r="AB43" s="738"/>
      <c r="AC43" s="738"/>
      <c r="AD43" s="741"/>
      <c r="AE43" s="741"/>
      <c r="AF43" s="741"/>
      <c r="AG43" s="742"/>
      <c r="AH43" s="744"/>
      <c r="AI43" s="720"/>
      <c r="AJ43" s="720"/>
      <c r="AK43" s="720"/>
      <c r="AL43" s="720"/>
      <c r="AM43" s="720"/>
      <c r="AN43" s="720"/>
      <c r="AO43" s="720"/>
      <c r="AP43" s="720"/>
      <c r="AQ43" s="720"/>
      <c r="AR43" s="720"/>
      <c r="AS43" s="720"/>
      <c r="AT43" s="720"/>
      <c r="AU43" s="720"/>
      <c r="AV43" s="720"/>
      <c r="AW43" s="721"/>
      <c r="AX43" s="9"/>
    </row>
    <row r="44" spans="1:50" ht="11.25" customHeight="1" x14ac:dyDescent="0.15">
      <c r="A44" s="9"/>
      <c r="B44" s="727"/>
      <c r="C44" s="727"/>
      <c r="D44" s="727"/>
      <c r="E44" s="727"/>
      <c r="F44" s="727"/>
      <c r="G44" s="727"/>
      <c r="H44" s="727"/>
      <c r="I44" s="727"/>
      <c r="J44" s="727"/>
      <c r="K44" s="727"/>
      <c r="L44" s="727"/>
      <c r="M44" s="727"/>
      <c r="N44" s="727"/>
      <c r="O44" s="727"/>
      <c r="P44" s="728"/>
      <c r="Q44" s="728"/>
      <c r="R44" s="728"/>
      <c r="S44" s="728"/>
      <c r="T44" s="728"/>
      <c r="U44" s="728"/>
      <c r="V44" s="728"/>
      <c r="W44" s="728"/>
      <c r="X44" s="729"/>
      <c r="Y44" s="730"/>
      <c r="Z44" s="731"/>
      <c r="AA44" s="735"/>
      <c r="AB44" s="736"/>
      <c r="AC44" s="736"/>
      <c r="AD44" s="739"/>
      <c r="AE44" s="739"/>
      <c r="AF44" s="739"/>
      <c r="AG44" s="740"/>
      <c r="AH44" s="743" t="s">
        <v>45</v>
      </c>
      <c r="AI44" s="718"/>
      <c r="AJ44" s="718"/>
      <c r="AK44" s="718"/>
      <c r="AL44" s="718"/>
      <c r="AM44" s="718"/>
      <c r="AN44" s="718"/>
      <c r="AO44" s="718"/>
      <c r="AP44" s="718"/>
      <c r="AQ44" s="718"/>
      <c r="AR44" s="718"/>
      <c r="AS44" s="718"/>
      <c r="AT44" s="718"/>
      <c r="AU44" s="718"/>
      <c r="AV44" s="718"/>
      <c r="AW44" s="719"/>
      <c r="AX44" s="9"/>
    </row>
    <row r="45" spans="1:50" ht="11.25" customHeight="1" x14ac:dyDescent="0.15">
      <c r="A45" s="9"/>
      <c r="B45" s="727"/>
      <c r="C45" s="727"/>
      <c r="D45" s="727"/>
      <c r="E45" s="727"/>
      <c r="F45" s="727"/>
      <c r="G45" s="727"/>
      <c r="H45" s="727"/>
      <c r="I45" s="727"/>
      <c r="J45" s="727"/>
      <c r="K45" s="727"/>
      <c r="L45" s="727"/>
      <c r="M45" s="727"/>
      <c r="N45" s="727"/>
      <c r="O45" s="727"/>
      <c r="P45" s="728"/>
      <c r="Q45" s="728"/>
      <c r="R45" s="728"/>
      <c r="S45" s="728"/>
      <c r="T45" s="728"/>
      <c r="U45" s="728"/>
      <c r="V45" s="728"/>
      <c r="W45" s="728"/>
      <c r="X45" s="732"/>
      <c r="Y45" s="733"/>
      <c r="Z45" s="734"/>
      <c r="AA45" s="737"/>
      <c r="AB45" s="738"/>
      <c r="AC45" s="738"/>
      <c r="AD45" s="741"/>
      <c r="AE45" s="741"/>
      <c r="AF45" s="741"/>
      <c r="AG45" s="742"/>
      <c r="AH45" s="744"/>
      <c r="AI45" s="720"/>
      <c r="AJ45" s="720"/>
      <c r="AK45" s="720"/>
      <c r="AL45" s="720"/>
      <c r="AM45" s="720"/>
      <c r="AN45" s="720"/>
      <c r="AO45" s="720"/>
      <c r="AP45" s="720"/>
      <c r="AQ45" s="720"/>
      <c r="AR45" s="720"/>
      <c r="AS45" s="720"/>
      <c r="AT45" s="720"/>
      <c r="AU45" s="720"/>
      <c r="AV45" s="720"/>
      <c r="AW45" s="721"/>
      <c r="AX45" s="9"/>
    </row>
    <row r="46" spans="1:50" ht="11.25" customHeight="1" x14ac:dyDescent="0.15">
      <c r="A46" s="9"/>
      <c r="B46" s="727"/>
      <c r="C46" s="727"/>
      <c r="D46" s="727"/>
      <c r="E46" s="727"/>
      <c r="F46" s="727"/>
      <c r="G46" s="727"/>
      <c r="H46" s="727"/>
      <c r="I46" s="727"/>
      <c r="J46" s="727"/>
      <c r="K46" s="727"/>
      <c r="L46" s="727"/>
      <c r="M46" s="727"/>
      <c r="N46" s="727"/>
      <c r="O46" s="727"/>
      <c r="P46" s="728"/>
      <c r="Q46" s="728"/>
      <c r="R46" s="728"/>
      <c r="S46" s="728"/>
      <c r="T46" s="728"/>
      <c r="U46" s="728"/>
      <c r="V46" s="728"/>
      <c r="W46" s="728"/>
      <c r="X46" s="729"/>
      <c r="Y46" s="730"/>
      <c r="Z46" s="731"/>
      <c r="AA46" s="735"/>
      <c r="AB46" s="736"/>
      <c r="AC46" s="736"/>
      <c r="AD46" s="739"/>
      <c r="AE46" s="739"/>
      <c r="AF46" s="739"/>
      <c r="AG46" s="740"/>
      <c r="AH46" s="743" t="s">
        <v>45</v>
      </c>
      <c r="AI46" s="718"/>
      <c r="AJ46" s="718"/>
      <c r="AK46" s="718"/>
      <c r="AL46" s="718"/>
      <c r="AM46" s="718"/>
      <c r="AN46" s="718"/>
      <c r="AO46" s="718"/>
      <c r="AP46" s="718"/>
      <c r="AQ46" s="718"/>
      <c r="AR46" s="718"/>
      <c r="AS46" s="718"/>
      <c r="AT46" s="718"/>
      <c r="AU46" s="718"/>
      <c r="AV46" s="718"/>
      <c r="AW46" s="719"/>
      <c r="AX46" s="9"/>
    </row>
    <row r="47" spans="1:50" ht="11.25" customHeight="1" x14ac:dyDescent="0.15">
      <c r="A47" s="9"/>
      <c r="B47" s="727"/>
      <c r="C47" s="727"/>
      <c r="D47" s="727"/>
      <c r="E47" s="727"/>
      <c r="F47" s="727"/>
      <c r="G47" s="727"/>
      <c r="H47" s="727"/>
      <c r="I47" s="727"/>
      <c r="J47" s="727"/>
      <c r="K47" s="727"/>
      <c r="L47" s="727"/>
      <c r="M47" s="727"/>
      <c r="N47" s="727"/>
      <c r="O47" s="727"/>
      <c r="P47" s="728"/>
      <c r="Q47" s="728"/>
      <c r="R47" s="728"/>
      <c r="S47" s="728"/>
      <c r="T47" s="728"/>
      <c r="U47" s="728"/>
      <c r="V47" s="728"/>
      <c r="W47" s="728"/>
      <c r="X47" s="732"/>
      <c r="Y47" s="733"/>
      <c r="Z47" s="734"/>
      <c r="AA47" s="737"/>
      <c r="AB47" s="738"/>
      <c r="AC47" s="738"/>
      <c r="AD47" s="741"/>
      <c r="AE47" s="741"/>
      <c r="AF47" s="741"/>
      <c r="AG47" s="742"/>
      <c r="AH47" s="744"/>
      <c r="AI47" s="720"/>
      <c r="AJ47" s="720"/>
      <c r="AK47" s="720"/>
      <c r="AL47" s="720"/>
      <c r="AM47" s="720"/>
      <c r="AN47" s="720"/>
      <c r="AO47" s="720"/>
      <c r="AP47" s="720"/>
      <c r="AQ47" s="720"/>
      <c r="AR47" s="720"/>
      <c r="AS47" s="720"/>
      <c r="AT47" s="720"/>
      <c r="AU47" s="720"/>
      <c r="AV47" s="720"/>
      <c r="AW47" s="721"/>
      <c r="AX47" s="9"/>
    </row>
    <row r="48" spans="1:50" ht="11.25" customHeight="1" x14ac:dyDescent="0.15">
      <c r="A48" s="9"/>
      <c r="B48" s="727"/>
      <c r="C48" s="727"/>
      <c r="D48" s="727"/>
      <c r="E48" s="727"/>
      <c r="F48" s="727"/>
      <c r="G48" s="727"/>
      <c r="H48" s="727"/>
      <c r="I48" s="727"/>
      <c r="J48" s="727"/>
      <c r="K48" s="727"/>
      <c r="L48" s="727"/>
      <c r="M48" s="727"/>
      <c r="N48" s="727"/>
      <c r="O48" s="727"/>
      <c r="P48" s="728"/>
      <c r="Q48" s="728"/>
      <c r="R48" s="728"/>
      <c r="S48" s="728"/>
      <c r="T48" s="728"/>
      <c r="U48" s="728"/>
      <c r="V48" s="728"/>
      <c r="W48" s="728"/>
      <c r="X48" s="729"/>
      <c r="Y48" s="730"/>
      <c r="Z48" s="731"/>
      <c r="AA48" s="735"/>
      <c r="AB48" s="736"/>
      <c r="AC48" s="736"/>
      <c r="AD48" s="739"/>
      <c r="AE48" s="739"/>
      <c r="AF48" s="739"/>
      <c r="AG48" s="740"/>
      <c r="AH48" s="743" t="s">
        <v>45</v>
      </c>
      <c r="AI48" s="718"/>
      <c r="AJ48" s="718"/>
      <c r="AK48" s="718"/>
      <c r="AL48" s="718"/>
      <c r="AM48" s="718"/>
      <c r="AN48" s="718"/>
      <c r="AO48" s="718"/>
      <c r="AP48" s="718"/>
      <c r="AQ48" s="718"/>
      <c r="AR48" s="718"/>
      <c r="AS48" s="718"/>
      <c r="AT48" s="718"/>
      <c r="AU48" s="718"/>
      <c r="AV48" s="718"/>
      <c r="AW48" s="719"/>
      <c r="AX48" s="9"/>
    </row>
    <row r="49" spans="1:50" ht="11.25" customHeight="1" x14ac:dyDescent="0.15">
      <c r="A49" s="9"/>
      <c r="B49" s="727"/>
      <c r="C49" s="727"/>
      <c r="D49" s="727"/>
      <c r="E49" s="727"/>
      <c r="F49" s="727"/>
      <c r="G49" s="727"/>
      <c r="H49" s="727"/>
      <c r="I49" s="727"/>
      <c r="J49" s="727"/>
      <c r="K49" s="727"/>
      <c r="L49" s="727"/>
      <c r="M49" s="727"/>
      <c r="N49" s="727"/>
      <c r="O49" s="727"/>
      <c r="P49" s="728"/>
      <c r="Q49" s="728"/>
      <c r="R49" s="728"/>
      <c r="S49" s="728"/>
      <c r="T49" s="728"/>
      <c r="U49" s="728"/>
      <c r="V49" s="728"/>
      <c r="W49" s="728"/>
      <c r="X49" s="732"/>
      <c r="Y49" s="733"/>
      <c r="Z49" s="734"/>
      <c r="AA49" s="737"/>
      <c r="AB49" s="738"/>
      <c r="AC49" s="738"/>
      <c r="AD49" s="741"/>
      <c r="AE49" s="741"/>
      <c r="AF49" s="741"/>
      <c r="AG49" s="742"/>
      <c r="AH49" s="744"/>
      <c r="AI49" s="720"/>
      <c r="AJ49" s="720"/>
      <c r="AK49" s="720"/>
      <c r="AL49" s="720"/>
      <c r="AM49" s="720"/>
      <c r="AN49" s="720"/>
      <c r="AO49" s="720"/>
      <c r="AP49" s="720"/>
      <c r="AQ49" s="720"/>
      <c r="AR49" s="720"/>
      <c r="AS49" s="720"/>
      <c r="AT49" s="720"/>
      <c r="AU49" s="720"/>
      <c r="AV49" s="720"/>
      <c r="AW49" s="721"/>
      <c r="AX49" s="9"/>
    </row>
    <row r="50" spans="1:50" ht="11.25" customHeight="1" x14ac:dyDescent="0.15">
      <c r="A50" s="9"/>
      <c r="B50" s="727"/>
      <c r="C50" s="727"/>
      <c r="D50" s="727"/>
      <c r="E50" s="727"/>
      <c r="F50" s="727"/>
      <c r="G50" s="727"/>
      <c r="H50" s="727"/>
      <c r="I50" s="727"/>
      <c r="J50" s="727"/>
      <c r="K50" s="727"/>
      <c r="L50" s="727"/>
      <c r="M50" s="727"/>
      <c r="N50" s="727"/>
      <c r="O50" s="727"/>
      <c r="P50" s="728"/>
      <c r="Q50" s="728"/>
      <c r="R50" s="728"/>
      <c r="S50" s="728"/>
      <c r="T50" s="728"/>
      <c r="U50" s="728"/>
      <c r="V50" s="728"/>
      <c r="W50" s="728"/>
      <c r="X50" s="729"/>
      <c r="Y50" s="730"/>
      <c r="Z50" s="731"/>
      <c r="AA50" s="735"/>
      <c r="AB50" s="736"/>
      <c r="AC50" s="736"/>
      <c r="AD50" s="739"/>
      <c r="AE50" s="739"/>
      <c r="AF50" s="739"/>
      <c r="AG50" s="740"/>
      <c r="AH50" s="743" t="s">
        <v>45</v>
      </c>
      <c r="AI50" s="718"/>
      <c r="AJ50" s="718"/>
      <c r="AK50" s="718"/>
      <c r="AL50" s="718"/>
      <c r="AM50" s="718"/>
      <c r="AN50" s="718"/>
      <c r="AO50" s="718"/>
      <c r="AP50" s="718"/>
      <c r="AQ50" s="718"/>
      <c r="AR50" s="718"/>
      <c r="AS50" s="718"/>
      <c r="AT50" s="718"/>
      <c r="AU50" s="718"/>
      <c r="AV50" s="718"/>
      <c r="AW50" s="719"/>
      <c r="AX50" s="9"/>
    </row>
    <row r="51" spans="1:50" ht="11.25" customHeight="1" x14ac:dyDescent="0.15">
      <c r="A51" s="9"/>
      <c r="B51" s="727"/>
      <c r="C51" s="727"/>
      <c r="D51" s="727"/>
      <c r="E51" s="727"/>
      <c r="F51" s="727"/>
      <c r="G51" s="727"/>
      <c r="H51" s="727"/>
      <c r="I51" s="727"/>
      <c r="J51" s="727"/>
      <c r="K51" s="727"/>
      <c r="L51" s="727"/>
      <c r="M51" s="727"/>
      <c r="N51" s="727"/>
      <c r="O51" s="727"/>
      <c r="P51" s="728"/>
      <c r="Q51" s="728"/>
      <c r="R51" s="728"/>
      <c r="S51" s="728"/>
      <c r="T51" s="728"/>
      <c r="U51" s="728"/>
      <c r="V51" s="728"/>
      <c r="W51" s="728"/>
      <c r="X51" s="732"/>
      <c r="Y51" s="733"/>
      <c r="Z51" s="734"/>
      <c r="AA51" s="737"/>
      <c r="AB51" s="738"/>
      <c r="AC51" s="738"/>
      <c r="AD51" s="741"/>
      <c r="AE51" s="741"/>
      <c r="AF51" s="741"/>
      <c r="AG51" s="742"/>
      <c r="AH51" s="744"/>
      <c r="AI51" s="720"/>
      <c r="AJ51" s="720"/>
      <c r="AK51" s="720"/>
      <c r="AL51" s="720"/>
      <c r="AM51" s="720"/>
      <c r="AN51" s="720"/>
      <c r="AO51" s="720"/>
      <c r="AP51" s="720"/>
      <c r="AQ51" s="720"/>
      <c r="AR51" s="720"/>
      <c r="AS51" s="720"/>
      <c r="AT51" s="720"/>
      <c r="AU51" s="720"/>
      <c r="AV51" s="720"/>
      <c r="AW51" s="721"/>
      <c r="AX51" s="9"/>
    </row>
    <row r="52" spans="1:50" ht="11.25" customHeight="1" x14ac:dyDescent="0.15">
      <c r="A52" s="9"/>
      <c r="B52" s="727"/>
      <c r="C52" s="727"/>
      <c r="D52" s="727"/>
      <c r="E52" s="727"/>
      <c r="F52" s="727"/>
      <c r="G52" s="727"/>
      <c r="H52" s="727"/>
      <c r="I52" s="727"/>
      <c r="J52" s="727"/>
      <c r="K52" s="727"/>
      <c r="L52" s="727"/>
      <c r="M52" s="727"/>
      <c r="N52" s="727"/>
      <c r="O52" s="727"/>
      <c r="P52" s="728"/>
      <c r="Q52" s="728"/>
      <c r="R52" s="728"/>
      <c r="S52" s="728"/>
      <c r="T52" s="728"/>
      <c r="U52" s="728"/>
      <c r="V52" s="728"/>
      <c r="W52" s="728"/>
      <c r="X52" s="729"/>
      <c r="Y52" s="730"/>
      <c r="Z52" s="731"/>
      <c r="AA52" s="735"/>
      <c r="AB52" s="736"/>
      <c r="AC52" s="736"/>
      <c r="AD52" s="739"/>
      <c r="AE52" s="739"/>
      <c r="AF52" s="739"/>
      <c r="AG52" s="740"/>
      <c r="AH52" s="743" t="s">
        <v>45</v>
      </c>
      <c r="AI52" s="718"/>
      <c r="AJ52" s="718"/>
      <c r="AK52" s="718"/>
      <c r="AL52" s="718"/>
      <c r="AM52" s="718"/>
      <c r="AN52" s="718"/>
      <c r="AO52" s="718"/>
      <c r="AP52" s="718"/>
      <c r="AQ52" s="718"/>
      <c r="AR52" s="718"/>
      <c r="AS52" s="718"/>
      <c r="AT52" s="718"/>
      <c r="AU52" s="718"/>
      <c r="AV52" s="718"/>
      <c r="AW52" s="719"/>
      <c r="AX52" s="9"/>
    </row>
    <row r="53" spans="1:50" ht="11.25" customHeight="1" x14ac:dyDescent="0.15">
      <c r="A53" s="9"/>
      <c r="B53" s="727"/>
      <c r="C53" s="727"/>
      <c r="D53" s="727"/>
      <c r="E53" s="727"/>
      <c r="F53" s="727"/>
      <c r="G53" s="727"/>
      <c r="H53" s="727"/>
      <c r="I53" s="727"/>
      <c r="J53" s="727"/>
      <c r="K53" s="727"/>
      <c r="L53" s="727"/>
      <c r="M53" s="727"/>
      <c r="N53" s="727"/>
      <c r="O53" s="727"/>
      <c r="P53" s="728"/>
      <c r="Q53" s="728"/>
      <c r="R53" s="728"/>
      <c r="S53" s="728"/>
      <c r="T53" s="728"/>
      <c r="U53" s="728"/>
      <c r="V53" s="728"/>
      <c r="W53" s="728"/>
      <c r="X53" s="732"/>
      <c r="Y53" s="733"/>
      <c r="Z53" s="734"/>
      <c r="AA53" s="737"/>
      <c r="AB53" s="738"/>
      <c r="AC53" s="738"/>
      <c r="AD53" s="741"/>
      <c r="AE53" s="741"/>
      <c r="AF53" s="741"/>
      <c r="AG53" s="742"/>
      <c r="AH53" s="744"/>
      <c r="AI53" s="720"/>
      <c r="AJ53" s="720"/>
      <c r="AK53" s="720"/>
      <c r="AL53" s="720"/>
      <c r="AM53" s="720"/>
      <c r="AN53" s="720"/>
      <c r="AO53" s="720"/>
      <c r="AP53" s="720"/>
      <c r="AQ53" s="720"/>
      <c r="AR53" s="720"/>
      <c r="AS53" s="720"/>
      <c r="AT53" s="720"/>
      <c r="AU53" s="720"/>
      <c r="AV53" s="720"/>
      <c r="AW53" s="721"/>
      <c r="AX53" s="9"/>
    </row>
    <row r="54" spans="1:50" ht="11.25" customHeight="1" x14ac:dyDescent="0.15">
      <c r="A54" s="9"/>
      <c r="B54" s="727"/>
      <c r="C54" s="727"/>
      <c r="D54" s="727"/>
      <c r="E54" s="727"/>
      <c r="F54" s="727"/>
      <c r="G54" s="727"/>
      <c r="H54" s="727"/>
      <c r="I54" s="727"/>
      <c r="J54" s="727"/>
      <c r="K54" s="727"/>
      <c r="L54" s="727"/>
      <c r="M54" s="727"/>
      <c r="N54" s="727"/>
      <c r="O54" s="727"/>
      <c r="P54" s="728"/>
      <c r="Q54" s="728"/>
      <c r="R54" s="728"/>
      <c r="S54" s="728"/>
      <c r="T54" s="728"/>
      <c r="U54" s="728"/>
      <c r="V54" s="728"/>
      <c r="W54" s="728"/>
      <c r="X54" s="729"/>
      <c r="Y54" s="730"/>
      <c r="Z54" s="731"/>
      <c r="AA54" s="735"/>
      <c r="AB54" s="736"/>
      <c r="AC54" s="736"/>
      <c r="AD54" s="739"/>
      <c r="AE54" s="739"/>
      <c r="AF54" s="739"/>
      <c r="AG54" s="740"/>
      <c r="AH54" s="743" t="s">
        <v>45</v>
      </c>
      <c r="AI54" s="718"/>
      <c r="AJ54" s="718"/>
      <c r="AK54" s="718"/>
      <c r="AL54" s="718"/>
      <c r="AM54" s="718"/>
      <c r="AN54" s="718"/>
      <c r="AO54" s="718"/>
      <c r="AP54" s="718"/>
      <c r="AQ54" s="718"/>
      <c r="AR54" s="718"/>
      <c r="AS54" s="718"/>
      <c r="AT54" s="718"/>
      <c r="AU54" s="718"/>
      <c r="AV54" s="718"/>
      <c r="AW54" s="719"/>
      <c r="AX54" s="9"/>
    </row>
    <row r="55" spans="1:50" ht="11.25" customHeight="1" x14ac:dyDescent="0.15">
      <c r="A55" s="9"/>
      <c r="B55" s="727"/>
      <c r="C55" s="727"/>
      <c r="D55" s="727"/>
      <c r="E55" s="727"/>
      <c r="F55" s="727"/>
      <c r="G55" s="727"/>
      <c r="H55" s="727"/>
      <c r="I55" s="727"/>
      <c r="J55" s="727"/>
      <c r="K55" s="727"/>
      <c r="L55" s="727"/>
      <c r="M55" s="727"/>
      <c r="N55" s="727"/>
      <c r="O55" s="727"/>
      <c r="P55" s="728"/>
      <c r="Q55" s="728"/>
      <c r="R55" s="728"/>
      <c r="S55" s="728"/>
      <c r="T55" s="728"/>
      <c r="U55" s="728"/>
      <c r="V55" s="728"/>
      <c r="W55" s="728"/>
      <c r="X55" s="732"/>
      <c r="Y55" s="733"/>
      <c r="Z55" s="734"/>
      <c r="AA55" s="737"/>
      <c r="AB55" s="738"/>
      <c r="AC55" s="738"/>
      <c r="AD55" s="741"/>
      <c r="AE55" s="741"/>
      <c r="AF55" s="741"/>
      <c r="AG55" s="742"/>
      <c r="AH55" s="744"/>
      <c r="AI55" s="720"/>
      <c r="AJ55" s="720"/>
      <c r="AK55" s="720"/>
      <c r="AL55" s="720"/>
      <c r="AM55" s="720"/>
      <c r="AN55" s="720"/>
      <c r="AO55" s="720"/>
      <c r="AP55" s="720"/>
      <c r="AQ55" s="720"/>
      <c r="AR55" s="720"/>
      <c r="AS55" s="720"/>
      <c r="AT55" s="720"/>
      <c r="AU55" s="720"/>
      <c r="AV55" s="720"/>
      <c r="AW55" s="721"/>
      <c r="AX55" s="9"/>
    </row>
    <row r="56" spans="1:50" ht="11.25" customHeight="1" x14ac:dyDescent="0.15">
      <c r="A56" s="9"/>
      <c r="B56" s="727"/>
      <c r="C56" s="727"/>
      <c r="D56" s="727"/>
      <c r="E56" s="727"/>
      <c r="F56" s="727"/>
      <c r="G56" s="727"/>
      <c r="H56" s="727"/>
      <c r="I56" s="727"/>
      <c r="J56" s="727"/>
      <c r="K56" s="727"/>
      <c r="L56" s="727"/>
      <c r="M56" s="727"/>
      <c r="N56" s="727"/>
      <c r="O56" s="727"/>
      <c r="P56" s="728"/>
      <c r="Q56" s="728"/>
      <c r="R56" s="728"/>
      <c r="S56" s="728"/>
      <c r="T56" s="728"/>
      <c r="U56" s="728"/>
      <c r="V56" s="728"/>
      <c r="W56" s="728"/>
      <c r="X56" s="729"/>
      <c r="Y56" s="730"/>
      <c r="Z56" s="731"/>
      <c r="AA56" s="735"/>
      <c r="AB56" s="736"/>
      <c r="AC56" s="736"/>
      <c r="AD56" s="739"/>
      <c r="AE56" s="739"/>
      <c r="AF56" s="739"/>
      <c r="AG56" s="740"/>
      <c r="AH56" s="743" t="s">
        <v>45</v>
      </c>
      <c r="AI56" s="718"/>
      <c r="AJ56" s="718"/>
      <c r="AK56" s="718"/>
      <c r="AL56" s="718"/>
      <c r="AM56" s="718"/>
      <c r="AN56" s="718"/>
      <c r="AO56" s="718"/>
      <c r="AP56" s="718"/>
      <c r="AQ56" s="718"/>
      <c r="AR56" s="718"/>
      <c r="AS56" s="718"/>
      <c r="AT56" s="718"/>
      <c r="AU56" s="718"/>
      <c r="AV56" s="718"/>
      <c r="AW56" s="719"/>
      <c r="AX56" s="9"/>
    </row>
    <row r="57" spans="1:50" ht="11.25" customHeight="1" x14ac:dyDescent="0.15">
      <c r="A57" s="9"/>
      <c r="B57" s="727"/>
      <c r="C57" s="727"/>
      <c r="D57" s="727"/>
      <c r="E57" s="727"/>
      <c r="F57" s="727"/>
      <c r="G57" s="727"/>
      <c r="H57" s="727"/>
      <c r="I57" s="727"/>
      <c r="J57" s="727"/>
      <c r="K57" s="727"/>
      <c r="L57" s="727"/>
      <c r="M57" s="727"/>
      <c r="N57" s="727"/>
      <c r="O57" s="727"/>
      <c r="P57" s="728"/>
      <c r="Q57" s="728"/>
      <c r="R57" s="728"/>
      <c r="S57" s="728"/>
      <c r="T57" s="728"/>
      <c r="U57" s="728"/>
      <c r="V57" s="728"/>
      <c r="W57" s="728"/>
      <c r="X57" s="732"/>
      <c r="Y57" s="733"/>
      <c r="Z57" s="734"/>
      <c r="AA57" s="737"/>
      <c r="AB57" s="738"/>
      <c r="AC57" s="738"/>
      <c r="AD57" s="741"/>
      <c r="AE57" s="741"/>
      <c r="AF57" s="741"/>
      <c r="AG57" s="742"/>
      <c r="AH57" s="744"/>
      <c r="AI57" s="720"/>
      <c r="AJ57" s="720"/>
      <c r="AK57" s="720"/>
      <c r="AL57" s="720"/>
      <c r="AM57" s="720"/>
      <c r="AN57" s="720"/>
      <c r="AO57" s="720"/>
      <c r="AP57" s="720"/>
      <c r="AQ57" s="720"/>
      <c r="AR57" s="720"/>
      <c r="AS57" s="720"/>
      <c r="AT57" s="720"/>
      <c r="AU57" s="720"/>
      <c r="AV57" s="720"/>
      <c r="AW57" s="721"/>
      <c r="AX57" s="9"/>
    </row>
    <row r="58" spans="1:50" ht="11.25" customHeight="1" x14ac:dyDescent="0.15">
      <c r="A58" s="9"/>
      <c r="B58" s="727"/>
      <c r="C58" s="727"/>
      <c r="D58" s="727"/>
      <c r="E58" s="727"/>
      <c r="F58" s="727"/>
      <c r="G58" s="727"/>
      <c r="H58" s="727"/>
      <c r="I58" s="727"/>
      <c r="J58" s="727"/>
      <c r="K58" s="727"/>
      <c r="L58" s="727"/>
      <c r="M58" s="727"/>
      <c r="N58" s="727"/>
      <c r="O58" s="727"/>
      <c r="P58" s="728"/>
      <c r="Q58" s="728"/>
      <c r="R58" s="728"/>
      <c r="S58" s="728"/>
      <c r="T58" s="728"/>
      <c r="U58" s="728"/>
      <c r="V58" s="728"/>
      <c r="W58" s="728"/>
      <c r="X58" s="729"/>
      <c r="Y58" s="730"/>
      <c r="Z58" s="731"/>
      <c r="AA58" s="735"/>
      <c r="AB58" s="736"/>
      <c r="AC58" s="736"/>
      <c r="AD58" s="739"/>
      <c r="AE58" s="739"/>
      <c r="AF58" s="739"/>
      <c r="AG58" s="740"/>
      <c r="AH58" s="743" t="s">
        <v>45</v>
      </c>
      <c r="AI58" s="718"/>
      <c r="AJ58" s="718"/>
      <c r="AK58" s="718"/>
      <c r="AL58" s="718"/>
      <c r="AM58" s="718"/>
      <c r="AN58" s="718"/>
      <c r="AO58" s="718"/>
      <c r="AP58" s="718"/>
      <c r="AQ58" s="718"/>
      <c r="AR58" s="718"/>
      <c r="AS58" s="718"/>
      <c r="AT58" s="718"/>
      <c r="AU58" s="718"/>
      <c r="AV58" s="718"/>
      <c r="AW58" s="719"/>
      <c r="AX58" s="9"/>
    </row>
    <row r="59" spans="1:50" ht="11.25" customHeight="1" x14ac:dyDescent="0.15">
      <c r="A59" s="9"/>
      <c r="B59" s="727"/>
      <c r="C59" s="727"/>
      <c r="D59" s="727"/>
      <c r="E59" s="727"/>
      <c r="F59" s="727"/>
      <c r="G59" s="727"/>
      <c r="H59" s="727"/>
      <c r="I59" s="727"/>
      <c r="J59" s="727"/>
      <c r="K59" s="727"/>
      <c r="L59" s="727"/>
      <c r="M59" s="727"/>
      <c r="N59" s="727"/>
      <c r="O59" s="727"/>
      <c r="P59" s="728"/>
      <c r="Q59" s="728"/>
      <c r="R59" s="728"/>
      <c r="S59" s="728"/>
      <c r="T59" s="728"/>
      <c r="U59" s="728"/>
      <c r="V59" s="728"/>
      <c r="W59" s="728"/>
      <c r="X59" s="732"/>
      <c r="Y59" s="733"/>
      <c r="Z59" s="734"/>
      <c r="AA59" s="737"/>
      <c r="AB59" s="738"/>
      <c r="AC59" s="738"/>
      <c r="AD59" s="741"/>
      <c r="AE59" s="741"/>
      <c r="AF59" s="741"/>
      <c r="AG59" s="742"/>
      <c r="AH59" s="744"/>
      <c r="AI59" s="720"/>
      <c r="AJ59" s="720"/>
      <c r="AK59" s="720"/>
      <c r="AL59" s="720"/>
      <c r="AM59" s="720"/>
      <c r="AN59" s="720"/>
      <c r="AO59" s="720"/>
      <c r="AP59" s="720"/>
      <c r="AQ59" s="720"/>
      <c r="AR59" s="720"/>
      <c r="AS59" s="720"/>
      <c r="AT59" s="720"/>
      <c r="AU59" s="720"/>
      <c r="AV59" s="720"/>
      <c r="AW59" s="721"/>
      <c r="AX59" s="9"/>
    </row>
    <row r="60" spans="1:50" ht="11.25" customHeight="1" x14ac:dyDescent="0.15">
      <c r="A60" s="9"/>
      <c r="B60" s="9"/>
      <c r="C60" s="9" t="s">
        <v>49</v>
      </c>
      <c r="D60" s="9"/>
      <c r="E60" s="9"/>
      <c r="F60" s="9" t="s">
        <v>52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spans="1:50" ht="11.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15">
      <c r="A62" s="9"/>
      <c r="B62" s="662" t="s">
        <v>380</v>
      </c>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15">
      <c r="A63" s="9"/>
      <c r="B63" s="722"/>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9"/>
      <c r="AE63" s="9"/>
      <c r="AF63" s="9"/>
      <c r="AG63" s="9"/>
      <c r="AH63" s="9"/>
      <c r="AI63" s="9"/>
      <c r="AJ63" s="9"/>
      <c r="AK63" s="9"/>
      <c r="AL63" s="9"/>
      <c r="AM63" s="9"/>
      <c r="AN63" s="9"/>
      <c r="AO63" s="9"/>
      <c r="AP63" s="9"/>
      <c r="AQ63" s="9"/>
      <c r="AR63" s="9"/>
      <c r="AS63" s="9"/>
      <c r="AT63" s="9"/>
      <c r="AU63" s="9"/>
      <c r="AV63" s="9"/>
      <c r="AW63" s="9"/>
      <c r="AX63" s="9"/>
    </row>
    <row r="64" spans="1:50" ht="11.25" customHeight="1" x14ac:dyDescent="0.15">
      <c r="A64" s="9"/>
      <c r="B64" s="692" t="s">
        <v>381</v>
      </c>
      <c r="C64" s="692"/>
      <c r="D64" s="692"/>
      <c r="E64" s="692"/>
      <c r="F64" s="692"/>
      <c r="G64" s="692"/>
      <c r="H64" s="692"/>
      <c r="I64" s="692"/>
      <c r="J64" s="692"/>
      <c r="K64" s="692"/>
      <c r="L64" s="692"/>
      <c r="M64" s="692"/>
      <c r="N64" s="692"/>
      <c r="O64" s="692"/>
      <c r="P64" s="723" t="s">
        <v>382</v>
      </c>
      <c r="Q64" s="723"/>
      <c r="R64" s="723"/>
      <c r="S64" s="723"/>
      <c r="T64" s="723"/>
      <c r="U64" s="723"/>
      <c r="V64" s="723"/>
      <c r="W64" s="723"/>
      <c r="X64" s="609" t="s">
        <v>383</v>
      </c>
      <c r="Y64" s="610"/>
      <c r="Z64" s="610"/>
      <c r="AA64" s="610"/>
      <c r="AB64" s="610"/>
      <c r="AC64" s="611"/>
      <c r="AD64" s="610" t="s">
        <v>384</v>
      </c>
      <c r="AE64" s="610"/>
      <c r="AF64" s="610"/>
      <c r="AG64" s="610"/>
      <c r="AH64" s="610"/>
      <c r="AI64" s="610"/>
      <c r="AJ64" s="610"/>
      <c r="AK64" s="610"/>
      <c r="AL64" s="610"/>
      <c r="AM64" s="610"/>
      <c r="AN64" s="610"/>
      <c r="AO64" s="610"/>
      <c r="AP64" s="610"/>
      <c r="AQ64" s="610"/>
      <c r="AR64" s="610"/>
      <c r="AS64" s="610"/>
      <c r="AT64" s="610"/>
      <c r="AU64" s="610"/>
      <c r="AV64" s="610"/>
      <c r="AW64" s="611"/>
      <c r="AX64" s="9"/>
    </row>
    <row r="65" spans="1:50" ht="11.25" customHeight="1" x14ac:dyDescent="0.15">
      <c r="A65" s="9"/>
      <c r="B65" s="692"/>
      <c r="C65" s="692"/>
      <c r="D65" s="692"/>
      <c r="E65" s="692"/>
      <c r="F65" s="692"/>
      <c r="G65" s="692"/>
      <c r="H65" s="692"/>
      <c r="I65" s="692"/>
      <c r="J65" s="692"/>
      <c r="K65" s="692"/>
      <c r="L65" s="692"/>
      <c r="M65" s="692"/>
      <c r="N65" s="692"/>
      <c r="O65" s="692"/>
      <c r="P65" s="723"/>
      <c r="Q65" s="723"/>
      <c r="R65" s="723"/>
      <c r="S65" s="723"/>
      <c r="T65" s="723"/>
      <c r="U65" s="723"/>
      <c r="V65" s="723"/>
      <c r="W65" s="723"/>
      <c r="X65" s="692" t="s">
        <v>40</v>
      </c>
      <c r="Y65" s="692"/>
      <c r="Z65" s="692"/>
      <c r="AA65" s="724" t="s">
        <v>41</v>
      </c>
      <c r="AB65" s="725"/>
      <c r="AC65" s="726"/>
      <c r="AD65" s="616"/>
      <c r="AE65" s="616"/>
      <c r="AF65" s="616"/>
      <c r="AG65" s="616"/>
      <c r="AH65" s="616"/>
      <c r="AI65" s="616"/>
      <c r="AJ65" s="616"/>
      <c r="AK65" s="616"/>
      <c r="AL65" s="616"/>
      <c r="AM65" s="616"/>
      <c r="AN65" s="616"/>
      <c r="AO65" s="616"/>
      <c r="AP65" s="616"/>
      <c r="AQ65" s="616"/>
      <c r="AR65" s="616"/>
      <c r="AS65" s="616"/>
      <c r="AT65" s="616"/>
      <c r="AU65" s="616"/>
      <c r="AV65" s="616"/>
      <c r="AW65" s="617"/>
      <c r="AX65" s="9"/>
    </row>
    <row r="66" spans="1:50" ht="11.25" customHeight="1" x14ac:dyDescent="0.15">
      <c r="A66" s="9"/>
      <c r="B66" s="645"/>
      <c r="C66" s="487"/>
      <c r="D66" s="487"/>
      <c r="E66" s="487"/>
      <c r="F66" s="487"/>
      <c r="G66" s="487"/>
      <c r="H66" s="487"/>
      <c r="I66" s="487"/>
      <c r="J66" s="487"/>
      <c r="K66" s="487"/>
      <c r="L66" s="487"/>
      <c r="M66" s="487"/>
      <c r="N66" s="487"/>
      <c r="O66" s="498"/>
      <c r="P66" s="712"/>
      <c r="Q66" s="713"/>
      <c r="R66" s="713"/>
      <c r="S66" s="713"/>
      <c r="T66" s="713"/>
      <c r="U66" s="713"/>
      <c r="V66" s="713"/>
      <c r="W66" s="714"/>
      <c r="X66" s="645"/>
      <c r="Y66" s="487"/>
      <c r="Z66" s="498"/>
      <c r="AA66" s="645"/>
      <c r="AB66" s="487"/>
      <c r="AC66" s="498"/>
      <c r="AD66" s="713"/>
      <c r="AE66" s="713"/>
      <c r="AF66" s="713"/>
      <c r="AG66" s="713"/>
      <c r="AH66" s="713"/>
      <c r="AI66" s="713"/>
      <c r="AJ66" s="713"/>
      <c r="AK66" s="713"/>
      <c r="AL66" s="713"/>
      <c r="AM66" s="713"/>
      <c r="AN66" s="713"/>
      <c r="AO66" s="713"/>
      <c r="AP66" s="713"/>
      <c r="AQ66" s="713"/>
      <c r="AR66" s="713"/>
      <c r="AS66" s="713"/>
      <c r="AT66" s="713"/>
      <c r="AU66" s="713"/>
      <c r="AV66" s="713"/>
      <c r="AW66" s="714"/>
      <c r="AX66" s="9"/>
    </row>
    <row r="67" spans="1:50" ht="11.25" customHeight="1" x14ac:dyDescent="0.15">
      <c r="A67" s="9"/>
      <c r="B67" s="639"/>
      <c r="C67" s="488"/>
      <c r="D67" s="488"/>
      <c r="E67" s="488"/>
      <c r="F67" s="488"/>
      <c r="G67" s="488"/>
      <c r="H67" s="488"/>
      <c r="I67" s="488"/>
      <c r="J67" s="488"/>
      <c r="K67" s="488"/>
      <c r="L67" s="488"/>
      <c r="M67" s="488"/>
      <c r="N67" s="488"/>
      <c r="O67" s="499"/>
      <c r="P67" s="715"/>
      <c r="Q67" s="716"/>
      <c r="R67" s="716"/>
      <c r="S67" s="716"/>
      <c r="T67" s="716"/>
      <c r="U67" s="716"/>
      <c r="V67" s="716"/>
      <c r="W67" s="717"/>
      <c r="X67" s="639"/>
      <c r="Y67" s="488"/>
      <c r="Z67" s="499"/>
      <c r="AA67" s="639"/>
      <c r="AB67" s="488"/>
      <c r="AC67" s="499"/>
      <c r="AD67" s="716"/>
      <c r="AE67" s="716"/>
      <c r="AF67" s="716"/>
      <c r="AG67" s="716"/>
      <c r="AH67" s="716"/>
      <c r="AI67" s="716"/>
      <c r="AJ67" s="716"/>
      <c r="AK67" s="716"/>
      <c r="AL67" s="716"/>
      <c r="AM67" s="716"/>
      <c r="AN67" s="716"/>
      <c r="AO67" s="716"/>
      <c r="AP67" s="716"/>
      <c r="AQ67" s="716"/>
      <c r="AR67" s="716"/>
      <c r="AS67" s="716"/>
      <c r="AT67" s="716"/>
      <c r="AU67" s="716"/>
      <c r="AV67" s="716"/>
      <c r="AW67" s="717"/>
      <c r="AX67" s="9"/>
    </row>
    <row r="68" spans="1:50" ht="11.25" customHeight="1" x14ac:dyDescent="0.15">
      <c r="A68" s="9"/>
      <c r="B68" s="645"/>
      <c r="C68" s="487"/>
      <c r="D68" s="487"/>
      <c r="E68" s="487"/>
      <c r="F68" s="487"/>
      <c r="G68" s="487"/>
      <c r="H68" s="487"/>
      <c r="I68" s="487"/>
      <c r="J68" s="487"/>
      <c r="K68" s="487"/>
      <c r="L68" s="487"/>
      <c r="M68" s="487"/>
      <c r="N68" s="487"/>
      <c r="O68" s="498"/>
      <c r="P68" s="712"/>
      <c r="Q68" s="713"/>
      <c r="R68" s="713"/>
      <c r="S68" s="713"/>
      <c r="T68" s="713"/>
      <c r="U68" s="713"/>
      <c r="V68" s="713"/>
      <c r="W68" s="714"/>
      <c r="X68" s="645"/>
      <c r="Y68" s="487"/>
      <c r="Z68" s="498"/>
      <c r="AA68" s="645"/>
      <c r="AB68" s="487"/>
      <c r="AC68" s="498"/>
      <c r="AD68" s="713"/>
      <c r="AE68" s="713"/>
      <c r="AF68" s="713"/>
      <c r="AG68" s="713"/>
      <c r="AH68" s="713"/>
      <c r="AI68" s="713"/>
      <c r="AJ68" s="713"/>
      <c r="AK68" s="713"/>
      <c r="AL68" s="713"/>
      <c r="AM68" s="713"/>
      <c r="AN68" s="713"/>
      <c r="AO68" s="713"/>
      <c r="AP68" s="713"/>
      <c r="AQ68" s="713"/>
      <c r="AR68" s="713"/>
      <c r="AS68" s="713"/>
      <c r="AT68" s="713"/>
      <c r="AU68" s="713"/>
      <c r="AV68" s="713"/>
      <c r="AW68" s="714"/>
      <c r="AX68" s="9"/>
    </row>
    <row r="69" spans="1:50" ht="11.25" customHeight="1" x14ac:dyDescent="0.15">
      <c r="A69" s="9"/>
      <c r="B69" s="639"/>
      <c r="C69" s="488"/>
      <c r="D69" s="488"/>
      <c r="E69" s="488"/>
      <c r="F69" s="488"/>
      <c r="G69" s="488"/>
      <c r="H69" s="488"/>
      <c r="I69" s="488"/>
      <c r="J69" s="488"/>
      <c r="K69" s="488"/>
      <c r="L69" s="488"/>
      <c r="M69" s="488"/>
      <c r="N69" s="488"/>
      <c r="O69" s="499"/>
      <c r="P69" s="715"/>
      <c r="Q69" s="716"/>
      <c r="R69" s="716"/>
      <c r="S69" s="716"/>
      <c r="T69" s="716"/>
      <c r="U69" s="716"/>
      <c r="V69" s="716"/>
      <c r="W69" s="717"/>
      <c r="X69" s="639"/>
      <c r="Y69" s="488"/>
      <c r="Z69" s="499"/>
      <c r="AA69" s="639"/>
      <c r="AB69" s="488"/>
      <c r="AC69" s="499"/>
      <c r="AD69" s="716"/>
      <c r="AE69" s="716"/>
      <c r="AF69" s="716"/>
      <c r="AG69" s="716"/>
      <c r="AH69" s="716"/>
      <c r="AI69" s="716"/>
      <c r="AJ69" s="716"/>
      <c r="AK69" s="716"/>
      <c r="AL69" s="716"/>
      <c r="AM69" s="716"/>
      <c r="AN69" s="716"/>
      <c r="AO69" s="716"/>
      <c r="AP69" s="716"/>
      <c r="AQ69" s="716"/>
      <c r="AR69" s="716"/>
      <c r="AS69" s="716"/>
      <c r="AT69" s="716"/>
      <c r="AU69" s="716"/>
      <c r="AV69" s="716"/>
      <c r="AW69" s="717"/>
      <c r="AX69" s="9"/>
    </row>
    <row r="70" spans="1:50" ht="11.25" customHeight="1" x14ac:dyDescent="0.15">
      <c r="A70" s="9"/>
      <c r="B70" s="645"/>
      <c r="C70" s="487"/>
      <c r="D70" s="487"/>
      <c r="E70" s="487"/>
      <c r="F70" s="487"/>
      <c r="G70" s="487"/>
      <c r="H70" s="487"/>
      <c r="I70" s="487"/>
      <c r="J70" s="487"/>
      <c r="K70" s="487"/>
      <c r="L70" s="487"/>
      <c r="M70" s="487"/>
      <c r="N70" s="487"/>
      <c r="O70" s="498"/>
      <c r="P70" s="712"/>
      <c r="Q70" s="713"/>
      <c r="R70" s="713"/>
      <c r="S70" s="713"/>
      <c r="T70" s="713"/>
      <c r="U70" s="713"/>
      <c r="V70" s="713"/>
      <c r="W70" s="714"/>
      <c r="X70" s="645"/>
      <c r="Y70" s="487"/>
      <c r="Z70" s="498"/>
      <c r="AA70" s="645"/>
      <c r="AB70" s="487"/>
      <c r="AC70" s="498"/>
      <c r="AD70" s="713"/>
      <c r="AE70" s="713"/>
      <c r="AF70" s="713"/>
      <c r="AG70" s="713"/>
      <c r="AH70" s="713"/>
      <c r="AI70" s="713"/>
      <c r="AJ70" s="713"/>
      <c r="AK70" s="713"/>
      <c r="AL70" s="713"/>
      <c r="AM70" s="713"/>
      <c r="AN70" s="713"/>
      <c r="AO70" s="713"/>
      <c r="AP70" s="713"/>
      <c r="AQ70" s="713"/>
      <c r="AR70" s="713"/>
      <c r="AS70" s="713"/>
      <c r="AT70" s="713"/>
      <c r="AU70" s="713"/>
      <c r="AV70" s="713"/>
      <c r="AW70" s="714"/>
      <c r="AX70" s="9"/>
    </row>
    <row r="71" spans="1:50" ht="11.25" customHeight="1" x14ac:dyDescent="0.15">
      <c r="A71" s="9"/>
      <c r="B71" s="639"/>
      <c r="C71" s="488"/>
      <c r="D71" s="488"/>
      <c r="E71" s="488"/>
      <c r="F71" s="488"/>
      <c r="G71" s="488"/>
      <c r="H71" s="488"/>
      <c r="I71" s="488"/>
      <c r="J71" s="488"/>
      <c r="K71" s="488"/>
      <c r="L71" s="488"/>
      <c r="M71" s="488"/>
      <c r="N71" s="488"/>
      <c r="O71" s="499"/>
      <c r="P71" s="715"/>
      <c r="Q71" s="716"/>
      <c r="R71" s="716"/>
      <c r="S71" s="716"/>
      <c r="T71" s="716"/>
      <c r="U71" s="716"/>
      <c r="V71" s="716"/>
      <c r="W71" s="717"/>
      <c r="X71" s="639"/>
      <c r="Y71" s="488"/>
      <c r="Z71" s="499"/>
      <c r="AA71" s="639"/>
      <c r="AB71" s="488"/>
      <c r="AC71" s="499"/>
      <c r="AD71" s="716"/>
      <c r="AE71" s="716"/>
      <c r="AF71" s="716"/>
      <c r="AG71" s="716"/>
      <c r="AH71" s="716"/>
      <c r="AI71" s="716"/>
      <c r="AJ71" s="716"/>
      <c r="AK71" s="716"/>
      <c r="AL71" s="716"/>
      <c r="AM71" s="716"/>
      <c r="AN71" s="716"/>
      <c r="AO71" s="716"/>
      <c r="AP71" s="716"/>
      <c r="AQ71" s="716"/>
      <c r="AR71" s="716"/>
      <c r="AS71" s="716"/>
      <c r="AT71" s="716"/>
      <c r="AU71" s="716"/>
      <c r="AV71" s="716"/>
      <c r="AW71" s="717"/>
      <c r="AX71" s="9"/>
    </row>
    <row r="72" spans="1:50" ht="11.25" customHeight="1" x14ac:dyDescent="0.15">
      <c r="A72" s="9"/>
      <c r="B72" s="645"/>
      <c r="C72" s="487"/>
      <c r="D72" s="487"/>
      <c r="E72" s="487"/>
      <c r="F72" s="487"/>
      <c r="G72" s="487"/>
      <c r="H72" s="487"/>
      <c r="I72" s="487"/>
      <c r="J72" s="487"/>
      <c r="K72" s="487"/>
      <c r="L72" s="487"/>
      <c r="M72" s="487"/>
      <c r="N72" s="487"/>
      <c r="O72" s="498"/>
      <c r="P72" s="712"/>
      <c r="Q72" s="713"/>
      <c r="R72" s="713"/>
      <c r="S72" s="713"/>
      <c r="T72" s="713"/>
      <c r="U72" s="713"/>
      <c r="V72" s="713"/>
      <c r="W72" s="714"/>
      <c r="X72" s="645"/>
      <c r="Y72" s="487"/>
      <c r="Z72" s="498"/>
      <c r="AA72" s="645"/>
      <c r="AB72" s="487"/>
      <c r="AC72" s="498"/>
      <c r="AD72" s="713"/>
      <c r="AE72" s="713"/>
      <c r="AF72" s="713"/>
      <c r="AG72" s="713"/>
      <c r="AH72" s="713"/>
      <c r="AI72" s="713"/>
      <c r="AJ72" s="713"/>
      <c r="AK72" s="713"/>
      <c r="AL72" s="713"/>
      <c r="AM72" s="713"/>
      <c r="AN72" s="713"/>
      <c r="AO72" s="713"/>
      <c r="AP72" s="713"/>
      <c r="AQ72" s="713"/>
      <c r="AR72" s="713"/>
      <c r="AS72" s="713"/>
      <c r="AT72" s="713"/>
      <c r="AU72" s="713"/>
      <c r="AV72" s="713"/>
      <c r="AW72" s="714"/>
      <c r="AX72" s="9"/>
    </row>
    <row r="73" spans="1:50" ht="11.25" customHeight="1" x14ac:dyDescent="0.15">
      <c r="A73" s="9"/>
      <c r="B73" s="639"/>
      <c r="C73" s="488"/>
      <c r="D73" s="488"/>
      <c r="E73" s="488"/>
      <c r="F73" s="488"/>
      <c r="G73" s="488"/>
      <c r="H73" s="488"/>
      <c r="I73" s="488"/>
      <c r="J73" s="488"/>
      <c r="K73" s="488"/>
      <c r="L73" s="488"/>
      <c r="M73" s="488"/>
      <c r="N73" s="488"/>
      <c r="O73" s="499"/>
      <c r="P73" s="715"/>
      <c r="Q73" s="716"/>
      <c r="R73" s="716"/>
      <c r="S73" s="716"/>
      <c r="T73" s="716"/>
      <c r="U73" s="716"/>
      <c r="V73" s="716"/>
      <c r="W73" s="717"/>
      <c r="X73" s="639"/>
      <c r="Y73" s="488"/>
      <c r="Z73" s="499"/>
      <c r="AA73" s="639"/>
      <c r="AB73" s="488"/>
      <c r="AC73" s="499"/>
      <c r="AD73" s="716"/>
      <c r="AE73" s="716"/>
      <c r="AF73" s="716"/>
      <c r="AG73" s="716"/>
      <c r="AH73" s="716"/>
      <c r="AI73" s="716"/>
      <c r="AJ73" s="716"/>
      <c r="AK73" s="716"/>
      <c r="AL73" s="716"/>
      <c r="AM73" s="716"/>
      <c r="AN73" s="716"/>
      <c r="AO73" s="716"/>
      <c r="AP73" s="716"/>
      <c r="AQ73" s="716"/>
      <c r="AR73" s="716"/>
      <c r="AS73" s="716"/>
      <c r="AT73" s="716"/>
      <c r="AU73" s="716"/>
      <c r="AV73" s="716"/>
      <c r="AW73" s="717"/>
      <c r="AX73" s="9"/>
    </row>
    <row r="74" spans="1:50"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spans="1:50"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231">
    <mergeCell ref="A1:X2"/>
    <mergeCell ref="AN2:AT2"/>
    <mergeCell ref="B3:V4"/>
    <mergeCell ref="B5:I7"/>
    <mergeCell ref="J5:N7"/>
    <mergeCell ref="O5:W6"/>
    <mergeCell ref="X5:AW6"/>
    <mergeCell ref="O7:Q7"/>
    <mergeCell ref="R7:T7"/>
    <mergeCell ref="U7:W7"/>
    <mergeCell ref="B10:I11"/>
    <mergeCell ref="J10:M11"/>
    <mergeCell ref="N10:N11"/>
    <mergeCell ref="O10:Q11"/>
    <mergeCell ref="R10:T11"/>
    <mergeCell ref="X7:Z7"/>
    <mergeCell ref="AA7:AC7"/>
    <mergeCell ref="AD7:AH7"/>
    <mergeCell ref="AI7:AW7"/>
    <mergeCell ref="B8:I9"/>
    <mergeCell ref="J8:M9"/>
    <mergeCell ref="N8:N9"/>
    <mergeCell ref="O8:Q9"/>
    <mergeCell ref="R8:T9"/>
    <mergeCell ref="U8:W9"/>
    <mergeCell ref="U10:W11"/>
    <mergeCell ref="X10:Z11"/>
    <mergeCell ref="AA10:AC11"/>
    <mergeCell ref="AD10:AG11"/>
    <mergeCell ref="AH10:AH11"/>
    <mergeCell ref="AI10:AW11"/>
    <mergeCell ref="X8:Z9"/>
    <mergeCell ref="AA8:AC9"/>
    <mergeCell ref="AD8:AG9"/>
    <mergeCell ref="AH8:AH9"/>
    <mergeCell ref="AI8:AW9"/>
    <mergeCell ref="B14:I15"/>
    <mergeCell ref="J14:M15"/>
    <mergeCell ref="N14:N15"/>
    <mergeCell ref="O14:Q15"/>
    <mergeCell ref="R14:T15"/>
    <mergeCell ref="B12:I13"/>
    <mergeCell ref="J12:M13"/>
    <mergeCell ref="N12:N13"/>
    <mergeCell ref="O12:Q13"/>
    <mergeCell ref="R12:T13"/>
    <mergeCell ref="U14:W15"/>
    <mergeCell ref="X14:Z15"/>
    <mergeCell ref="AA14:AC15"/>
    <mergeCell ref="AD14:AG15"/>
    <mergeCell ref="AH14:AH15"/>
    <mergeCell ref="AI14:AW15"/>
    <mergeCell ref="X12:Z13"/>
    <mergeCell ref="AA12:AC13"/>
    <mergeCell ref="AD12:AG13"/>
    <mergeCell ref="AH12:AH13"/>
    <mergeCell ref="AI12:AW13"/>
    <mergeCell ref="U12:W13"/>
    <mergeCell ref="B18:I19"/>
    <mergeCell ref="J18:M19"/>
    <mergeCell ref="N18:N19"/>
    <mergeCell ref="O18:Q19"/>
    <mergeCell ref="R18:T19"/>
    <mergeCell ref="B16:I17"/>
    <mergeCell ref="J16:M17"/>
    <mergeCell ref="N16:N17"/>
    <mergeCell ref="O16:Q17"/>
    <mergeCell ref="R16:T17"/>
    <mergeCell ref="U18:W19"/>
    <mergeCell ref="X18:Z19"/>
    <mergeCell ref="AA18:AC19"/>
    <mergeCell ref="AD18:AG19"/>
    <mergeCell ref="AH18:AH19"/>
    <mergeCell ref="AI18:AW19"/>
    <mergeCell ref="X16:Z17"/>
    <mergeCell ref="AA16:AC17"/>
    <mergeCell ref="AD16:AG17"/>
    <mergeCell ref="AH16:AH17"/>
    <mergeCell ref="AI16:AW17"/>
    <mergeCell ref="U16:W17"/>
    <mergeCell ref="B27:O29"/>
    <mergeCell ref="P27:W29"/>
    <mergeCell ref="X27:AW28"/>
    <mergeCell ref="X29:Z29"/>
    <mergeCell ref="AA29:AC29"/>
    <mergeCell ref="AD29:AH29"/>
    <mergeCell ref="AI29:AW29"/>
    <mergeCell ref="X20:Z21"/>
    <mergeCell ref="AA20:AC21"/>
    <mergeCell ref="AD20:AG21"/>
    <mergeCell ref="AH20:AH21"/>
    <mergeCell ref="AI20:AW21"/>
    <mergeCell ref="B25:AC26"/>
    <mergeCell ref="B20:I21"/>
    <mergeCell ref="J20:M21"/>
    <mergeCell ref="N20:N21"/>
    <mergeCell ref="O20:Q21"/>
    <mergeCell ref="R20:T21"/>
    <mergeCell ref="U20:W21"/>
    <mergeCell ref="AI30:AW31"/>
    <mergeCell ref="B32:O33"/>
    <mergeCell ref="P32:W33"/>
    <mergeCell ref="X32:Z33"/>
    <mergeCell ref="AA32:AC33"/>
    <mergeCell ref="AD32:AG33"/>
    <mergeCell ref="AH32:AH33"/>
    <mergeCell ref="AI32:AW33"/>
    <mergeCell ref="B30:O31"/>
    <mergeCell ref="P30:W31"/>
    <mergeCell ref="X30:Z31"/>
    <mergeCell ref="AA30:AC31"/>
    <mergeCell ref="AD30:AG31"/>
    <mergeCell ref="AH30:AH31"/>
    <mergeCell ref="AI34:AW35"/>
    <mergeCell ref="B36:O37"/>
    <mergeCell ref="P36:W37"/>
    <mergeCell ref="X36:Z37"/>
    <mergeCell ref="AA36:AC37"/>
    <mergeCell ref="AD36:AG37"/>
    <mergeCell ref="AH36:AH37"/>
    <mergeCell ref="AI36:AW37"/>
    <mergeCell ref="B34:O35"/>
    <mergeCell ref="P34:W35"/>
    <mergeCell ref="X34:Z35"/>
    <mergeCell ref="AA34:AC35"/>
    <mergeCell ref="AD34:AG35"/>
    <mergeCell ref="AH34:AH35"/>
    <mergeCell ref="AI38:AW39"/>
    <mergeCell ref="B40:O41"/>
    <mergeCell ref="P40:W41"/>
    <mergeCell ref="X40:Z41"/>
    <mergeCell ref="AA40:AC41"/>
    <mergeCell ref="AD40:AG41"/>
    <mergeCell ref="AH40:AH41"/>
    <mergeCell ref="AI40:AW41"/>
    <mergeCell ref="B38:O39"/>
    <mergeCell ref="P38:W39"/>
    <mergeCell ref="X38:Z39"/>
    <mergeCell ref="AA38:AC39"/>
    <mergeCell ref="AD38:AG39"/>
    <mergeCell ref="AH38:AH39"/>
    <mergeCell ref="AI42:AW43"/>
    <mergeCell ref="B44:O45"/>
    <mergeCell ref="P44:W45"/>
    <mergeCell ref="X44:Z45"/>
    <mergeCell ref="AA44:AC45"/>
    <mergeCell ref="AD44:AG45"/>
    <mergeCell ref="AH44:AH45"/>
    <mergeCell ref="AI44:AW45"/>
    <mergeCell ref="B42:O43"/>
    <mergeCell ref="P42:W43"/>
    <mergeCell ref="X42:Z43"/>
    <mergeCell ref="AA42:AC43"/>
    <mergeCell ref="AD42:AG43"/>
    <mergeCell ref="AH42:AH43"/>
    <mergeCell ref="AI46:AW47"/>
    <mergeCell ref="B48:O49"/>
    <mergeCell ref="P48:W49"/>
    <mergeCell ref="X48:Z49"/>
    <mergeCell ref="AA48:AC49"/>
    <mergeCell ref="AD48:AG49"/>
    <mergeCell ref="AH48:AH49"/>
    <mergeCell ref="AI48:AW49"/>
    <mergeCell ref="B46:O47"/>
    <mergeCell ref="P46:W47"/>
    <mergeCell ref="X46:Z47"/>
    <mergeCell ref="AA46:AC47"/>
    <mergeCell ref="AD46:AG47"/>
    <mergeCell ref="AH46:AH47"/>
    <mergeCell ref="AI50:AW51"/>
    <mergeCell ref="B52:O53"/>
    <mergeCell ref="P52:W53"/>
    <mergeCell ref="X52:Z53"/>
    <mergeCell ref="AA52:AC53"/>
    <mergeCell ref="AD52:AG53"/>
    <mergeCell ref="AH52:AH53"/>
    <mergeCell ref="AI52:AW53"/>
    <mergeCell ref="B50:O51"/>
    <mergeCell ref="P50:W51"/>
    <mergeCell ref="X50:Z51"/>
    <mergeCell ref="AA50:AC51"/>
    <mergeCell ref="AD50:AG51"/>
    <mergeCell ref="AH50:AH51"/>
    <mergeCell ref="AI54:AW55"/>
    <mergeCell ref="B56:O57"/>
    <mergeCell ref="P56:W57"/>
    <mergeCell ref="X56:Z57"/>
    <mergeCell ref="AA56:AC57"/>
    <mergeCell ref="AD56:AG57"/>
    <mergeCell ref="AH56:AH57"/>
    <mergeCell ref="AI56:AW57"/>
    <mergeCell ref="B54:O55"/>
    <mergeCell ref="P54:W55"/>
    <mergeCell ref="X54:Z55"/>
    <mergeCell ref="AA54:AC55"/>
    <mergeCell ref="AD54:AG55"/>
    <mergeCell ref="AH54:AH55"/>
    <mergeCell ref="AI58:AW59"/>
    <mergeCell ref="B62:AC63"/>
    <mergeCell ref="B64:O65"/>
    <mergeCell ref="P64:W65"/>
    <mergeCell ref="X64:AC64"/>
    <mergeCell ref="AD64:AW65"/>
    <mergeCell ref="X65:Z65"/>
    <mergeCell ref="AA65:AC65"/>
    <mergeCell ref="B58:O59"/>
    <mergeCell ref="P58:W59"/>
    <mergeCell ref="X58:Z59"/>
    <mergeCell ref="AA58:AC59"/>
    <mergeCell ref="AD58:AG59"/>
    <mergeCell ref="AH58:AH59"/>
    <mergeCell ref="B66:O67"/>
    <mergeCell ref="P66:W67"/>
    <mergeCell ref="X66:Z67"/>
    <mergeCell ref="AA66:AC67"/>
    <mergeCell ref="AD66:AW67"/>
    <mergeCell ref="B68:O69"/>
    <mergeCell ref="P68:W69"/>
    <mergeCell ref="X68:Z69"/>
    <mergeCell ref="AA68:AC69"/>
    <mergeCell ref="AD68:AW69"/>
    <mergeCell ref="B70:O71"/>
    <mergeCell ref="P70:W71"/>
    <mergeCell ref="X70:Z71"/>
    <mergeCell ref="AA70:AC71"/>
    <mergeCell ref="AD70:AW71"/>
    <mergeCell ref="B72:O73"/>
    <mergeCell ref="P72:W73"/>
    <mergeCell ref="X72:Z73"/>
    <mergeCell ref="AA72:AC73"/>
    <mergeCell ref="AD72:AW73"/>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X42:AC59 JT42:JY59 TP42:TU59 ADL42:ADQ59 ANH42:ANM59 AXD42:AXI59 BGZ42:BHE59 BQV42:BRA59 CAR42:CAW59 CKN42:CKS59 CUJ42:CUO59 DEF42:DEK59 DOB42:DOG59 DXX42:DYC59 EHT42:EHY59 ERP42:ERU59 FBL42:FBQ59 FLH42:FLM59 FVD42:FVI59 GEZ42:GFE59 GOV42:GPA59 GYR42:GYW59 HIN42:HIS59 HSJ42:HSO59 ICF42:ICK59 IMB42:IMG59 IVX42:IWC59 JFT42:JFY59 JPP42:JPU59 JZL42:JZQ59 KJH42:KJM59 KTD42:KTI59 LCZ42:LDE59 LMV42:LNA59 LWR42:LWW59 MGN42:MGS59 MQJ42:MQO59 NAF42:NAK59 NKB42:NKG59 NTX42:NUC59 ODT42:ODY59 ONP42:ONU59 OXL42:OXQ59 PHH42:PHM59 PRD42:PRI59 QAZ42:QBE59 QKV42:QLA59 QUR42:QUW59 REN42:RES59 ROJ42:ROO59 RYF42:RYK59 SIB42:SIG59 SRX42:SSC59 TBT42:TBY59 TLP42:TLU59 TVL42:TVQ59 UFH42:UFM59 UPD42:UPI59 UYZ42:UZE59 VIV42:VJA59 VSR42:VSW59 WCN42:WCS59 WMJ42:WMO59 WWF42:WWK59 X65578:AC65595 JT65578:JY65595 TP65578:TU65595 ADL65578:ADQ65595 ANH65578:ANM65595 AXD65578:AXI65595 BGZ65578:BHE65595 BQV65578:BRA65595 CAR65578:CAW65595 CKN65578:CKS65595 CUJ65578:CUO65595 DEF65578:DEK65595 DOB65578:DOG65595 DXX65578:DYC65595 EHT65578:EHY65595 ERP65578:ERU65595 FBL65578:FBQ65595 FLH65578:FLM65595 FVD65578:FVI65595 GEZ65578:GFE65595 GOV65578:GPA65595 GYR65578:GYW65595 HIN65578:HIS65595 HSJ65578:HSO65595 ICF65578:ICK65595 IMB65578:IMG65595 IVX65578:IWC65595 JFT65578:JFY65595 JPP65578:JPU65595 JZL65578:JZQ65595 KJH65578:KJM65595 KTD65578:KTI65595 LCZ65578:LDE65595 LMV65578:LNA65595 LWR65578:LWW65595 MGN65578:MGS65595 MQJ65578:MQO65595 NAF65578:NAK65595 NKB65578:NKG65595 NTX65578:NUC65595 ODT65578:ODY65595 ONP65578:ONU65595 OXL65578:OXQ65595 PHH65578:PHM65595 PRD65578:PRI65595 QAZ65578:QBE65595 QKV65578:QLA65595 QUR65578:QUW65595 REN65578:RES65595 ROJ65578:ROO65595 RYF65578:RYK65595 SIB65578:SIG65595 SRX65578:SSC65595 TBT65578:TBY65595 TLP65578:TLU65595 TVL65578:TVQ65595 UFH65578:UFM65595 UPD65578:UPI65595 UYZ65578:UZE65595 VIV65578:VJA65595 VSR65578:VSW65595 WCN65578:WCS65595 WMJ65578:WMO65595 WWF65578:WWK65595 X131114:AC131131 JT131114:JY131131 TP131114:TU131131 ADL131114:ADQ131131 ANH131114:ANM131131 AXD131114:AXI131131 BGZ131114:BHE131131 BQV131114:BRA131131 CAR131114:CAW131131 CKN131114:CKS131131 CUJ131114:CUO131131 DEF131114:DEK131131 DOB131114:DOG131131 DXX131114:DYC131131 EHT131114:EHY131131 ERP131114:ERU131131 FBL131114:FBQ131131 FLH131114:FLM131131 FVD131114:FVI131131 GEZ131114:GFE131131 GOV131114:GPA131131 GYR131114:GYW131131 HIN131114:HIS131131 HSJ131114:HSO131131 ICF131114:ICK131131 IMB131114:IMG131131 IVX131114:IWC131131 JFT131114:JFY131131 JPP131114:JPU131131 JZL131114:JZQ131131 KJH131114:KJM131131 KTD131114:KTI131131 LCZ131114:LDE131131 LMV131114:LNA131131 LWR131114:LWW131131 MGN131114:MGS131131 MQJ131114:MQO131131 NAF131114:NAK131131 NKB131114:NKG131131 NTX131114:NUC131131 ODT131114:ODY131131 ONP131114:ONU131131 OXL131114:OXQ131131 PHH131114:PHM131131 PRD131114:PRI131131 QAZ131114:QBE131131 QKV131114:QLA131131 QUR131114:QUW131131 REN131114:RES131131 ROJ131114:ROO131131 RYF131114:RYK131131 SIB131114:SIG131131 SRX131114:SSC131131 TBT131114:TBY131131 TLP131114:TLU131131 TVL131114:TVQ131131 UFH131114:UFM131131 UPD131114:UPI131131 UYZ131114:UZE131131 VIV131114:VJA131131 VSR131114:VSW131131 WCN131114:WCS131131 WMJ131114:WMO131131 WWF131114:WWK131131 X196650:AC196667 JT196650:JY196667 TP196650:TU196667 ADL196650:ADQ196667 ANH196650:ANM196667 AXD196650:AXI196667 BGZ196650:BHE196667 BQV196650:BRA196667 CAR196650:CAW196667 CKN196650:CKS196667 CUJ196650:CUO196667 DEF196650:DEK196667 DOB196650:DOG196667 DXX196650:DYC196667 EHT196650:EHY196667 ERP196650:ERU196667 FBL196650:FBQ196667 FLH196650:FLM196667 FVD196650:FVI196667 GEZ196650:GFE196667 GOV196650:GPA196667 GYR196650:GYW196667 HIN196650:HIS196667 HSJ196650:HSO196667 ICF196650:ICK196667 IMB196650:IMG196667 IVX196650:IWC196667 JFT196650:JFY196667 JPP196650:JPU196667 JZL196650:JZQ196667 KJH196650:KJM196667 KTD196650:KTI196667 LCZ196650:LDE196667 LMV196650:LNA196667 LWR196650:LWW196667 MGN196650:MGS196667 MQJ196650:MQO196667 NAF196650:NAK196667 NKB196650:NKG196667 NTX196650:NUC196667 ODT196650:ODY196667 ONP196650:ONU196667 OXL196650:OXQ196667 PHH196650:PHM196667 PRD196650:PRI196667 QAZ196650:QBE196667 QKV196650:QLA196667 QUR196650:QUW196667 REN196650:RES196667 ROJ196650:ROO196667 RYF196650:RYK196667 SIB196650:SIG196667 SRX196650:SSC196667 TBT196650:TBY196667 TLP196650:TLU196667 TVL196650:TVQ196667 UFH196650:UFM196667 UPD196650:UPI196667 UYZ196650:UZE196667 VIV196650:VJA196667 VSR196650:VSW196667 WCN196650:WCS196667 WMJ196650:WMO196667 WWF196650:WWK196667 X262186:AC262203 JT262186:JY262203 TP262186:TU262203 ADL262186:ADQ262203 ANH262186:ANM262203 AXD262186:AXI262203 BGZ262186:BHE262203 BQV262186:BRA262203 CAR262186:CAW262203 CKN262186:CKS262203 CUJ262186:CUO262203 DEF262186:DEK262203 DOB262186:DOG262203 DXX262186:DYC262203 EHT262186:EHY262203 ERP262186:ERU262203 FBL262186:FBQ262203 FLH262186:FLM262203 FVD262186:FVI262203 GEZ262186:GFE262203 GOV262186:GPA262203 GYR262186:GYW262203 HIN262186:HIS262203 HSJ262186:HSO262203 ICF262186:ICK262203 IMB262186:IMG262203 IVX262186:IWC262203 JFT262186:JFY262203 JPP262186:JPU262203 JZL262186:JZQ262203 KJH262186:KJM262203 KTD262186:KTI262203 LCZ262186:LDE262203 LMV262186:LNA262203 LWR262186:LWW262203 MGN262186:MGS262203 MQJ262186:MQO262203 NAF262186:NAK262203 NKB262186:NKG262203 NTX262186:NUC262203 ODT262186:ODY262203 ONP262186:ONU262203 OXL262186:OXQ262203 PHH262186:PHM262203 PRD262186:PRI262203 QAZ262186:QBE262203 QKV262186:QLA262203 QUR262186:QUW262203 REN262186:RES262203 ROJ262186:ROO262203 RYF262186:RYK262203 SIB262186:SIG262203 SRX262186:SSC262203 TBT262186:TBY262203 TLP262186:TLU262203 TVL262186:TVQ262203 UFH262186:UFM262203 UPD262186:UPI262203 UYZ262186:UZE262203 VIV262186:VJA262203 VSR262186:VSW262203 WCN262186:WCS262203 WMJ262186:WMO262203 WWF262186:WWK262203 X327722:AC327739 JT327722:JY327739 TP327722:TU327739 ADL327722:ADQ327739 ANH327722:ANM327739 AXD327722:AXI327739 BGZ327722:BHE327739 BQV327722:BRA327739 CAR327722:CAW327739 CKN327722:CKS327739 CUJ327722:CUO327739 DEF327722:DEK327739 DOB327722:DOG327739 DXX327722:DYC327739 EHT327722:EHY327739 ERP327722:ERU327739 FBL327722:FBQ327739 FLH327722:FLM327739 FVD327722:FVI327739 GEZ327722:GFE327739 GOV327722:GPA327739 GYR327722:GYW327739 HIN327722:HIS327739 HSJ327722:HSO327739 ICF327722:ICK327739 IMB327722:IMG327739 IVX327722:IWC327739 JFT327722:JFY327739 JPP327722:JPU327739 JZL327722:JZQ327739 KJH327722:KJM327739 KTD327722:KTI327739 LCZ327722:LDE327739 LMV327722:LNA327739 LWR327722:LWW327739 MGN327722:MGS327739 MQJ327722:MQO327739 NAF327722:NAK327739 NKB327722:NKG327739 NTX327722:NUC327739 ODT327722:ODY327739 ONP327722:ONU327739 OXL327722:OXQ327739 PHH327722:PHM327739 PRD327722:PRI327739 QAZ327722:QBE327739 QKV327722:QLA327739 QUR327722:QUW327739 REN327722:RES327739 ROJ327722:ROO327739 RYF327722:RYK327739 SIB327722:SIG327739 SRX327722:SSC327739 TBT327722:TBY327739 TLP327722:TLU327739 TVL327722:TVQ327739 UFH327722:UFM327739 UPD327722:UPI327739 UYZ327722:UZE327739 VIV327722:VJA327739 VSR327722:VSW327739 WCN327722:WCS327739 WMJ327722:WMO327739 WWF327722:WWK327739 X393258:AC393275 JT393258:JY393275 TP393258:TU393275 ADL393258:ADQ393275 ANH393258:ANM393275 AXD393258:AXI393275 BGZ393258:BHE393275 BQV393258:BRA393275 CAR393258:CAW393275 CKN393258:CKS393275 CUJ393258:CUO393275 DEF393258:DEK393275 DOB393258:DOG393275 DXX393258:DYC393275 EHT393258:EHY393275 ERP393258:ERU393275 FBL393258:FBQ393275 FLH393258:FLM393275 FVD393258:FVI393275 GEZ393258:GFE393275 GOV393258:GPA393275 GYR393258:GYW393275 HIN393258:HIS393275 HSJ393258:HSO393275 ICF393258:ICK393275 IMB393258:IMG393275 IVX393258:IWC393275 JFT393258:JFY393275 JPP393258:JPU393275 JZL393258:JZQ393275 KJH393258:KJM393275 KTD393258:KTI393275 LCZ393258:LDE393275 LMV393258:LNA393275 LWR393258:LWW393275 MGN393258:MGS393275 MQJ393258:MQO393275 NAF393258:NAK393275 NKB393258:NKG393275 NTX393258:NUC393275 ODT393258:ODY393275 ONP393258:ONU393275 OXL393258:OXQ393275 PHH393258:PHM393275 PRD393258:PRI393275 QAZ393258:QBE393275 QKV393258:QLA393275 QUR393258:QUW393275 REN393258:RES393275 ROJ393258:ROO393275 RYF393258:RYK393275 SIB393258:SIG393275 SRX393258:SSC393275 TBT393258:TBY393275 TLP393258:TLU393275 TVL393258:TVQ393275 UFH393258:UFM393275 UPD393258:UPI393275 UYZ393258:UZE393275 VIV393258:VJA393275 VSR393258:VSW393275 WCN393258:WCS393275 WMJ393258:WMO393275 WWF393258:WWK393275 X458794:AC458811 JT458794:JY458811 TP458794:TU458811 ADL458794:ADQ458811 ANH458794:ANM458811 AXD458794:AXI458811 BGZ458794:BHE458811 BQV458794:BRA458811 CAR458794:CAW458811 CKN458794:CKS458811 CUJ458794:CUO458811 DEF458794:DEK458811 DOB458794:DOG458811 DXX458794:DYC458811 EHT458794:EHY458811 ERP458794:ERU458811 FBL458794:FBQ458811 FLH458794:FLM458811 FVD458794:FVI458811 GEZ458794:GFE458811 GOV458794:GPA458811 GYR458794:GYW458811 HIN458794:HIS458811 HSJ458794:HSO458811 ICF458794:ICK458811 IMB458794:IMG458811 IVX458794:IWC458811 JFT458794:JFY458811 JPP458794:JPU458811 JZL458794:JZQ458811 KJH458794:KJM458811 KTD458794:KTI458811 LCZ458794:LDE458811 LMV458794:LNA458811 LWR458794:LWW458811 MGN458794:MGS458811 MQJ458794:MQO458811 NAF458794:NAK458811 NKB458794:NKG458811 NTX458794:NUC458811 ODT458794:ODY458811 ONP458794:ONU458811 OXL458794:OXQ458811 PHH458794:PHM458811 PRD458794:PRI458811 QAZ458794:QBE458811 QKV458794:QLA458811 QUR458794:QUW458811 REN458794:RES458811 ROJ458794:ROO458811 RYF458794:RYK458811 SIB458794:SIG458811 SRX458794:SSC458811 TBT458794:TBY458811 TLP458794:TLU458811 TVL458794:TVQ458811 UFH458794:UFM458811 UPD458794:UPI458811 UYZ458794:UZE458811 VIV458794:VJA458811 VSR458794:VSW458811 WCN458794:WCS458811 WMJ458794:WMO458811 WWF458794:WWK458811 X524330:AC524347 JT524330:JY524347 TP524330:TU524347 ADL524330:ADQ524347 ANH524330:ANM524347 AXD524330:AXI524347 BGZ524330:BHE524347 BQV524330:BRA524347 CAR524330:CAW524347 CKN524330:CKS524347 CUJ524330:CUO524347 DEF524330:DEK524347 DOB524330:DOG524347 DXX524330:DYC524347 EHT524330:EHY524347 ERP524330:ERU524347 FBL524330:FBQ524347 FLH524330:FLM524347 FVD524330:FVI524347 GEZ524330:GFE524347 GOV524330:GPA524347 GYR524330:GYW524347 HIN524330:HIS524347 HSJ524330:HSO524347 ICF524330:ICK524347 IMB524330:IMG524347 IVX524330:IWC524347 JFT524330:JFY524347 JPP524330:JPU524347 JZL524330:JZQ524347 KJH524330:KJM524347 KTD524330:KTI524347 LCZ524330:LDE524347 LMV524330:LNA524347 LWR524330:LWW524347 MGN524330:MGS524347 MQJ524330:MQO524347 NAF524330:NAK524347 NKB524330:NKG524347 NTX524330:NUC524347 ODT524330:ODY524347 ONP524330:ONU524347 OXL524330:OXQ524347 PHH524330:PHM524347 PRD524330:PRI524347 QAZ524330:QBE524347 QKV524330:QLA524347 QUR524330:QUW524347 REN524330:RES524347 ROJ524330:ROO524347 RYF524330:RYK524347 SIB524330:SIG524347 SRX524330:SSC524347 TBT524330:TBY524347 TLP524330:TLU524347 TVL524330:TVQ524347 UFH524330:UFM524347 UPD524330:UPI524347 UYZ524330:UZE524347 VIV524330:VJA524347 VSR524330:VSW524347 WCN524330:WCS524347 WMJ524330:WMO524347 WWF524330:WWK524347 X589866:AC589883 JT589866:JY589883 TP589866:TU589883 ADL589866:ADQ589883 ANH589866:ANM589883 AXD589866:AXI589883 BGZ589866:BHE589883 BQV589866:BRA589883 CAR589866:CAW589883 CKN589866:CKS589883 CUJ589866:CUO589883 DEF589866:DEK589883 DOB589866:DOG589883 DXX589866:DYC589883 EHT589866:EHY589883 ERP589866:ERU589883 FBL589866:FBQ589883 FLH589866:FLM589883 FVD589866:FVI589883 GEZ589866:GFE589883 GOV589866:GPA589883 GYR589866:GYW589883 HIN589866:HIS589883 HSJ589866:HSO589883 ICF589866:ICK589883 IMB589866:IMG589883 IVX589866:IWC589883 JFT589866:JFY589883 JPP589866:JPU589883 JZL589866:JZQ589883 KJH589866:KJM589883 KTD589866:KTI589883 LCZ589866:LDE589883 LMV589866:LNA589883 LWR589866:LWW589883 MGN589866:MGS589883 MQJ589866:MQO589883 NAF589866:NAK589883 NKB589866:NKG589883 NTX589866:NUC589883 ODT589866:ODY589883 ONP589866:ONU589883 OXL589866:OXQ589883 PHH589866:PHM589883 PRD589866:PRI589883 QAZ589866:QBE589883 QKV589866:QLA589883 QUR589866:QUW589883 REN589866:RES589883 ROJ589866:ROO589883 RYF589866:RYK589883 SIB589866:SIG589883 SRX589866:SSC589883 TBT589866:TBY589883 TLP589866:TLU589883 TVL589866:TVQ589883 UFH589866:UFM589883 UPD589866:UPI589883 UYZ589866:UZE589883 VIV589866:VJA589883 VSR589866:VSW589883 WCN589866:WCS589883 WMJ589866:WMO589883 WWF589866:WWK589883 X655402:AC655419 JT655402:JY655419 TP655402:TU655419 ADL655402:ADQ655419 ANH655402:ANM655419 AXD655402:AXI655419 BGZ655402:BHE655419 BQV655402:BRA655419 CAR655402:CAW655419 CKN655402:CKS655419 CUJ655402:CUO655419 DEF655402:DEK655419 DOB655402:DOG655419 DXX655402:DYC655419 EHT655402:EHY655419 ERP655402:ERU655419 FBL655402:FBQ655419 FLH655402:FLM655419 FVD655402:FVI655419 GEZ655402:GFE655419 GOV655402:GPA655419 GYR655402:GYW655419 HIN655402:HIS655419 HSJ655402:HSO655419 ICF655402:ICK655419 IMB655402:IMG655419 IVX655402:IWC655419 JFT655402:JFY655419 JPP655402:JPU655419 JZL655402:JZQ655419 KJH655402:KJM655419 KTD655402:KTI655419 LCZ655402:LDE655419 LMV655402:LNA655419 LWR655402:LWW655419 MGN655402:MGS655419 MQJ655402:MQO655419 NAF655402:NAK655419 NKB655402:NKG655419 NTX655402:NUC655419 ODT655402:ODY655419 ONP655402:ONU655419 OXL655402:OXQ655419 PHH655402:PHM655419 PRD655402:PRI655419 QAZ655402:QBE655419 QKV655402:QLA655419 QUR655402:QUW655419 REN655402:RES655419 ROJ655402:ROO655419 RYF655402:RYK655419 SIB655402:SIG655419 SRX655402:SSC655419 TBT655402:TBY655419 TLP655402:TLU655419 TVL655402:TVQ655419 UFH655402:UFM655419 UPD655402:UPI655419 UYZ655402:UZE655419 VIV655402:VJA655419 VSR655402:VSW655419 WCN655402:WCS655419 WMJ655402:WMO655419 WWF655402:WWK655419 X720938:AC720955 JT720938:JY720955 TP720938:TU720955 ADL720938:ADQ720955 ANH720938:ANM720955 AXD720938:AXI720955 BGZ720938:BHE720955 BQV720938:BRA720955 CAR720938:CAW720955 CKN720938:CKS720955 CUJ720938:CUO720955 DEF720938:DEK720955 DOB720938:DOG720955 DXX720938:DYC720955 EHT720938:EHY720955 ERP720938:ERU720955 FBL720938:FBQ720955 FLH720938:FLM720955 FVD720938:FVI720955 GEZ720938:GFE720955 GOV720938:GPA720955 GYR720938:GYW720955 HIN720938:HIS720955 HSJ720938:HSO720955 ICF720938:ICK720955 IMB720938:IMG720955 IVX720938:IWC720955 JFT720938:JFY720955 JPP720938:JPU720955 JZL720938:JZQ720955 KJH720938:KJM720955 KTD720938:KTI720955 LCZ720938:LDE720955 LMV720938:LNA720955 LWR720938:LWW720955 MGN720938:MGS720955 MQJ720938:MQO720955 NAF720938:NAK720955 NKB720938:NKG720955 NTX720938:NUC720955 ODT720938:ODY720955 ONP720938:ONU720955 OXL720938:OXQ720955 PHH720938:PHM720955 PRD720938:PRI720955 QAZ720938:QBE720955 QKV720938:QLA720955 QUR720938:QUW720955 REN720938:RES720955 ROJ720938:ROO720955 RYF720938:RYK720955 SIB720938:SIG720955 SRX720938:SSC720955 TBT720938:TBY720955 TLP720938:TLU720955 TVL720938:TVQ720955 UFH720938:UFM720955 UPD720938:UPI720955 UYZ720938:UZE720955 VIV720938:VJA720955 VSR720938:VSW720955 WCN720938:WCS720955 WMJ720938:WMO720955 WWF720938:WWK720955 X786474:AC786491 JT786474:JY786491 TP786474:TU786491 ADL786474:ADQ786491 ANH786474:ANM786491 AXD786474:AXI786491 BGZ786474:BHE786491 BQV786474:BRA786491 CAR786474:CAW786491 CKN786474:CKS786491 CUJ786474:CUO786491 DEF786474:DEK786491 DOB786474:DOG786491 DXX786474:DYC786491 EHT786474:EHY786491 ERP786474:ERU786491 FBL786474:FBQ786491 FLH786474:FLM786491 FVD786474:FVI786491 GEZ786474:GFE786491 GOV786474:GPA786491 GYR786474:GYW786491 HIN786474:HIS786491 HSJ786474:HSO786491 ICF786474:ICK786491 IMB786474:IMG786491 IVX786474:IWC786491 JFT786474:JFY786491 JPP786474:JPU786491 JZL786474:JZQ786491 KJH786474:KJM786491 KTD786474:KTI786491 LCZ786474:LDE786491 LMV786474:LNA786491 LWR786474:LWW786491 MGN786474:MGS786491 MQJ786474:MQO786491 NAF786474:NAK786491 NKB786474:NKG786491 NTX786474:NUC786491 ODT786474:ODY786491 ONP786474:ONU786491 OXL786474:OXQ786491 PHH786474:PHM786491 PRD786474:PRI786491 QAZ786474:QBE786491 QKV786474:QLA786491 QUR786474:QUW786491 REN786474:RES786491 ROJ786474:ROO786491 RYF786474:RYK786491 SIB786474:SIG786491 SRX786474:SSC786491 TBT786474:TBY786491 TLP786474:TLU786491 TVL786474:TVQ786491 UFH786474:UFM786491 UPD786474:UPI786491 UYZ786474:UZE786491 VIV786474:VJA786491 VSR786474:VSW786491 WCN786474:WCS786491 WMJ786474:WMO786491 WWF786474:WWK786491 X852010:AC852027 JT852010:JY852027 TP852010:TU852027 ADL852010:ADQ852027 ANH852010:ANM852027 AXD852010:AXI852027 BGZ852010:BHE852027 BQV852010:BRA852027 CAR852010:CAW852027 CKN852010:CKS852027 CUJ852010:CUO852027 DEF852010:DEK852027 DOB852010:DOG852027 DXX852010:DYC852027 EHT852010:EHY852027 ERP852010:ERU852027 FBL852010:FBQ852027 FLH852010:FLM852027 FVD852010:FVI852027 GEZ852010:GFE852027 GOV852010:GPA852027 GYR852010:GYW852027 HIN852010:HIS852027 HSJ852010:HSO852027 ICF852010:ICK852027 IMB852010:IMG852027 IVX852010:IWC852027 JFT852010:JFY852027 JPP852010:JPU852027 JZL852010:JZQ852027 KJH852010:KJM852027 KTD852010:KTI852027 LCZ852010:LDE852027 LMV852010:LNA852027 LWR852010:LWW852027 MGN852010:MGS852027 MQJ852010:MQO852027 NAF852010:NAK852027 NKB852010:NKG852027 NTX852010:NUC852027 ODT852010:ODY852027 ONP852010:ONU852027 OXL852010:OXQ852027 PHH852010:PHM852027 PRD852010:PRI852027 QAZ852010:QBE852027 QKV852010:QLA852027 QUR852010:QUW852027 REN852010:RES852027 ROJ852010:ROO852027 RYF852010:RYK852027 SIB852010:SIG852027 SRX852010:SSC852027 TBT852010:TBY852027 TLP852010:TLU852027 TVL852010:TVQ852027 UFH852010:UFM852027 UPD852010:UPI852027 UYZ852010:UZE852027 VIV852010:VJA852027 VSR852010:VSW852027 WCN852010:WCS852027 WMJ852010:WMO852027 WWF852010:WWK852027 X917546:AC917563 JT917546:JY917563 TP917546:TU917563 ADL917546:ADQ917563 ANH917546:ANM917563 AXD917546:AXI917563 BGZ917546:BHE917563 BQV917546:BRA917563 CAR917546:CAW917563 CKN917546:CKS917563 CUJ917546:CUO917563 DEF917546:DEK917563 DOB917546:DOG917563 DXX917546:DYC917563 EHT917546:EHY917563 ERP917546:ERU917563 FBL917546:FBQ917563 FLH917546:FLM917563 FVD917546:FVI917563 GEZ917546:GFE917563 GOV917546:GPA917563 GYR917546:GYW917563 HIN917546:HIS917563 HSJ917546:HSO917563 ICF917546:ICK917563 IMB917546:IMG917563 IVX917546:IWC917563 JFT917546:JFY917563 JPP917546:JPU917563 JZL917546:JZQ917563 KJH917546:KJM917563 KTD917546:KTI917563 LCZ917546:LDE917563 LMV917546:LNA917563 LWR917546:LWW917563 MGN917546:MGS917563 MQJ917546:MQO917563 NAF917546:NAK917563 NKB917546:NKG917563 NTX917546:NUC917563 ODT917546:ODY917563 ONP917546:ONU917563 OXL917546:OXQ917563 PHH917546:PHM917563 PRD917546:PRI917563 QAZ917546:QBE917563 QKV917546:QLA917563 QUR917546:QUW917563 REN917546:RES917563 ROJ917546:ROO917563 RYF917546:RYK917563 SIB917546:SIG917563 SRX917546:SSC917563 TBT917546:TBY917563 TLP917546:TLU917563 TVL917546:TVQ917563 UFH917546:UFM917563 UPD917546:UPI917563 UYZ917546:UZE917563 VIV917546:VJA917563 VSR917546:VSW917563 WCN917546:WCS917563 WMJ917546:WMO917563 WWF917546:WWK917563 X983082:AC983099 JT983082:JY983099 TP983082:TU983099 ADL983082:ADQ983099 ANH983082:ANM983099 AXD983082:AXI983099 BGZ983082:BHE983099 BQV983082:BRA983099 CAR983082:CAW983099 CKN983082:CKS983099 CUJ983082:CUO983099 DEF983082:DEK983099 DOB983082:DOG983099 DXX983082:DYC983099 EHT983082:EHY983099 ERP983082:ERU983099 FBL983082:FBQ983099 FLH983082:FLM983099 FVD983082:FVI983099 GEZ983082:GFE983099 GOV983082:GPA983099 GYR983082:GYW983099 HIN983082:HIS983099 HSJ983082:HSO983099 ICF983082:ICK983099 IMB983082:IMG983099 IVX983082:IWC983099 JFT983082:JFY983099 JPP983082:JPU983099 JZL983082:JZQ983099 KJH983082:KJM983099 KTD983082:KTI983099 LCZ983082:LDE983099 LMV983082:LNA983099 LWR983082:LWW983099 MGN983082:MGS983099 MQJ983082:MQO983099 NAF983082:NAK983099 NKB983082:NKG983099 NTX983082:NUC983099 ODT983082:ODY983099 ONP983082:ONU983099 OXL983082:OXQ983099 PHH983082:PHM983099 PRD983082:PRI983099 QAZ983082:QBE983099 QKV983082:QLA983099 QUR983082:QUW983099 REN983082:RES983099 ROJ983082:ROO983099 RYF983082:RYK983099 SIB983082:SIG983099 SRX983082:SSC983099 TBT983082:TBY983099 TLP983082:TLU983099 TVL983082:TVQ983099 UFH983082:UFM983099 UPD983082:UPI983099 UYZ983082:UZE983099 VIV983082:VJA983099 VSR983082:VSW983099 WCN983082:WCS983099 WMJ983082:WMO983099 WWF983082:WWK983099 X8:AC21 JT8:JY21 TP8:TU21 ADL8:ADQ21 ANH8:ANM21 AXD8:AXI21 BGZ8:BHE21 BQV8:BRA21 CAR8:CAW21 CKN8:CKS21 CUJ8:CUO21 DEF8:DEK21 DOB8:DOG21 DXX8:DYC21 EHT8:EHY21 ERP8:ERU21 FBL8:FBQ21 FLH8:FLM21 FVD8:FVI21 GEZ8:GFE21 GOV8:GPA21 GYR8:GYW21 HIN8:HIS21 HSJ8:HSO21 ICF8:ICK21 IMB8:IMG21 IVX8:IWC21 JFT8:JFY21 JPP8:JPU21 JZL8:JZQ21 KJH8:KJM21 KTD8:KTI21 LCZ8:LDE21 LMV8:LNA21 LWR8:LWW21 MGN8:MGS21 MQJ8:MQO21 NAF8:NAK21 NKB8:NKG21 NTX8:NUC21 ODT8:ODY21 ONP8:ONU21 OXL8:OXQ21 PHH8:PHM21 PRD8:PRI21 QAZ8:QBE21 QKV8:QLA21 QUR8:QUW21 REN8:RES21 ROJ8:ROO21 RYF8:RYK21 SIB8:SIG21 SRX8:SSC21 TBT8:TBY21 TLP8:TLU21 TVL8:TVQ21 UFH8:UFM21 UPD8:UPI21 UYZ8:UZE21 VIV8:VJA21 VSR8:VSW21 WCN8:WCS21 WMJ8:WMO21 WWF8:WWK21 X65544:AC65557 JT65544:JY65557 TP65544:TU65557 ADL65544:ADQ65557 ANH65544:ANM65557 AXD65544:AXI65557 BGZ65544:BHE65557 BQV65544:BRA65557 CAR65544:CAW65557 CKN65544:CKS65557 CUJ65544:CUO65557 DEF65544:DEK65557 DOB65544:DOG65557 DXX65544:DYC65557 EHT65544:EHY65557 ERP65544:ERU65557 FBL65544:FBQ65557 FLH65544:FLM65557 FVD65544:FVI65557 GEZ65544:GFE65557 GOV65544:GPA65557 GYR65544:GYW65557 HIN65544:HIS65557 HSJ65544:HSO65557 ICF65544:ICK65557 IMB65544:IMG65557 IVX65544:IWC65557 JFT65544:JFY65557 JPP65544:JPU65557 JZL65544:JZQ65557 KJH65544:KJM65557 KTD65544:KTI65557 LCZ65544:LDE65557 LMV65544:LNA65557 LWR65544:LWW65557 MGN65544:MGS65557 MQJ65544:MQO65557 NAF65544:NAK65557 NKB65544:NKG65557 NTX65544:NUC65557 ODT65544:ODY65557 ONP65544:ONU65557 OXL65544:OXQ65557 PHH65544:PHM65557 PRD65544:PRI65557 QAZ65544:QBE65557 QKV65544:QLA65557 QUR65544:QUW65557 REN65544:RES65557 ROJ65544:ROO65557 RYF65544:RYK65557 SIB65544:SIG65557 SRX65544:SSC65557 TBT65544:TBY65557 TLP65544:TLU65557 TVL65544:TVQ65557 UFH65544:UFM65557 UPD65544:UPI65557 UYZ65544:UZE65557 VIV65544:VJA65557 VSR65544:VSW65557 WCN65544:WCS65557 WMJ65544:WMO65557 WWF65544:WWK65557 X131080:AC131093 JT131080:JY131093 TP131080:TU131093 ADL131080:ADQ131093 ANH131080:ANM131093 AXD131080:AXI131093 BGZ131080:BHE131093 BQV131080:BRA131093 CAR131080:CAW131093 CKN131080:CKS131093 CUJ131080:CUO131093 DEF131080:DEK131093 DOB131080:DOG131093 DXX131080:DYC131093 EHT131080:EHY131093 ERP131080:ERU131093 FBL131080:FBQ131093 FLH131080:FLM131093 FVD131080:FVI131093 GEZ131080:GFE131093 GOV131080:GPA131093 GYR131080:GYW131093 HIN131080:HIS131093 HSJ131080:HSO131093 ICF131080:ICK131093 IMB131080:IMG131093 IVX131080:IWC131093 JFT131080:JFY131093 JPP131080:JPU131093 JZL131080:JZQ131093 KJH131080:KJM131093 KTD131080:KTI131093 LCZ131080:LDE131093 LMV131080:LNA131093 LWR131080:LWW131093 MGN131080:MGS131093 MQJ131080:MQO131093 NAF131080:NAK131093 NKB131080:NKG131093 NTX131080:NUC131093 ODT131080:ODY131093 ONP131080:ONU131093 OXL131080:OXQ131093 PHH131080:PHM131093 PRD131080:PRI131093 QAZ131080:QBE131093 QKV131080:QLA131093 QUR131080:QUW131093 REN131080:RES131093 ROJ131080:ROO131093 RYF131080:RYK131093 SIB131080:SIG131093 SRX131080:SSC131093 TBT131080:TBY131093 TLP131080:TLU131093 TVL131080:TVQ131093 UFH131080:UFM131093 UPD131080:UPI131093 UYZ131080:UZE131093 VIV131080:VJA131093 VSR131080:VSW131093 WCN131080:WCS131093 WMJ131080:WMO131093 WWF131080:WWK131093 X196616:AC196629 JT196616:JY196629 TP196616:TU196629 ADL196616:ADQ196629 ANH196616:ANM196629 AXD196616:AXI196629 BGZ196616:BHE196629 BQV196616:BRA196629 CAR196616:CAW196629 CKN196616:CKS196629 CUJ196616:CUO196629 DEF196616:DEK196629 DOB196616:DOG196629 DXX196616:DYC196629 EHT196616:EHY196629 ERP196616:ERU196629 FBL196616:FBQ196629 FLH196616:FLM196629 FVD196616:FVI196629 GEZ196616:GFE196629 GOV196616:GPA196629 GYR196616:GYW196629 HIN196616:HIS196629 HSJ196616:HSO196629 ICF196616:ICK196629 IMB196616:IMG196629 IVX196616:IWC196629 JFT196616:JFY196629 JPP196616:JPU196629 JZL196616:JZQ196629 KJH196616:KJM196629 KTD196616:KTI196629 LCZ196616:LDE196629 LMV196616:LNA196629 LWR196616:LWW196629 MGN196616:MGS196629 MQJ196616:MQO196629 NAF196616:NAK196629 NKB196616:NKG196629 NTX196616:NUC196629 ODT196616:ODY196629 ONP196616:ONU196629 OXL196616:OXQ196629 PHH196616:PHM196629 PRD196616:PRI196629 QAZ196616:QBE196629 QKV196616:QLA196629 QUR196616:QUW196629 REN196616:RES196629 ROJ196616:ROO196629 RYF196616:RYK196629 SIB196616:SIG196629 SRX196616:SSC196629 TBT196616:TBY196629 TLP196616:TLU196629 TVL196616:TVQ196629 UFH196616:UFM196629 UPD196616:UPI196629 UYZ196616:UZE196629 VIV196616:VJA196629 VSR196616:VSW196629 WCN196616:WCS196629 WMJ196616:WMO196629 WWF196616:WWK196629 X262152:AC262165 JT262152:JY262165 TP262152:TU262165 ADL262152:ADQ262165 ANH262152:ANM262165 AXD262152:AXI262165 BGZ262152:BHE262165 BQV262152:BRA262165 CAR262152:CAW262165 CKN262152:CKS262165 CUJ262152:CUO262165 DEF262152:DEK262165 DOB262152:DOG262165 DXX262152:DYC262165 EHT262152:EHY262165 ERP262152:ERU262165 FBL262152:FBQ262165 FLH262152:FLM262165 FVD262152:FVI262165 GEZ262152:GFE262165 GOV262152:GPA262165 GYR262152:GYW262165 HIN262152:HIS262165 HSJ262152:HSO262165 ICF262152:ICK262165 IMB262152:IMG262165 IVX262152:IWC262165 JFT262152:JFY262165 JPP262152:JPU262165 JZL262152:JZQ262165 KJH262152:KJM262165 KTD262152:KTI262165 LCZ262152:LDE262165 LMV262152:LNA262165 LWR262152:LWW262165 MGN262152:MGS262165 MQJ262152:MQO262165 NAF262152:NAK262165 NKB262152:NKG262165 NTX262152:NUC262165 ODT262152:ODY262165 ONP262152:ONU262165 OXL262152:OXQ262165 PHH262152:PHM262165 PRD262152:PRI262165 QAZ262152:QBE262165 QKV262152:QLA262165 QUR262152:QUW262165 REN262152:RES262165 ROJ262152:ROO262165 RYF262152:RYK262165 SIB262152:SIG262165 SRX262152:SSC262165 TBT262152:TBY262165 TLP262152:TLU262165 TVL262152:TVQ262165 UFH262152:UFM262165 UPD262152:UPI262165 UYZ262152:UZE262165 VIV262152:VJA262165 VSR262152:VSW262165 WCN262152:WCS262165 WMJ262152:WMO262165 WWF262152:WWK262165 X327688:AC327701 JT327688:JY327701 TP327688:TU327701 ADL327688:ADQ327701 ANH327688:ANM327701 AXD327688:AXI327701 BGZ327688:BHE327701 BQV327688:BRA327701 CAR327688:CAW327701 CKN327688:CKS327701 CUJ327688:CUO327701 DEF327688:DEK327701 DOB327688:DOG327701 DXX327688:DYC327701 EHT327688:EHY327701 ERP327688:ERU327701 FBL327688:FBQ327701 FLH327688:FLM327701 FVD327688:FVI327701 GEZ327688:GFE327701 GOV327688:GPA327701 GYR327688:GYW327701 HIN327688:HIS327701 HSJ327688:HSO327701 ICF327688:ICK327701 IMB327688:IMG327701 IVX327688:IWC327701 JFT327688:JFY327701 JPP327688:JPU327701 JZL327688:JZQ327701 KJH327688:KJM327701 KTD327688:KTI327701 LCZ327688:LDE327701 LMV327688:LNA327701 LWR327688:LWW327701 MGN327688:MGS327701 MQJ327688:MQO327701 NAF327688:NAK327701 NKB327688:NKG327701 NTX327688:NUC327701 ODT327688:ODY327701 ONP327688:ONU327701 OXL327688:OXQ327701 PHH327688:PHM327701 PRD327688:PRI327701 QAZ327688:QBE327701 QKV327688:QLA327701 QUR327688:QUW327701 REN327688:RES327701 ROJ327688:ROO327701 RYF327688:RYK327701 SIB327688:SIG327701 SRX327688:SSC327701 TBT327688:TBY327701 TLP327688:TLU327701 TVL327688:TVQ327701 UFH327688:UFM327701 UPD327688:UPI327701 UYZ327688:UZE327701 VIV327688:VJA327701 VSR327688:VSW327701 WCN327688:WCS327701 WMJ327688:WMO327701 WWF327688:WWK327701 X393224:AC393237 JT393224:JY393237 TP393224:TU393237 ADL393224:ADQ393237 ANH393224:ANM393237 AXD393224:AXI393237 BGZ393224:BHE393237 BQV393224:BRA393237 CAR393224:CAW393237 CKN393224:CKS393237 CUJ393224:CUO393237 DEF393224:DEK393237 DOB393224:DOG393237 DXX393224:DYC393237 EHT393224:EHY393237 ERP393224:ERU393237 FBL393224:FBQ393237 FLH393224:FLM393237 FVD393224:FVI393237 GEZ393224:GFE393237 GOV393224:GPA393237 GYR393224:GYW393237 HIN393224:HIS393237 HSJ393224:HSO393237 ICF393224:ICK393237 IMB393224:IMG393237 IVX393224:IWC393237 JFT393224:JFY393237 JPP393224:JPU393237 JZL393224:JZQ393237 KJH393224:KJM393237 KTD393224:KTI393237 LCZ393224:LDE393237 LMV393224:LNA393237 LWR393224:LWW393237 MGN393224:MGS393237 MQJ393224:MQO393237 NAF393224:NAK393237 NKB393224:NKG393237 NTX393224:NUC393237 ODT393224:ODY393237 ONP393224:ONU393237 OXL393224:OXQ393237 PHH393224:PHM393237 PRD393224:PRI393237 QAZ393224:QBE393237 QKV393224:QLA393237 QUR393224:QUW393237 REN393224:RES393237 ROJ393224:ROO393237 RYF393224:RYK393237 SIB393224:SIG393237 SRX393224:SSC393237 TBT393224:TBY393237 TLP393224:TLU393237 TVL393224:TVQ393237 UFH393224:UFM393237 UPD393224:UPI393237 UYZ393224:UZE393237 VIV393224:VJA393237 VSR393224:VSW393237 WCN393224:WCS393237 WMJ393224:WMO393237 WWF393224:WWK393237 X458760:AC458773 JT458760:JY458773 TP458760:TU458773 ADL458760:ADQ458773 ANH458760:ANM458773 AXD458760:AXI458773 BGZ458760:BHE458773 BQV458760:BRA458773 CAR458760:CAW458773 CKN458760:CKS458773 CUJ458760:CUO458773 DEF458760:DEK458773 DOB458760:DOG458773 DXX458760:DYC458773 EHT458760:EHY458773 ERP458760:ERU458773 FBL458760:FBQ458773 FLH458760:FLM458773 FVD458760:FVI458773 GEZ458760:GFE458773 GOV458760:GPA458773 GYR458760:GYW458773 HIN458760:HIS458773 HSJ458760:HSO458773 ICF458760:ICK458773 IMB458760:IMG458773 IVX458760:IWC458773 JFT458760:JFY458773 JPP458760:JPU458773 JZL458760:JZQ458773 KJH458760:KJM458773 KTD458760:KTI458773 LCZ458760:LDE458773 LMV458760:LNA458773 LWR458760:LWW458773 MGN458760:MGS458773 MQJ458760:MQO458773 NAF458760:NAK458773 NKB458760:NKG458773 NTX458760:NUC458773 ODT458760:ODY458773 ONP458760:ONU458773 OXL458760:OXQ458773 PHH458760:PHM458773 PRD458760:PRI458773 QAZ458760:QBE458773 QKV458760:QLA458773 QUR458760:QUW458773 REN458760:RES458773 ROJ458760:ROO458773 RYF458760:RYK458773 SIB458760:SIG458773 SRX458760:SSC458773 TBT458760:TBY458773 TLP458760:TLU458773 TVL458760:TVQ458773 UFH458760:UFM458773 UPD458760:UPI458773 UYZ458760:UZE458773 VIV458760:VJA458773 VSR458760:VSW458773 WCN458760:WCS458773 WMJ458760:WMO458773 WWF458760:WWK458773 X524296:AC524309 JT524296:JY524309 TP524296:TU524309 ADL524296:ADQ524309 ANH524296:ANM524309 AXD524296:AXI524309 BGZ524296:BHE524309 BQV524296:BRA524309 CAR524296:CAW524309 CKN524296:CKS524309 CUJ524296:CUO524309 DEF524296:DEK524309 DOB524296:DOG524309 DXX524296:DYC524309 EHT524296:EHY524309 ERP524296:ERU524309 FBL524296:FBQ524309 FLH524296:FLM524309 FVD524296:FVI524309 GEZ524296:GFE524309 GOV524296:GPA524309 GYR524296:GYW524309 HIN524296:HIS524309 HSJ524296:HSO524309 ICF524296:ICK524309 IMB524296:IMG524309 IVX524296:IWC524309 JFT524296:JFY524309 JPP524296:JPU524309 JZL524296:JZQ524309 KJH524296:KJM524309 KTD524296:KTI524309 LCZ524296:LDE524309 LMV524296:LNA524309 LWR524296:LWW524309 MGN524296:MGS524309 MQJ524296:MQO524309 NAF524296:NAK524309 NKB524296:NKG524309 NTX524296:NUC524309 ODT524296:ODY524309 ONP524296:ONU524309 OXL524296:OXQ524309 PHH524296:PHM524309 PRD524296:PRI524309 QAZ524296:QBE524309 QKV524296:QLA524309 QUR524296:QUW524309 REN524296:RES524309 ROJ524296:ROO524309 RYF524296:RYK524309 SIB524296:SIG524309 SRX524296:SSC524309 TBT524296:TBY524309 TLP524296:TLU524309 TVL524296:TVQ524309 UFH524296:UFM524309 UPD524296:UPI524309 UYZ524296:UZE524309 VIV524296:VJA524309 VSR524296:VSW524309 WCN524296:WCS524309 WMJ524296:WMO524309 WWF524296:WWK524309 X589832:AC589845 JT589832:JY589845 TP589832:TU589845 ADL589832:ADQ589845 ANH589832:ANM589845 AXD589832:AXI589845 BGZ589832:BHE589845 BQV589832:BRA589845 CAR589832:CAW589845 CKN589832:CKS589845 CUJ589832:CUO589845 DEF589832:DEK589845 DOB589832:DOG589845 DXX589832:DYC589845 EHT589832:EHY589845 ERP589832:ERU589845 FBL589832:FBQ589845 FLH589832:FLM589845 FVD589832:FVI589845 GEZ589832:GFE589845 GOV589832:GPA589845 GYR589832:GYW589845 HIN589832:HIS589845 HSJ589832:HSO589845 ICF589832:ICK589845 IMB589832:IMG589845 IVX589832:IWC589845 JFT589832:JFY589845 JPP589832:JPU589845 JZL589832:JZQ589845 KJH589832:KJM589845 KTD589832:KTI589845 LCZ589832:LDE589845 LMV589832:LNA589845 LWR589832:LWW589845 MGN589832:MGS589845 MQJ589832:MQO589845 NAF589832:NAK589845 NKB589832:NKG589845 NTX589832:NUC589845 ODT589832:ODY589845 ONP589832:ONU589845 OXL589832:OXQ589845 PHH589832:PHM589845 PRD589832:PRI589845 QAZ589832:QBE589845 QKV589832:QLA589845 QUR589832:QUW589845 REN589832:RES589845 ROJ589832:ROO589845 RYF589832:RYK589845 SIB589832:SIG589845 SRX589832:SSC589845 TBT589832:TBY589845 TLP589832:TLU589845 TVL589832:TVQ589845 UFH589832:UFM589845 UPD589832:UPI589845 UYZ589832:UZE589845 VIV589832:VJA589845 VSR589832:VSW589845 WCN589832:WCS589845 WMJ589832:WMO589845 WWF589832:WWK589845 X655368:AC655381 JT655368:JY655381 TP655368:TU655381 ADL655368:ADQ655381 ANH655368:ANM655381 AXD655368:AXI655381 BGZ655368:BHE655381 BQV655368:BRA655381 CAR655368:CAW655381 CKN655368:CKS655381 CUJ655368:CUO655381 DEF655368:DEK655381 DOB655368:DOG655381 DXX655368:DYC655381 EHT655368:EHY655381 ERP655368:ERU655381 FBL655368:FBQ655381 FLH655368:FLM655381 FVD655368:FVI655381 GEZ655368:GFE655381 GOV655368:GPA655381 GYR655368:GYW655381 HIN655368:HIS655381 HSJ655368:HSO655381 ICF655368:ICK655381 IMB655368:IMG655381 IVX655368:IWC655381 JFT655368:JFY655381 JPP655368:JPU655381 JZL655368:JZQ655381 KJH655368:KJM655381 KTD655368:KTI655381 LCZ655368:LDE655381 LMV655368:LNA655381 LWR655368:LWW655381 MGN655368:MGS655381 MQJ655368:MQO655381 NAF655368:NAK655381 NKB655368:NKG655381 NTX655368:NUC655381 ODT655368:ODY655381 ONP655368:ONU655381 OXL655368:OXQ655381 PHH655368:PHM655381 PRD655368:PRI655381 QAZ655368:QBE655381 QKV655368:QLA655381 QUR655368:QUW655381 REN655368:RES655381 ROJ655368:ROO655381 RYF655368:RYK655381 SIB655368:SIG655381 SRX655368:SSC655381 TBT655368:TBY655381 TLP655368:TLU655381 TVL655368:TVQ655381 UFH655368:UFM655381 UPD655368:UPI655381 UYZ655368:UZE655381 VIV655368:VJA655381 VSR655368:VSW655381 WCN655368:WCS655381 WMJ655368:WMO655381 WWF655368:WWK655381 X720904:AC720917 JT720904:JY720917 TP720904:TU720917 ADL720904:ADQ720917 ANH720904:ANM720917 AXD720904:AXI720917 BGZ720904:BHE720917 BQV720904:BRA720917 CAR720904:CAW720917 CKN720904:CKS720917 CUJ720904:CUO720917 DEF720904:DEK720917 DOB720904:DOG720917 DXX720904:DYC720917 EHT720904:EHY720917 ERP720904:ERU720917 FBL720904:FBQ720917 FLH720904:FLM720917 FVD720904:FVI720917 GEZ720904:GFE720917 GOV720904:GPA720917 GYR720904:GYW720917 HIN720904:HIS720917 HSJ720904:HSO720917 ICF720904:ICK720917 IMB720904:IMG720917 IVX720904:IWC720917 JFT720904:JFY720917 JPP720904:JPU720917 JZL720904:JZQ720917 KJH720904:KJM720917 KTD720904:KTI720917 LCZ720904:LDE720917 LMV720904:LNA720917 LWR720904:LWW720917 MGN720904:MGS720917 MQJ720904:MQO720917 NAF720904:NAK720917 NKB720904:NKG720917 NTX720904:NUC720917 ODT720904:ODY720917 ONP720904:ONU720917 OXL720904:OXQ720917 PHH720904:PHM720917 PRD720904:PRI720917 QAZ720904:QBE720917 QKV720904:QLA720917 QUR720904:QUW720917 REN720904:RES720917 ROJ720904:ROO720917 RYF720904:RYK720917 SIB720904:SIG720917 SRX720904:SSC720917 TBT720904:TBY720917 TLP720904:TLU720917 TVL720904:TVQ720917 UFH720904:UFM720917 UPD720904:UPI720917 UYZ720904:UZE720917 VIV720904:VJA720917 VSR720904:VSW720917 WCN720904:WCS720917 WMJ720904:WMO720917 WWF720904:WWK720917 X786440:AC786453 JT786440:JY786453 TP786440:TU786453 ADL786440:ADQ786453 ANH786440:ANM786453 AXD786440:AXI786453 BGZ786440:BHE786453 BQV786440:BRA786453 CAR786440:CAW786453 CKN786440:CKS786453 CUJ786440:CUO786453 DEF786440:DEK786453 DOB786440:DOG786453 DXX786440:DYC786453 EHT786440:EHY786453 ERP786440:ERU786453 FBL786440:FBQ786453 FLH786440:FLM786453 FVD786440:FVI786453 GEZ786440:GFE786453 GOV786440:GPA786453 GYR786440:GYW786453 HIN786440:HIS786453 HSJ786440:HSO786453 ICF786440:ICK786453 IMB786440:IMG786453 IVX786440:IWC786453 JFT786440:JFY786453 JPP786440:JPU786453 JZL786440:JZQ786453 KJH786440:KJM786453 KTD786440:KTI786453 LCZ786440:LDE786453 LMV786440:LNA786453 LWR786440:LWW786453 MGN786440:MGS786453 MQJ786440:MQO786453 NAF786440:NAK786453 NKB786440:NKG786453 NTX786440:NUC786453 ODT786440:ODY786453 ONP786440:ONU786453 OXL786440:OXQ786453 PHH786440:PHM786453 PRD786440:PRI786453 QAZ786440:QBE786453 QKV786440:QLA786453 QUR786440:QUW786453 REN786440:RES786453 ROJ786440:ROO786453 RYF786440:RYK786453 SIB786440:SIG786453 SRX786440:SSC786453 TBT786440:TBY786453 TLP786440:TLU786453 TVL786440:TVQ786453 UFH786440:UFM786453 UPD786440:UPI786453 UYZ786440:UZE786453 VIV786440:VJA786453 VSR786440:VSW786453 WCN786440:WCS786453 WMJ786440:WMO786453 WWF786440:WWK786453 X851976:AC851989 JT851976:JY851989 TP851976:TU851989 ADL851976:ADQ851989 ANH851976:ANM851989 AXD851976:AXI851989 BGZ851976:BHE851989 BQV851976:BRA851989 CAR851976:CAW851989 CKN851976:CKS851989 CUJ851976:CUO851989 DEF851976:DEK851989 DOB851976:DOG851989 DXX851976:DYC851989 EHT851976:EHY851989 ERP851976:ERU851989 FBL851976:FBQ851989 FLH851976:FLM851989 FVD851976:FVI851989 GEZ851976:GFE851989 GOV851976:GPA851989 GYR851976:GYW851989 HIN851976:HIS851989 HSJ851976:HSO851989 ICF851976:ICK851989 IMB851976:IMG851989 IVX851976:IWC851989 JFT851976:JFY851989 JPP851976:JPU851989 JZL851976:JZQ851989 KJH851976:KJM851989 KTD851976:KTI851989 LCZ851976:LDE851989 LMV851976:LNA851989 LWR851976:LWW851989 MGN851976:MGS851989 MQJ851976:MQO851989 NAF851976:NAK851989 NKB851976:NKG851989 NTX851976:NUC851989 ODT851976:ODY851989 ONP851976:ONU851989 OXL851976:OXQ851989 PHH851976:PHM851989 PRD851976:PRI851989 QAZ851976:QBE851989 QKV851976:QLA851989 QUR851976:QUW851989 REN851976:RES851989 ROJ851976:ROO851989 RYF851976:RYK851989 SIB851976:SIG851989 SRX851976:SSC851989 TBT851976:TBY851989 TLP851976:TLU851989 TVL851976:TVQ851989 UFH851976:UFM851989 UPD851976:UPI851989 UYZ851976:UZE851989 VIV851976:VJA851989 VSR851976:VSW851989 WCN851976:WCS851989 WMJ851976:WMO851989 WWF851976:WWK851989 X917512:AC917525 JT917512:JY917525 TP917512:TU917525 ADL917512:ADQ917525 ANH917512:ANM917525 AXD917512:AXI917525 BGZ917512:BHE917525 BQV917512:BRA917525 CAR917512:CAW917525 CKN917512:CKS917525 CUJ917512:CUO917525 DEF917512:DEK917525 DOB917512:DOG917525 DXX917512:DYC917525 EHT917512:EHY917525 ERP917512:ERU917525 FBL917512:FBQ917525 FLH917512:FLM917525 FVD917512:FVI917525 GEZ917512:GFE917525 GOV917512:GPA917525 GYR917512:GYW917525 HIN917512:HIS917525 HSJ917512:HSO917525 ICF917512:ICK917525 IMB917512:IMG917525 IVX917512:IWC917525 JFT917512:JFY917525 JPP917512:JPU917525 JZL917512:JZQ917525 KJH917512:KJM917525 KTD917512:KTI917525 LCZ917512:LDE917525 LMV917512:LNA917525 LWR917512:LWW917525 MGN917512:MGS917525 MQJ917512:MQO917525 NAF917512:NAK917525 NKB917512:NKG917525 NTX917512:NUC917525 ODT917512:ODY917525 ONP917512:ONU917525 OXL917512:OXQ917525 PHH917512:PHM917525 PRD917512:PRI917525 QAZ917512:QBE917525 QKV917512:QLA917525 QUR917512:QUW917525 REN917512:RES917525 ROJ917512:ROO917525 RYF917512:RYK917525 SIB917512:SIG917525 SRX917512:SSC917525 TBT917512:TBY917525 TLP917512:TLU917525 TVL917512:TVQ917525 UFH917512:UFM917525 UPD917512:UPI917525 UYZ917512:UZE917525 VIV917512:VJA917525 VSR917512:VSW917525 WCN917512:WCS917525 WMJ917512:WMO917525 WWF917512:WWK917525 X983048:AC983061 JT983048:JY983061 TP983048:TU983061 ADL983048:ADQ983061 ANH983048:ANM983061 AXD983048:AXI983061 BGZ983048:BHE983061 BQV983048:BRA983061 CAR983048:CAW983061 CKN983048:CKS983061 CUJ983048:CUO983061 DEF983048:DEK983061 DOB983048:DOG983061 DXX983048:DYC983061 EHT983048:EHY983061 ERP983048:ERU983061 FBL983048:FBQ983061 FLH983048:FLM983061 FVD983048:FVI983061 GEZ983048:GFE983061 GOV983048:GPA983061 GYR983048:GYW983061 HIN983048:HIS983061 HSJ983048:HSO983061 ICF983048:ICK983061 IMB983048:IMG983061 IVX983048:IWC983061 JFT983048:JFY983061 JPP983048:JPU983061 JZL983048:JZQ983061 KJH983048:KJM983061 KTD983048:KTI983061 LCZ983048:LDE983061 LMV983048:LNA983061 LWR983048:LWW983061 MGN983048:MGS983061 MQJ983048:MQO983061 NAF983048:NAK983061 NKB983048:NKG983061 NTX983048:NUC983061 ODT983048:ODY983061 ONP983048:ONU983061 OXL983048:OXQ983061 PHH983048:PHM983061 PRD983048:PRI983061 QAZ983048:QBE983061 QKV983048:QLA983061 QUR983048:QUW983061 REN983048:RES983061 ROJ983048:ROO983061 RYF983048:RYK983061 SIB983048:SIG983061 SRX983048:SSC983061 TBT983048:TBY983061 TLP983048:TLU983061 TVL983048:TVQ983061 UFH983048:UFM983061 UPD983048:UPI983061 UYZ983048:UZE983061 VIV983048:VJA983061 VSR983048:VSW983061 WCN983048:WCS983061 WMJ983048:WMO983061 WWF983048:WWK983061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6"/>
  <sheetViews>
    <sheetView view="pageBreakPreview" zoomScaleNormal="100" workbookViewId="0">
      <selection activeCell="B65" sqref="B65:P66"/>
    </sheetView>
  </sheetViews>
  <sheetFormatPr defaultColWidth="1.875" defaultRowHeight="11.25" x14ac:dyDescent="0.15"/>
  <cols>
    <col min="1" max="16384" width="1.875" style="4"/>
  </cols>
  <sheetData>
    <row r="1" spans="1:50" ht="11.25" customHeight="1" x14ac:dyDescent="0.15">
      <c r="A1" s="598" t="s">
        <v>3</v>
      </c>
      <c r="B1" s="598"/>
      <c r="C1" s="598"/>
      <c r="D1" s="598"/>
      <c r="E1" s="598"/>
      <c r="F1" s="598"/>
      <c r="G1" s="598"/>
      <c r="H1" s="598"/>
      <c r="I1" s="598"/>
      <c r="J1" s="598"/>
      <c r="K1" s="598"/>
      <c r="L1" s="598"/>
      <c r="M1" s="598"/>
      <c r="N1" s="598"/>
      <c r="O1" s="598"/>
      <c r="P1" s="598"/>
      <c r="Q1" s="598"/>
      <c r="R1" s="598"/>
      <c r="S1" s="598"/>
      <c r="T1" s="598"/>
      <c r="U1" s="598"/>
      <c r="V1" s="598"/>
      <c r="W1" s="598"/>
      <c r="X1" s="598"/>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15">
      <c r="A2" s="598"/>
      <c r="B2" s="598"/>
      <c r="C2" s="598"/>
      <c r="D2" s="598"/>
      <c r="E2" s="598"/>
      <c r="F2" s="598"/>
      <c r="G2" s="598"/>
      <c r="H2" s="598"/>
      <c r="I2" s="598"/>
      <c r="J2" s="598"/>
      <c r="K2" s="598"/>
      <c r="L2" s="598"/>
      <c r="M2" s="598"/>
      <c r="N2" s="598"/>
      <c r="O2" s="598"/>
      <c r="P2" s="598"/>
      <c r="Q2" s="598"/>
      <c r="R2" s="598"/>
      <c r="S2" s="598"/>
      <c r="T2" s="598"/>
      <c r="U2" s="598"/>
      <c r="V2" s="598"/>
      <c r="W2" s="598"/>
      <c r="X2" s="598"/>
      <c r="Y2" s="9"/>
      <c r="Z2" s="9"/>
      <c r="AA2" s="9"/>
      <c r="AB2" s="9"/>
      <c r="AC2" s="9"/>
      <c r="AD2" s="9"/>
      <c r="AE2" s="9"/>
      <c r="AF2" s="9"/>
      <c r="AG2" s="9"/>
      <c r="AH2" s="9"/>
      <c r="AI2" s="9"/>
      <c r="AJ2" s="4" t="s">
        <v>290</v>
      </c>
      <c r="AK2" s="761" t="s">
        <v>1001</v>
      </c>
      <c r="AL2" s="761"/>
      <c r="AM2" s="761"/>
      <c r="AN2" s="761"/>
      <c r="AO2" s="761"/>
      <c r="AP2" s="761"/>
      <c r="AQ2" s="761"/>
      <c r="AR2" s="167" t="s">
        <v>1002</v>
      </c>
      <c r="AS2" s="9"/>
      <c r="AT2" s="9"/>
      <c r="AU2" s="9"/>
      <c r="AV2" s="9"/>
      <c r="AW2" s="9"/>
      <c r="AX2" s="9"/>
    </row>
    <row r="3" spans="1:50" ht="11.25" customHeight="1" x14ac:dyDescent="0.15">
      <c r="A3" s="9"/>
      <c r="B3" s="662" t="s">
        <v>151</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9"/>
      <c r="AI3" s="9"/>
      <c r="AJ3" s="9"/>
      <c r="AK3" s="9"/>
      <c r="AL3" s="9"/>
      <c r="AM3" s="9"/>
      <c r="AN3" s="9"/>
      <c r="AO3" s="9"/>
      <c r="AP3" s="9"/>
      <c r="AQ3" s="9"/>
      <c r="AR3" s="9"/>
      <c r="AS3" s="9"/>
      <c r="AT3" s="9"/>
      <c r="AU3" s="9"/>
      <c r="AV3" s="9"/>
      <c r="AW3" s="9"/>
      <c r="AX3" s="9"/>
    </row>
    <row r="4" spans="1:50" ht="11.25" customHeight="1" x14ac:dyDescent="0.15">
      <c r="A4" s="9"/>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9"/>
      <c r="AI4" s="9"/>
      <c r="AJ4" s="9"/>
      <c r="AK4" s="9"/>
      <c r="AL4" s="9"/>
      <c r="AM4" s="9"/>
      <c r="AN4" s="9"/>
      <c r="AO4" s="9"/>
      <c r="AP4" s="9"/>
      <c r="AQ4" s="9"/>
      <c r="AR4" s="9"/>
      <c r="AS4" s="9"/>
      <c r="AT4" s="9"/>
      <c r="AU4" s="9"/>
      <c r="AV4" s="9"/>
      <c r="AW4" s="9"/>
      <c r="AX4" s="9"/>
    </row>
    <row r="5" spans="1:50" ht="11.25" customHeight="1" x14ac:dyDescent="0.15">
      <c r="A5" s="9"/>
      <c r="B5" s="692" t="s">
        <v>80</v>
      </c>
      <c r="C5" s="692"/>
      <c r="D5" s="692"/>
      <c r="E5" s="692"/>
      <c r="F5" s="692"/>
      <c r="G5" s="692"/>
      <c r="H5" s="692"/>
      <c r="I5" s="692"/>
      <c r="J5" s="692"/>
      <c r="K5" s="692"/>
      <c r="L5" s="692"/>
      <c r="M5" s="692"/>
      <c r="N5" s="692" t="s">
        <v>27</v>
      </c>
      <c r="O5" s="692"/>
      <c r="P5" s="692"/>
      <c r="Q5" s="692" t="s">
        <v>28</v>
      </c>
      <c r="R5" s="692"/>
      <c r="S5" s="692"/>
      <c r="T5" s="71"/>
      <c r="U5" s="71"/>
      <c r="V5" s="71"/>
      <c r="W5" s="71"/>
      <c r="X5" s="71"/>
      <c r="Y5" s="71"/>
      <c r="Z5" s="71"/>
      <c r="AA5" s="71"/>
      <c r="AB5" s="71"/>
      <c r="AC5" s="71"/>
      <c r="AD5" s="71"/>
      <c r="AE5" s="71"/>
      <c r="AF5" s="71"/>
      <c r="AG5" s="71"/>
      <c r="AH5" s="9"/>
      <c r="AI5" s="9"/>
      <c r="AJ5" s="9"/>
      <c r="AK5" s="9"/>
      <c r="AL5" s="9"/>
      <c r="AM5" s="9"/>
      <c r="AN5" s="9"/>
      <c r="AO5" s="9"/>
      <c r="AP5" s="9"/>
      <c r="AQ5" s="9"/>
      <c r="AR5" s="9"/>
      <c r="AS5" s="9"/>
      <c r="AT5" s="9"/>
      <c r="AU5" s="9"/>
      <c r="AV5" s="9"/>
      <c r="AW5" s="9"/>
      <c r="AX5" s="9"/>
    </row>
    <row r="6" spans="1:50" ht="11.25" customHeight="1" x14ac:dyDescent="0.15">
      <c r="A6" s="9"/>
      <c r="B6" s="692"/>
      <c r="C6" s="692"/>
      <c r="D6" s="692"/>
      <c r="E6" s="692"/>
      <c r="F6" s="692"/>
      <c r="G6" s="692"/>
      <c r="H6" s="692"/>
      <c r="I6" s="692"/>
      <c r="J6" s="692"/>
      <c r="K6" s="692"/>
      <c r="L6" s="692"/>
      <c r="M6" s="692"/>
      <c r="N6" s="729"/>
      <c r="O6" s="730"/>
      <c r="P6" s="731"/>
      <c r="Q6" s="729"/>
      <c r="R6" s="730"/>
      <c r="S6" s="731"/>
      <c r="T6" s="71"/>
      <c r="U6" s="71"/>
      <c r="V6" s="71"/>
      <c r="W6" s="71"/>
      <c r="X6" s="71"/>
      <c r="Y6" s="71"/>
      <c r="Z6" s="71"/>
      <c r="AA6" s="71"/>
      <c r="AB6" s="71"/>
      <c r="AC6" s="71"/>
      <c r="AD6" s="71"/>
      <c r="AE6" s="71"/>
      <c r="AF6" s="71"/>
      <c r="AG6" s="71"/>
      <c r="AH6" s="9"/>
      <c r="AI6" s="9"/>
      <c r="AJ6" s="9"/>
      <c r="AK6" s="9"/>
      <c r="AL6" s="9"/>
      <c r="AM6" s="9"/>
      <c r="AN6" s="9"/>
      <c r="AO6" s="9"/>
      <c r="AP6" s="9"/>
      <c r="AQ6" s="9"/>
      <c r="AR6" s="9"/>
      <c r="AS6" s="9"/>
      <c r="AT6" s="9"/>
      <c r="AU6" s="9"/>
      <c r="AV6" s="9"/>
      <c r="AW6" s="9"/>
      <c r="AX6" s="9"/>
    </row>
    <row r="7" spans="1:50" ht="11.25" customHeight="1" x14ac:dyDescent="0.15">
      <c r="A7" s="9"/>
      <c r="B7" s="692"/>
      <c r="C7" s="692"/>
      <c r="D7" s="692"/>
      <c r="E7" s="692"/>
      <c r="F7" s="692"/>
      <c r="G7" s="692"/>
      <c r="H7" s="692"/>
      <c r="I7" s="692"/>
      <c r="J7" s="692"/>
      <c r="K7" s="692"/>
      <c r="L7" s="692"/>
      <c r="M7" s="692"/>
      <c r="N7" s="732"/>
      <c r="O7" s="733"/>
      <c r="P7" s="734"/>
      <c r="Q7" s="732"/>
      <c r="R7" s="733"/>
      <c r="S7" s="734"/>
      <c r="T7" s="71"/>
      <c r="U7" s="9" t="s">
        <v>94</v>
      </c>
      <c r="V7" s="9"/>
      <c r="W7" s="71"/>
      <c r="X7" s="71"/>
      <c r="Y7" s="71"/>
      <c r="Z7" s="71"/>
      <c r="AA7" s="71"/>
      <c r="AB7" s="71"/>
      <c r="AC7" s="71"/>
      <c r="AD7" s="71"/>
      <c r="AE7" s="71"/>
      <c r="AF7" s="71"/>
      <c r="AG7" s="71"/>
      <c r="AH7" s="9"/>
      <c r="AI7" s="9"/>
      <c r="AJ7" s="9"/>
      <c r="AK7" s="9"/>
      <c r="AL7" s="9"/>
      <c r="AM7" s="9"/>
      <c r="AN7" s="9"/>
      <c r="AO7" s="9"/>
      <c r="AP7" s="9"/>
      <c r="AQ7" s="9"/>
      <c r="AR7" s="9"/>
      <c r="AS7" s="9"/>
      <c r="AT7" s="9"/>
      <c r="AU7" s="9"/>
      <c r="AV7" s="9"/>
      <c r="AW7" s="9"/>
      <c r="AX7" s="9"/>
    </row>
    <row r="8" spans="1:50" ht="11.25" customHeight="1" x14ac:dyDescent="0.15">
      <c r="A8" s="9"/>
      <c r="B8" s="168"/>
      <c r="C8" s="168"/>
      <c r="D8" s="168"/>
      <c r="E8" s="168"/>
      <c r="F8" s="168"/>
      <c r="G8" s="168"/>
      <c r="H8" s="168"/>
      <c r="I8" s="168"/>
      <c r="J8" s="168"/>
      <c r="K8" s="168"/>
      <c r="L8" s="168"/>
      <c r="M8" s="168"/>
      <c r="N8" s="168"/>
      <c r="O8" s="168"/>
      <c r="P8" s="168"/>
      <c r="Q8" s="168"/>
      <c r="R8" s="168"/>
      <c r="S8" s="168"/>
      <c r="T8" s="71"/>
      <c r="U8" s="71"/>
      <c r="V8" s="71"/>
      <c r="W8" s="71"/>
      <c r="X8" s="71"/>
      <c r="Y8" s="71"/>
      <c r="Z8" s="71"/>
      <c r="AA8" s="71"/>
      <c r="AB8" s="71"/>
      <c r="AC8" s="71"/>
      <c r="AD8" s="71"/>
      <c r="AE8" s="71"/>
      <c r="AF8" s="71"/>
      <c r="AG8" s="71"/>
      <c r="AH8" s="9"/>
      <c r="AI8" s="9"/>
      <c r="AJ8" s="9"/>
      <c r="AK8" s="9"/>
      <c r="AL8" s="9"/>
      <c r="AM8" s="9"/>
      <c r="AN8" s="9"/>
      <c r="AO8" s="9"/>
      <c r="AP8" s="9"/>
      <c r="AQ8" s="9"/>
      <c r="AR8" s="9"/>
      <c r="AS8" s="9"/>
      <c r="AT8" s="9"/>
      <c r="AU8" s="9"/>
      <c r="AV8" s="9"/>
      <c r="AW8" s="9"/>
      <c r="AX8" s="9"/>
    </row>
    <row r="9" spans="1:50" ht="11.25" customHeight="1" x14ac:dyDescent="0.15">
      <c r="A9" s="9"/>
      <c r="B9" s="169" t="s">
        <v>95</v>
      </c>
      <c r="C9" s="170"/>
      <c r="D9" s="170"/>
      <c r="E9" s="170"/>
      <c r="F9" s="170"/>
      <c r="G9" s="170"/>
      <c r="H9" s="170"/>
      <c r="I9" s="170"/>
      <c r="J9" s="170"/>
      <c r="K9" s="170"/>
      <c r="L9" s="170"/>
      <c r="M9" s="170"/>
      <c r="N9" s="170"/>
      <c r="O9" s="170"/>
      <c r="P9" s="170"/>
      <c r="Q9" s="170"/>
      <c r="R9" s="170"/>
      <c r="S9" s="170"/>
      <c r="T9" s="171"/>
      <c r="U9" s="171"/>
      <c r="V9" s="171"/>
      <c r="W9" s="171"/>
      <c r="X9" s="171"/>
      <c r="Y9" s="171"/>
      <c r="Z9" s="171"/>
      <c r="AA9" s="71"/>
      <c r="AB9" s="71"/>
      <c r="AC9" s="71"/>
      <c r="AD9" s="71"/>
      <c r="AE9" s="71"/>
      <c r="AF9" s="71"/>
      <c r="AG9" s="71"/>
      <c r="AH9" s="9"/>
      <c r="AI9" s="9"/>
      <c r="AJ9" s="9"/>
      <c r="AK9" s="9"/>
      <c r="AL9" s="9"/>
      <c r="AM9" s="9"/>
      <c r="AN9" s="9"/>
      <c r="AO9" s="9"/>
      <c r="AP9" s="9"/>
      <c r="AQ9" s="9"/>
      <c r="AR9" s="9"/>
      <c r="AS9" s="9"/>
      <c r="AT9" s="9"/>
      <c r="AU9" s="9"/>
      <c r="AV9" s="9"/>
      <c r="AW9" s="9"/>
      <c r="AX9" s="9"/>
    </row>
    <row r="10" spans="1:50" ht="11.25" customHeight="1" x14ac:dyDescent="0.15">
      <c r="A10" s="64"/>
      <c r="B10" s="64"/>
      <c r="C10" s="64"/>
      <c r="D10" s="64"/>
      <c r="E10" s="64"/>
      <c r="F10" s="64"/>
      <c r="G10" s="64"/>
      <c r="H10" s="64"/>
      <c r="I10" s="64"/>
      <c r="J10" s="64"/>
      <c r="K10" s="64"/>
      <c r="L10" s="64"/>
      <c r="M10" s="64"/>
      <c r="N10" s="64"/>
      <c r="O10" s="64"/>
      <c r="P10" s="64"/>
      <c r="Q10" s="64"/>
      <c r="R10" s="64"/>
      <c r="S10" s="64"/>
      <c r="T10" s="64"/>
      <c r="U10" s="64"/>
      <c r="V10" s="64"/>
      <c r="W10" s="64"/>
      <c r="X10" s="64"/>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0" ht="11.25" customHeight="1" x14ac:dyDescent="0.15">
      <c r="A11" s="9"/>
      <c r="B11" s="801" t="s">
        <v>150</v>
      </c>
      <c r="C11" s="801"/>
      <c r="D11" s="801"/>
      <c r="E11" s="801"/>
      <c r="F11" s="801"/>
      <c r="G11" s="801"/>
      <c r="H11" s="801"/>
      <c r="I11" s="801"/>
      <c r="J11" s="801"/>
      <c r="K11" s="801"/>
      <c r="L11" s="801"/>
      <c r="M11" s="801"/>
      <c r="N11" s="801"/>
      <c r="O11" s="801"/>
      <c r="P11" s="801"/>
      <c r="Q11" s="801"/>
      <c r="R11" s="801"/>
      <c r="S11" s="801"/>
      <c r="T11" s="801"/>
      <c r="U11" s="801"/>
      <c r="V11" s="801"/>
      <c r="W11" s="9"/>
      <c r="X11" s="9"/>
      <c r="Y11" s="9"/>
      <c r="Z11" s="9"/>
      <c r="AA11" s="9"/>
      <c r="AB11" s="9"/>
      <c r="AC11" s="9"/>
      <c r="AD11" s="9"/>
      <c r="AE11" s="9"/>
      <c r="AF11" s="9"/>
      <c r="AG11" s="9"/>
      <c r="AH11" s="9"/>
      <c r="AI11" s="9"/>
      <c r="AJ11" s="70"/>
      <c r="AK11" s="70"/>
      <c r="AL11" s="70"/>
      <c r="AM11" s="70"/>
      <c r="AN11" s="70"/>
      <c r="AO11" s="70"/>
      <c r="AP11" s="70"/>
      <c r="AQ11" s="70"/>
      <c r="AR11" s="70"/>
      <c r="AS11" s="70"/>
      <c r="AT11" s="70"/>
      <c r="AU11" s="9"/>
      <c r="AV11" s="9"/>
      <c r="AW11" s="9"/>
      <c r="AX11" s="9"/>
    </row>
    <row r="12" spans="1:50" ht="11.25" customHeight="1" x14ac:dyDescent="0.15">
      <c r="A12" s="9"/>
      <c r="B12" s="801"/>
      <c r="C12" s="801"/>
      <c r="D12" s="801"/>
      <c r="E12" s="801"/>
      <c r="F12" s="801"/>
      <c r="G12" s="801"/>
      <c r="H12" s="801"/>
      <c r="I12" s="801"/>
      <c r="J12" s="801"/>
      <c r="K12" s="801"/>
      <c r="L12" s="801"/>
      <c r="M12" s="801"/>
      <c r="N12" s="801"/>
      <c r="O12" s="801"/>
      <c r="P12" s="801"/>
      <c r="Q12" s="801"/>
      <c r="R12" s="801"/>
      <c r="S12" s="801"/>
      <c r="T12" s="801"/>
      <c r="U12" s="801"/>
      <c r="V12" s="801"/>
      <c r="W12" s="9"/>
      <c r="X12" s="9"/>
      <c r="Y12" s="9"/>
      <c r="Z12" s="9"/>
      <c r="AA12" s="9"/>
      <c r="AB12" s="9"/>
      <c r="AC12" s="9"/>
      <c r="AD12" s="9"/>
      <c r="AE12" s="9"/>
      <c r="AF12" s="9"/>
      <c r="AG12" s="9"/>
      <c r="AH12" s="9"/>
      <c r="AJ12" s="70"/>
      <c r="AK12" s="70"/>
      <c r="AL12" s="70"/>
      <c r="AM12" s="70"/>
      <c r="AN12" s="70"/>
      <c r="AO12" s="70"/>
      <c r="AP12" s="70"/>
      <c r="AQ12" s="70"/>
      <c r="AR12" s="70"/>
      <c r="AS12" s="70"/>
      <c r="AT12" s="70"/>
      <c r="AU12" s="9"/>
      <c r="AV12" s="9"/>
      <c r="AW12" s="9"/>
      <c r="AX12" s="9"/>
    </row>
    <row r="13" spans="1:50" ht="11.25" customHeight="1" x14ac:dyDescent="0.15">
      <c r="A13" s="9"/>
      <c r="B13" s="609" t="s">
        <v>58</v>
      </c>
      <c r="C13" s="610"/>
      <c r="D13" s="610"/>
      <c r="E13" s="610"/>
      <c r="F13" s="610"/>
      <c r="G13" s="610"/>
      <c r="H13" s="610"/>
      <c r="I13" s="610"/>
      <c r="J13" s="610"/>
      <c r="K13" s="610"/>
      <c r="L13" s="610"/>
      <c r="M13" s="610"/>
      <c r="N13" s="610"/>
      <c r="O13" s="611"/>
      <c r="P13" s="712"/>
      <c r="Q13" s="713"/>
      <c r="R13" s="713"/>
      <c r="S13" s="767" t="s">
        <v>299</v>
      </c>
      <c r="T13" s="768"/>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15">
      <c r="A14" s="9"/>
      <c r="B14" s="615"/>
      <c r="C14" s="616"/>
      <c r="D14" s="616"/>
      <c r="E14" s="616"/>
      <c r="F14" s="616"/>
      <c r="G14" s="616"/>
      <c r="H14" s="616"/>
      <c r="I14" s="616"/>
      <c r="J14" s="616"/>
      <c r="K14" s="616"/>
      <c r="L14" s="616"/>
      <c r="M14" s="616"/>
      <c r="N14" s="616"/>
      <c r="O14" s="617"/>
      <c r="P14" s="715"/>
      <c r="Q14" s="716"/>
      <c r="R14" s="716"/>
      <c r="S14" s="793"/>
      <c r="T14" s="79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spans="1:50" ht="11.25" customHeight="1" x14ac:dyDescent="0.15">
      <c r="A15" s="9"/>
      <c r="B15" s="795" t="s">
        <v>59</v>
      </c>
      <c r="C15" s="796"/>
      <c r="D15" s="609" t="s">
        <v>60</v>
      </c>
      <c r="E15" s="610"/>
      <c r="F15" s="610"/>
      <c r="G15" s="610"/>
      <c r="H15" s="610"/>
      <c r="I15" s="610"/>
      <c r="J15" s="610"/>
      <c r="K15" s="610"/>
      <c r="L15" s="610"/>
      <c r="M15" s="610"/>
      <c r="N15" s="610"/>
      <c r="O15" s="611"/>
      <c r="P15" s="712"/>
      <c r="Q15" s="713"/>
      <c r="R15" s="713"/>
      <c r="S15" s="767" t="s">
        <v>299</v>
      </c>
      <c r="T15" s="768"/>
      <c r="U15" s="9"/>
      <c r="V15" s="9"/>
      <c r="W15" s="9"/>
      <c r="X15" s="9"/>
      <c r="Y15" s="9"/>
      <c r="Z15" s="609" t="s">
        <v>67</v>
      </c>
      <c r="AA15" s="610"/>
      <c r="AB15" s="610"/>
      <c r="AC15" s="610"/>
      <c r="AD15" s="610"/>
      <c r="AE15" s="610"/>
      <c r="AF15" s="611"/>
      <c r="AG15" s="776" t="s">
        <v>64</v>
      </c>
      <c r="AH15" s="750"/>
      <c r="AI15" s="750"/>
      <c r="AJ15" s="750"/>
      <c r="AK15" s="750"/>
      <c r="AL15" s="750"/>
      <c r="AM15" s="750"/>
      <c r="AN15" s="750"/>
      <c r="AO15" s="750"/>
      <c r="AP15" s="750"/>
      <c r="AQ15" s="750"/>
      <c r="AR15" s="750"/>
      <c r="AS15" s="750"/>
      <c r="AT15" s="751"/>
      <c r="AU15" s="9"/>
      <c r="AV15" s="9"/>
      <c r="AW15" s="9"/>
      <c r="AX15" s="9"/>
    </row>
    <row r="16" spans="1:50" ht="11.25" customHeight="1" x14ac:dyDescent="0.15">
      <c r="A16" s="9"/>
      <c r="B16" s="797"/>
      <c r="C16" s="798"/>
      <c r="D16" s="615"/>
      <c r="E16" s="616"/>
      <c r="F16" s="616"/>
      <c r="G16" s="616"/>
      <c r="H16" s="616"/>
      <c r="I16" s="616"/>
      <c r="J16" s="616"/>
      <c r="K16" s="616"/>
      <c r="L16" s="616"/>
      <c r="M16" s="616"/>
      <c r="N16" s="616"/>
      <c r="O16" s="617"/>
      <c r="P16" s="715"/>
      <c r="Q16" s="716"/>
      <c r="R16" s="716"/>
      <c r="S16" s="793"/>
      <c r="T16" s="794"/>
      <c r="U16" s="9"/>
      <c r="V16" s="9"/>
      <c r="W16" s="9"/>
      <c r="X16" s="9"/>
      <c r="Y16" s="9"/>
      <c r="Z16" s="615"/>
      <c r="AA16" s="616"/>
      <c r="AB16" s="616"/>
      <c r="AC16" s="616"/>
      <c r="AD16" s="616"/>
      <c r="AE16" s="616"/>
      <c r="AF16" s="617"/>
      <c r="AG16" s="776" t="s">
        <v>66</v>
      </c>
      <c r="AH16" s="750"/>
      <c r="AI16" s="750"/>
      <c r="AJ16" s="750"/>
      <c r="AK16" s="750"/>
      <c r="AL16" s="750"/>
      <c r="AM16" s="751"/>
      <c r="AN16" s="776" t="s">
        <v>65</v>
      </c>
      <c r="AO16" s="750"/>
      <c r="AP16" s="750"/>
      <c r="AQ16" s="750"/>
      <c r="AR16" s="750"/>
      <c r="AS16" s="750"/>
      <c r="AT16" s="751"/>
      <c r="AU16" s="9"/>
      <c r="AV16" s="9"/>
      <c r="AW16" s="9"/>
      <c r="AX16" s="9"/>
    </row>
    <row r="17" spans="1:50" ht="11.25" customHeight="1" x14ac:dyDescent="0.15">
      <c r="A17" s="172"/>
      <c r="B17" s="797"/>
      <c r="C17" s="798"/>
      <c r="D17" s="609" t="s">
        <v>61</v>
      </c>
      <c r="E17" s="610"/>
      <c r="F17" s="610"/>
      <c r="G17" s="610"/>
      <c r="H17" s="610"/>
      <c r="I17" s="610"/>
      <c r="J17" s="610"/>
      <c r="K17" s="610"/>
      <c r="L17" s="610"/>
      <c r="M17" s="610"/>
      <c r="N17" s="610"/>
      <c r="O17" s="611"/>
      <c r="P17" s="609" t="s">
        <v>62</v>
      </c>
      <c r="Q17" s="610"/>
      <c r="R17" s="610"/>
      <c r="S17" s="610"/>
      <c r="T17" s="611"/>
      <c r="U17" s="712"/>
      <c r="V17" s="713"/>
      <c r="W17" s="713"/>
      <c r="X17" s="767" t="s">
        <v>299</v>
      </c>
      <c r="Y17" s="768"/>
      <c r="Z17" s="712"/>
      <c r="AA17" s="713"/>
      <c r="AB17" s="713"/>
      <c r="AC17" s="713"/>
      <c r="AD17" s="713"/>
      <c r="AE17" s="767" t="s">
        <v>45</v>
      </c>
      <c r="AF17" s="768"/>
      <c r="AG17" s="712"/>
      <c r="AH17" s="713"/>
      <c r="AI17" s="713"/>
      <c r="AJ17" s="713"/>
      <c r="AK17" s="713"/>
      <c r="AL17" s="767" t="s">
        <v>45</v>
      </c>
      <c r="AM17" s="768"/>
      <c r="AN17" s="712"/>
      <c r="AO17" s="713"/>
      <c r="AP17" s="713"/>
      <c r="AQ17" s="713"/>
      <c r="AR17" s="713"/>
      <c r="AS17" s="767" t="s">
        <v>45</v>
      </c>
      <c r="AT17" s="768"/>
      <c r="AU17" s="9"/>
      <c r="AV17" s="9"/>
      <c r="AW17" s="9"/>
      <c r="AX17" s="9"/>
    </row>
    <row r="18" spans="1:50" ht="11.25" customHeight="1" x14ac:dyDescent="0.15">
      <c r="A18" s="172"/>
      <c r="B18" s="797"/>
      <c r="C18" s="798"/>
      <c r="D18" s="612"/>
      <c r="E18" s="762"/>
      <c r="F18" s="762"/>
      <c r="G18" s="762"/>
      <c r="H18" s="762"/>
      <c r="I18" s="762"/>
      <c r="J18" s="762"/>
      <c r="K18" s="762"/>
      <c r="L18" s="762"/>
      <c r="M18" s="762"/>
      <c r="N18" s="762"/>
      <c r="O18" s="614"/>
      <c r="P18" s="615"/>
      <c r="Q18" s="616"/>
      <c r="R18" s="616"/>
      <c r="S18" s="616"/>
      <c r="T18" s="617"/>
      <c r="U18" s="715"/>
      <c r="V18" s="716"/>
      <c r="W18" s="716"/>
      <c r="X18" s="793"/>
      <c r="Y18" s="794"/>
      <c r="Z18" s="715"/>
      <c r="AA18" s="716"/>
      <c r="AB18" s="716"/>
      <c r="AC18" s="716"/>
      <c r="AD18" s="716"/>
      <c r="AE18" s="793"/>
      <c r="AF18" s="794"/>
      <c r="AG18" s="715"/>
      <c r="AH18" s="716"/>
      <c r="AI18" s="716"/>
      <c r="AJ18" s="716"/>
      <c r="AK18" s="716"/>
      <c r="AL18" s="793"/>
      <c r="AM18" s="794"/>
      <c r="AN18" s="715"/>
      <c r="AO18" s="716"/>
      <c r="AP18" s="716"/>
      <c r="AQ18" s="716"/>
      <c r="AR18" s="716"/>
      <c r="AS18" s="793"/>
      <c r="AT18" s="794"/>
      <c r="AU18" s="9"/>
      <c r="AV18" s="9"/>
      <c r="AW18" s="9"/>
      <c r="AX18" s="9"/>
    </row>
    <row r="19" spans="1:50" ht="11.25" customHeight="1" x14ac:dyDescent="0.15">
      <c r="A19" s="172"/>
      <c r="B19" s="797"/>
      <c r="C19" s="798"/>
      <c r="D19" s="612"/>
      <c r="E19" s="762"/>
      <c r="F19" s="762"/>
      <c r="G19" s="762"/>
      <c r="H19" s="762"/>
      <c r="I19" s="762"/>
      <c r="J19" s="762"/>
      <c r="K19" s="762"/>
      <c r="L19" s="762"/>
      <c r="M19" s="762"/>
      <c r="N19" s="762"/>
      <c r="O19" s="614"/>
      <c r="P19" s="609" t="s">
        <v>63</v>
      </c>
      <c r="Q19" s="610"/>
      <c r="R19" s="610"/>
      <c r="S19" s="610"/>
      <c r="T19" s="611"/>
      <c r="U19" s="712"/>
      <c r="V19" s="713"/>
      <c r="W19" s="713"/>
      <c r="X19" s="767" t="s">
        <v>299</v>
      </c>
      <c r="Y19" s="768"/>
      <c r="Z19" s="712"/>
      <c r="AA19" s="713"/>
      <c r="AB19" s="713"/>
      <c r="AC19" s="713"/>
      <c r="AD19" s="713"/>
      <c r="AE19" s="767" t="s">
        <v>45</v>
      </c>
      <c r="AF19" s="768"/>
      <c r="AG19" s="712"/>
      <c r="AH19" s="713"/>
      <c r="AI19" s="713"/>
      <c r="AJ19" s="713"/>
      <c r="AK19" s="713"/>
      <c r="AL19" s="767" t="s">
        <v>45</v>
      </c>
      <c r="AM19" s="768"/>
      <c r="AN19" s="712"/>
      <c r="AO19" s="713"/>
      <c r="AP19" s="713"/>
      <c r="AQ19" s="713"/>
      <c r="AR19" s="713"/>
      <c r="AS19" s="767" t="s">
        <v>45</v>
      </c>
      <c r="AT19" s="768"/>
      <c r="AU19" s="9"/>
      <c r="AV19" s="9"/>
      <c r="AW19" s="9"/>
      <c r="AX19" s="9"/>
    </row>
    <row r="20" spans="1:50" ht="11.25" customHeight="1" x14ac:dyDescent="0.15">
      <c r="A20" s="172"/>
      <c r="B20" s="799"/>
      <c r="C20" s="800"/>
      <c r="D20" s="615"/>
      <c r="E20" s="616"/>
      <c r="F20" s="616"/>
      <c r="G20" s="616"/>
      <c r="H20" s="616"/>
      <c r="I20" s="616"/>
      <c r="J20" s="616"/>
      <c r="K20" s="616"/>
      <c r="L20" s="616"/>
      <c r="M20" s="616"/>
      <c r="N20" s="616"/>
      <c r="O20" s="617"/>
      <c r="P20" s="615"/>
      <c r="Q20" s="616"/>
      <c r="R20" s="616"/>
      <c r="S20" s="616"/>
      <c r="T20" s="617"/>
      <c r="U20" s="715"/>
      <c r="V20" s="716"/>
      <c r="W20" s="716"/>
      <c r="X20" s="793"/>
      <c r="Y20" s="794"/>
      <c r="Z20" s="715"/>
      <c r="AA20" s="716"/>
      <c r="AB20" s="716"/>
      <c r="AC20" s="716"/>
      <c r="AD20" s="716"/>
      <c r="AE20" s="793"/>
      <c r="AF20" s="794"/>
      <c r="AG20" s="715"/>
      <c r="AH20" s="716"/>
      <c r="AI20" s="716"/>
      <c r="AJ20" s="716"/>
      <c r="AK20" s="716"/>
      <c r="AL20" s="793"/>
      <c r="AM20" s="794"/>
      <c r="AN20" s="715"/>
      <c r="AO20" s="716"/>
      <c r="AP20" s="716"/>
      <c r="AQ20" s="716"/>
      <c r="AR20" s="716"/>
      <c r="AS20" s="793"/>
      <c r="AT20" s="794"/>
      <c r="AU20" s="9"/>
      <c r="AV20" s="9"/>
      <c r="AW20" s="9"/>
      <c r="AX20" s="9"/>
    </row>
    <row r="21" spans="1:50" ht="11.25" customHeight="1" x14ac:dyDescent="0.15">
      <c r="A21" s="9"/>
      <c r="B21" s="9"/>
      <c r="C21" s="9" t="s">
        <v>49</v>
      </c>
      <c r="D21" s="9"/>
      <c r="E21" s="9"/>
      <c r="F21" s="9" t="s">
        <v>68</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0" ht="11.25" customHeight="1" x14ac:dyDescent="0.15">
      <c r="A22" s="9"/>
      <c r="B22" s="9"/>
      <c r="C22" s="9"/>
      <c r="D22" s="9"/>
      <c r="E22" s="9"/>
      <c r="F22" s="9" t="s">
        <v>69</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15">
      <c r="A24" s="9"/>
      <c r="B24" s="692" t="s">
        <v>78</v>
      </c>
      <c r="C24" s="692"/>
      <c r="D24" s="692"/>
      <c r="E24" s="692"/>
      <c r="F24" s="692"/>
      <c r="G24" s="692"/>
      <c r="H24" s="692"/>
      <c r="I24" s="692"/>
      <c r="J24" s="692"/>
      <c r="K24" s="692"/>
      <c r="L24" s="692"/>
      <c r="M24" s="692"/>
      <c r="N24" s="692" t="s">
        <v>27</v>
      </c>
      <c r="O24" s="692"/>
      <c r="P24" s="692"/>
      <c r="Q24" s="692" t="s">
        <v>28</v>
      </c>
      <c r="R24" s="692"/>
      <c r="S24" s="692"/>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15">
      <c r="A25" s="9"/>
      <c r="B25" s="692"/>
      <c r="C25" s="692"/>
      <c r="D25" s="692"/>
      <c r="E25" s="692"/>
      <c r="F25" s="692"/>
      <c r="G25" s="692"/>
      <c r="H25" s="692"/>
      <c r="I25" s="692"/>
      <c r="J25" s="692"/>
      <c r="K25" s="692"/>
      <c r="L25" s="692"/>
      <c r="M25" s="692"/>
      <c r="N25" s="729"/>
      <c r="O25" s="730"/>
      <c r="P25" s="731"/>
      <c r="Q25" s="729"/>
      <c r="R25" s="730"/>
      <c r="S25" s="731"/>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15">
      <c r="A26" s="9"/>
      <c r="B26" s="692"/>
      <c r="C26" s="692"/>
      <c r="D26" s="692"/>
      <c r="E26" s="692"/>
      <c r="F26" s="692"/>
      <c r="G26" s="692"/>
      <c r="H26" s="692"/>
      <c r="I26" s="692"/>
      <c r="J26" s="692"/>
      <c r="K26" s="692"/>
      <c r="L26" s="692"/>
      <c r="M26" s="692"/>
      <c r="N26" s="732"/>
      <c r="O26" s="733"/>
      <c r="P26" s="734"/>
      <c r="Q26" s="732"/>
      <c r="R26" s="733"/>
      <c r="S26" s="734"/>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15">
      <c r="A27" s="9"/>
      <c r="B27" s="723" t="s">
        <v>82</v>
      </c>
      <c r="C27" s="692"/>
      <c r="D27" s="692"/>
      <c r="E27" s="692"/>
      <c r="F27" s="692"/>
      <c r="G27" s="692"/>
      <c r="H27" s="692"/>
      <c r="I27" s="692"/>
      <c r="J27" s="692"/>
      <c r="K27" s="692"/>
      <c r="L27" s="692"/>
      <c r="M27" s="692"/>
      <c r="N27" s="692" t="s">
        <v>27</v>
      </c>
      <c r="O27" s="692"/>
      <c r="P27" s="692"/>
      <c r="Q27" s="692" t="s">
        <v>28</v>
      </c>
      <c r="R27" s="692"/>
      <c r="S27" s="776"/>
      <c r="T27" s="790" t="s">
        <v>81</v>
      </c>
      <c r="U27" s="791"/>
      <c r="V27" s="791"/>
      <c r="W27" s="791"/>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2"/>
      <c r="AX27" s="9"/>
    </row>
    <row r="28" spans="1:50" ht="11.25" customHeight="1" x14ac:dyDescent="0.15">
      <c r="A28" s="9"/>
      <c r="B28" s="692"/>
      <c r="C28" s="692"/>
      <c r="D28" s="692"/>
      <c r="E28" s="692"/>
      <c r="F28" s="692"/>
      <c r="G28" s="692"/>
      <c r="H28" s="692"/>
      <c r="I28" s="692"/>
      <c r="J28" s="692"/>
      <c r="K28" s="692"/>
      <c r="L28" s="692"/>
      <c r="M28" s="692"/>
      <c r="N28" s="729"/>
      <c r="O28" s="730"/>
      <c r="P28" s="731"/>
      <c r="Q28" s="735"/>
      <c r="R28" s="736"/>
      <c r="S28" s="73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7"/>
      <c r="AX28" s="9"/>
    </row>
    <row r="29" spans="1:50" ht="11.25" customHeight="1" x14ac:dyDescent="0.15">
      <c r="A29" s="9"/>
      <c r="B29" s="692"/>
      <c r="C29" s="692"/>
      <c r="D29" s="692"/>
      <c r="E29" s="692"/>
      <c r="F29" s="692"/>
      <c r="G29" s="692"/>
      <c r="H29" s="692"/>
      <c r="I29" s="692"/>
      <c r="J29" s="692"/>
      <c r="K29" s="692"/>
      <c r="L29" s="692"/>
      <c r="M29" s="692"/>
      <c r="N29" s="732"/>
      <c r="O29" s="733"/>
      <c r="P29" s="734"/>
      <c r="Q29" s="737"/>
      <c r="R29" s="738"/>
      <c r="S29" s="73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9"/>
      <c r="AX29" s="9"/>
    </row>
    <row r="30" spans="1:50" ht="11.25" customHeight="1" x14ac:dyDescent="0.15">
      <c r="A30" s="9"/>
      <c r="B30" s="692" t="s">
        <v>79</v>
      </c>
      <c r="C30" s="692"/>
      <c r="D30" s="692"/>
      <c r="E30" s="692"/>
      <c r="F30" s="692"/>
      <c r="G30" s="692"/>
      <c r="H30" s="692"/>
      <c r="I30" s="692"/>
      <c r="J30" s="692"/>
      <c r="K30" s="692"/>
      <c r="L30" s="692"/>
      <c r="M30" s="692"/>
      <c r="N30" s="692" t="s">
        <v>27</v>
      </c>
      <c r="O30" s="692"/>
      <c r="P30" s="692"/>
      <c r="Q30" s="724" t="s">
        <v>28</v>
      </c>
      <c r="R30" s="725"/>
      <c r="S30" s="725"/>
      <c r="T30" s="784" t="s">
        <v>81</v>
      </c>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5"/>
      <c r="AX30" s="9"/>
    </row>
    <row r="31" spans="1:50" ht="11.25" customHeight="1" x14ac:dyDescent="0.15">
      <c r="A31" s="9"/>
      <c r="B31" s="692"/>
      <c r="C31" s="692"/>
      <c r="D31" s="692"/>
      <c r="E31" s="692"/>
      <c r="F31" s="692"/>
      <c r="G31" s="692"/>
      <c r="H31" s="692"/>
      <c r="I31" s="692"/>
      <c r="J31" s="692"/>
      <c r="K31" s="692"/>
      <c r="L31" s="692"/>
      <c r="M31" s="692"/>
      <c r="N31" s="729"/>
      <c r="O31" s="730"/>
      <c r="P31" s="731"/>
      <c r="Q31" s="735"/>
      <c r="R31" s="736"/>
      <c r="S31" s="73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7"/>
      <c r="AX31" s="9"/>
    </row>
    <row r="32" spans="1:50" ht="11.25" customHeight="1" x14ac:dyDescent="0.15">
      <c r="A32" s="9"/>
      <c r="B32" s="692"/>
      <c r="C32" s="692"/>
      <c r="D32" s="692"/>
      <c r="E32" s="692"/>
      <c r="F32" s="692"/>
      <c r="G32" s="692"/>
      <c r="H32" s="692"/>
      <c r="I32" s="692"/>
      <c r="J32" s="692"/>
      <c r="K32" s="692"/>
      <c r="L32" s="692"/>
      <c r="M32" s="692"/>
      <c r="N32" s="732"/>
      <c r="O32" s="733"/>
      <c r="P32" s="734"/>
      <c r="Q32" s="737"/>
      <c r="R32" s="738"/>
      <c r="S32" s="73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9"/>
      <c r="AX32" s="9"/>
    </row>
    <row r="33" spans="1:50" ht="11.25" customHeight="1" x14ac:dyDescent="0.15">
      <c r="A33" s="9"/>
      <c r="B33" s="692" t="s">
        <v>92</v>
      </c>
      <c r="C33" s="692"/>
      <c r="D33" s="692"/>
      <c r="E33" s="692"/>
      <c r="F33" s="692"/>
      <c r="G33" s="692"/>
      <c r="H33" s="692"/>
      <c r="I33" s="692"/>
      <c r="J33" s="692"/>
      <c r="K33" s="692"/>
      <c r="L33" s="692"/>
      <c r="M33" s="692"/>
      <c r="N33" s="692" t="s">
        <v>27</v>
      </c>
      <c r="O33" s="692"/>
      <c r="P33" s="692"/>
      <c r="Q33" s="692" t="s">
        <v>28</v>
      </c>
      <c r="R33" s="692"/>
      <c r="S33" s="692"/>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9"/>
    </row>
    <row r="34" spans="1:50" ht="11.25" customHeight="1" x14ac:dyDescent="0.15">
      <c r="A34" s="9"/>
      <c r="B34" s="692"/>
      <c r="C34" s="692"/>
      <c r="D34" s="692"/>
      <c r="E34" s="692"/>
      <c r="F34" s="692"/>
      <c r="G34" s="692"/>
      <c r="H34" s="692"/>
      <c r="I34" s="692"/>
      <c r="J34" s="692"/>
      <c r="K34" s="692"/>
      <c r="L34" s="692"/>
      <c r="M34" s="692"/>
      <c r="N34" s="729"/>
      <c r="O34" s="730"/>
      <c r="P34" s="731"/>
      <c r="Q34" s="729"/>
      <c r="R34" s="730"/>
      <c r="S34" s="731"/>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9"/>
    </row>
    <row r="35" spans="1:50" x14ac:dyDescent="0.15">
      <c r="A35" s="9"/>
      <c r="B35" s="692"/>
      <c r="C35" s="692"/>
      <c r="D35" s="692"/>
      <c r="E35" s="692"/>
      <c r="F35" s="692"/>
      <c r="G35" s="692"/>
      <c r="H35" s="692"/>
      <c r="I35" s="692"/>
      <c r="J35" s="692"/>
      <c r="K35" s="692"/>
      <c r="L35" s="692"/>
      <c r="M35" s="692"/>
      <c r="N35" s="732"/>
      <c r="O35" s="733"/>
      <c r="P35" s="734"/>
      <c r="Q35" s="732"/>
      <c r="R35" s="733"/>
      <c r="S35" s="734"/>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x14ac:dyDescent="0.15">
      <c r="A36" s="9"/>
      <c r="B36" s="692" t="s">
        <v>93</v>
      </c>
      <c r="C36" s="692"/>
      <c r="D36" s="692"/>
      <c r="E36" s="692"/>
      <c r="F36" s="692"/>
      <c r="G36" s="692"/>
      <c r="H36" s="692"/>
      <c r="I36" s="692"/>
      <c r="J36" s="692"/>
      <c r="K36" s="692"/>
      <c r="L36" s="692"/>
      <c r="M36" s="692"/>
      <c r="N36" s="692" t="s">
        <v>27</v>
      </c>
      <c r="O36" s="692"/>
      <c r="P36" s="692"/>
      <c r="Q36" s="692" t="s">
        <v>28</v>
      </c>
      <c r="R36" s="692"/>
      <c r="S36" s="692"/>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x14ac:dyDescent="0.15">
      <c r="A37" s="9"/>
      <c r="B37" s="692"/>
      <c r="C37" s="692"/>
      <c r="D37" s="692"/>
      <c r="E37" s="692"/>
      <c r="F37" s="692"/>
      <c r="G37" s="692"/>
      <c r="H37" s="692"/>
      <c r="I37" s="692"/>
      <c r="J37" s="692"/>
      <c r="K37" s="692"/>
      <c r="L37" s="692"/>
      <c r="M37" s="692"/>
      <c r="N37" s="729"/>
      <c r="O37" s="730"/>
      <c r="P37" s="731"/>
      <c r="Q37" s="729"/>
      <c r="R37" s="730"/>
      <c r="S37" s="731"/>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x14ac:dyDescent="0.15">
      <c r="A38" s="9"/>
      <c r="B38" s="692"/>
      <c r="C38" s="692"/>
      <c r="D38" s="692"/>
      <c r="E38" s="692"/>
      <c r="F38" s="692"/>
      <c r="G38" s="692"/>
      <c r="H38" s="692"/>
      <c r="I38" s="692"/>
      <c r="J38" s="692"/>
      <c r="K38" s="692"/>
      <c r="L38" s="692"/>
      <c r="M38" s="692"/>
      <c r="N38" s="732"/>
      <c r="O38" s="733"/>
      <c r="P38" s="734"/>
      <c r="Q38" s="732"/>
      <c r="R38" s="733"/>
      <c r="S38" s="734"/>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15">
      <c r="A40" s="9"/>
      <c r="B40" s="662" t="s">
        <v>85</v>
      </c>
      <c r="C40" s="662"/>
      <c r="D40" s="662"/>
      <c r="E40" s="662"/>
      <c r="F40" s="662"/>
      <c r="G40" s="662"/>
      <c r="H40" s="662"/>
      <c r="I40" s="662"/>
      <c r="J40" s="662"/>
      <c r="K40" s="662"/>
      <c r="L40" s="662"/>
      <c r="M40" s="662"/>
      <c r="N40" s="662"/>
      <c r="O40" s="662"/>
      <c r="P40" s="662"/>
      <c r="Q40" s="662"/>
      <c r="R40" s="662"/>
      <c r="S40" s="662"/>
      <c r="T40" s="662"/>
      <c r="U40" s="662"/>
      <c r="V40" s="662"/>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spans="1:50" ht="11.25" customHeight="1" x14ac:dyDescent="0.15">
      <c r="A41" s="9"/>
      <c r="B41" s="662"/>
      <c r="C41" s="662"/>
      <c r="D41" s="662"/>
      <c r="E41" s="662"/>
      <c r="F41" s="662"/>
      <c r="G41" s="662"/>
      <c r="H41" s="662"/>
      <c r="I41" s="662"/>
      <c r="J41" s="662"/>
      <c r="K41" s="662"/>
      <c r="L41" s="662"/>
      <c r="M41" s="662"/>
      <c r="N41" s="662"/>
      <c r="O41" s="662"/>
      <c r="P41" s="662"/>
      <c r="Q41" s="662"/>
      <c r="R41" s="662"/>
      <c r="S41" s="662"/>
      <c r="T41" s="662"/>
      <c r="U41" s="662"/>
      <c r="V41" s="662"/>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ht="11.25" customHeight="1" x14ac:dyDescent="0.15">
      <c r="A42" s="9"/>
      <c r="B42" s="783"/>
      <c r="C42" s="783"/>
      <c r="D42" s="783"/>
      <c r="E42" s="783"/>
      <c r="F42" s="783"/>
      <c r="G42" s="783"/>
      <c r="H42" s="692" t="s">
        <v>73</v>
      </c>
      <c r="I42" s="692"/>
      <c r="J42" s="692"/>
      <c r="K42" s="692"/>
      <c r="L42" s="692"/>
      <c r="M42" s="692"/>
      <c r="N42" s="692"/>
      <c r="O42" s="692"/>
      <c r="P42" s="692" t="s">
        <v>74</v>
      </c>
      <c r="Q42" s="692"/>
      <c r="R42" s="692"/>
      <c r="S42" s="692"/>
      <c r="T42" s="692"/>
      <c r="U42" s="692"/>
      <c r="V42" s="692"/>
      <c r="W42" s="692"/>
      <c r="X42" s="692"/>
      <c r="Y42" s="692"/>
      <c r="Z42" s="692"/>
      <c r="AA42" s="692"/>
      <c r="AB42" s="692"/>
      <c r="AC42" s="692"/>
      <c r="AD42" s="9"/>
      <c r="AE42" s="9"/>
      <c r="AF42" s="9"/>
      <c r="AG42" s="9"/>
      <c r="AH42" s="9"/>
      <c r="AI42" s="9"/>
      <c r="AJ42" s="9"/>
      <c r="AK42" s="9"/>
      <c r="AL42" s="9"/>
      <c r="AM42" s="9"/>
      <c r="AN42" s="9"/>
      <c r="AO42" s="9"/>
      <c r="AP42" s="9"/>
      <c r="AQ42" s="9"/>
      <c r="AR42" s="9"/>
      <c r="AS42" s="9"/>
      <c r="AT42" s="9"/>
      <c r="AU42" s="9"/>
      <c r="AV42" s="9"/>
      <c r="AW42" s="9"/>
      <c r="AX42" s="9"/>
    </row>
    <row r="43" spans="1:50" ht="11.25" customHeight="1" x14ac:dyDescent="0.15">
      <c r="A43" s="9"/>
      <c r="B43" s="783"/>
      <c r="C43" s="783"/>
      <c r="D43" s="783"/>
      <c r="E43" s="783"/>
      <c r="F43" s="783"/>
      <c r="G43" s="783"/>
      <c r="H43" s="692"/>
      <c r="I43" s="692"/>
      <c r="J43" s="692"/>
      <c r="K43" s="692"/>
      <c r="L43" s="692"/>
      <c r="M43" s="692"/>
      <c r="N43" s="692"/>
      <c r="O43" s="692"/>
      <c r="P43" s="692"/>
      <c r="Q43" s="692"/>
      <c r="R43" s="692"/>
      <c r="S43" s="692"/>
      <c r="T43" s="692"/>
      <c r="U43" s="692"/>
      <c r="V43" s="692"/>
      <c r="W43" s="692"/>
      <c r="X43" s="692"/>
      <c r="Y43" s="692"/>
      <c r="Z43" s="692"/>
      <c r="AA43" s="692"/>
      <c r="AB43" s="692"/>
      <c r="AC43" s="692"/>
      <c r="AD43" s="9"/>
      <c r="AE43" s="9"/>
      <c r="AF43" s="9"/>
      <c r="AG43" s="9"/>
      <c r="AH43" s="9"/>
      <c r="AI43" s="9"/>
      <c r="AJ43" s="9"/>
      <c r="AK43" s="9"/>
      <c r="AL43" s="9"/>
      <c r="AM43" s="9"/>
      <c r="AN43" s="9"/>
      <c r="AO43" s="9"/>
      <c r="AP43" s="9"/>
      <c r="AQ43" s="9"/>
      <c r="AR43" s="9"/>
      <c r="AS43" s="9"/>
      <c r="AT43" s="9"/>
      <c r="AU43" s="9"/>
      <c r="AV43" s="9"/>
      <c r="AW43" s="9"/>
      <c r="AX43" s="9"/>
    </row>
    <row r="44" spans="1:50" ht="11.25" customHeight="1" x14ac:dyDescent="0.15">
      <c r="A44" s="9"/>
      <c r="B44" s="692" t="s">
        <v>70</v>
      </c>
      <c r="C44" s="692"/>
      <c r="D44" s="692"/>
      <c r="E44" s="692"/>
      <c r="F44" s="692"/>
      <c r="G44" s="692"/>
      <c r="H44" s="727"/>
      <c r="I44" s="727"/>
      <c r="J44" s="727"/>
      <c r="K44" s="727"/>
      <c r="L44" s="727"/>
      <c r="M44" s="727"/>
      <c r="N44" s="727"/>
      <c r="O44" s="727"/>
      <c r="P44" s="727"/>
      <c r="Q44" s="727"/>
      <c r="R44" s="727"/>
      <c r="S44" s="727"/>
      <c r="T44" s="727"/>
      <c r="U44" s="727"/>
      <c r="V44" s="727"/>
      <c r="W44" s="727"/>
      <c r="X44" s="727"/>
      <c r="Y44" s="727"/>
      <c r="Z44" s="727"/>
      <c r="AA44" s="727"/>
      <c r="AB44" s="727"/>
      <c r="AC44" s="727"/>
      <c r="AD44" s="9"/>
      <c r="AE44" s="9"/>
      <c r="AF44" s="9"/>
      <c r="AG44" s="9"/>
      <c r="AH44" s="9"/>
      <c r="AI44" s="9"/>
      <c r="AJ44" s="9"/>
      <c r="AK44" s="9"/>
      <c r="AL44" s="9"/>
      <c r="AM44" s="9"/>
      <c r="AN44" s="9"/>
      <c r="AO44" s="9"/>
      <c r="AP44" s="9"/>
      <c r="AQ44" s="9"/>
      <c r="AR44" s="9"/>
      <c r="AS44" s="9"/>
      <c r="AT44" s="9"/>
      <c r="AU44" s="9"/>
      <c r="AV44" s="9"/>
      <c r="AW44" s="9"/>
      <c r="AX44" s="9"/>
    </row>
    <row r="45" spans="1:50" ht="11.25" customHeight="1" x14ac:dyDescent="0.15">
      <c r="A45" s="9"/>
      <c r="B45" s="692"/>
      <c r="C45" s="692"/>
      <c r="D45" s="692"/>
      <c r="E45" s="692"/>
      <c r="F45" s="692"/>
      <c r="G45" s="692"/>
      <c r="H45" s="727"/>
      <c r="I45" s="727"/>
      <c r="J45" s="727"/>
      <c r="K45" s="727"/>
      <c r="L45" s="727"/>
      <c r="M45" s="727"/>
      <c r="N45" s="727"/>
      <c r="O45" s="727"/>
      <c r="P45" s="727"/>
      <c r="Q45" s="727"/>
      <c r="R45" s="727"/>
      <c r="S45" s="727"/>
      <c r="T45" s="727"/>
      <c r="U45" s="727"/>
      <c r="V45" s="727"/>
      <c r="W45" s="727"/>
      <c r="X45" s="727"/>
      <c r="Y45" s="727"/>
      <c r="Z45" s="727"/>
      <c r="AA45" s="727"/>
      <c r="AB45" s="727"/>
      <c r="AC45" s="727"/>
      <c r="AD45" s="9"/>
      <c r="AE45" s="9"/>
      <c r="AF45" s="9"/>
      <c r="AG45" s="9"/>
      <c r="AH45" s="9"/>
      <c r="AI45" s="9"/>
      <c r="AJ45" s="9"/>
      <c r="AK45" s="9"/>
      <c r="AL45" s="9"/>
      <c r="AM45" s="9"/>
      <c r="AN45" s="9"/>
      <c r="AO45" s="9"/>
      <c r="AP45" s="9"/>
      <c r="AQ45" s="9"/>
      <c r="AR45" s="9"/>
      <c r="AS45" s="9"/>
      <c r="AT45" s="9"/>
      <c r="AU45" s="9"/>
      <c r="AV45" s="9"/>
      <c r="AW45" s="9"/>
      <c r="AX45" s="9"/>
    </row>
    <row r="46" spans="1:50" ht="11.25" customHeight="1" x14ac:dyDescent="0.15">
      <c r="A46" s="9"/>
      <c r="B46" s="692" t="s">
        <v>71</v>
      </c>
      <c r="C46" s="692"/>
      <c r="D46" s="692"/>
      <c r="E46" s="692"/>
      <c r="F46" s="692"/>
      <c r="G46" s="692"/>
      <c r="H46" s="727"/>
      <c r="I46" s="727"/>
      <c r="J46" s="727"/>
      <c r="K46" s="727"/>
      <c r="L46" s="727"/>
      <c r="M46" s="727"/>
      <c r="N46" s="727"/>
      <c r="O46" s="727"/>
      <c r="P46" s="727"/>
      <c r="Q46" s="727"/>
      <c r="R46" s="727"/>
      <c r="S46" s="727"/>
      <c r="T46" s="727"/>
      <c r="U46" s="727"/>
      <c r="V46" s="727"/>
      <c r="W46" s="727"/>
      <c r="X46" s="727"/>
      <c r="Y46" s="727"/>
      <c r="Z46" s="727"/>
      <c r="AA46" s="727"/>
      <c r="AB46" s="727"/>
      <c r="AC46" s="727"/>
      <c r="AD46" s="9"/>
      <c r="AE46" s="9"/>
      <c r="AF46" s="9"/>
      <c r="AG46" s="9"/>
      <c r="AH46" s="9"/>
      <c r="AI46" s="9"/>
      <c r="AJ46" s="9"/>
      <c r="AK46" s="9"/>
      <c r="AL46" s="9"/>
      <c r="AM46" s="9"/>
      <c r="AN46" s="9"/>
      <c r="AO46" s="9"/>
      <c r="AP46" s="9"/>
      <c r="AQ46" s="9"/>
      <c r="AR46" s="9"/>
      <c r="AS46" s="9"/>
      <c r="AT46" s="9"/>
      <c r="AU46" s="9"/>
      <c r="AV46" s="9"/>
      <c r="AW46" s="9"/>
      <c r="AX46" s="9"/>
    </row>
    <row r="47" spans="1:50" ht="11.25" customHeight="1" x14ac:dyDescent="0.15">
      <c r="A47" s="9"/>
      <c r="B47" s="692"/>
      <c r="C47" s="692"/>
      <c r="D47" s="692"/>
      <c r="E47" s="692"/>
      <c r="F47" s="692"/>
      <c r="G47" s="692"/>
      <c r="H47" s="727"/>
      <c r="I47" s="727"/>
      <c r="J47" s="727"/>
      <c r="K47" s="727"/>
      <c r="L47" s="727"/>
      <c r="M47" s="727"/>
      <c r="N47" s="727"/>
      <c r="O47" s="727"/>
      <c r="P47" s="727"/>
      <c r="Q47" s="727"/>
      <c r="R47" s="727"/>
      <c r="S47" s="727"/>
      <c r="T47" s="727"/>
      <c r="U47" s="727"/>
      <c r="V47" s="727"/>
      <c r="W47" s="727"/>
      <c r="X47" s="727"/>
      <c r="Y47" s="727"/>
      <c r="Z47" s="727"/>
      <c r="AA47" s="727"/>
      <c r="AB47" s="727"/>
      <c r="AC47" s="727"/>
      <c r="AD47" s="9"/>
      <c r="AE47" s="9"/>
      <c r="AF47" s="9"/>
      <c r="AG47" s="9"/>
      <c r="AH47" s="9"/>
      <c r="AI47" s="9"/>
      <c r="AJ47" s="9"/>
      <c r="AK47" s="9"/>
      <c r="AL47" s="9"/>
      <c r="AM47" s="9"/>
      <c r="AN47" s="9"/>
      <c r="AO47" s="9"/>
      <c r="AP47" s="9"/>
      <c r="AQ47" s="9"/>
      <c r="AR47" s="9"/>
      <c r="AS47" s="9"/>
      <c r="AT47" s="9"/>
      <c r="AU47" s="9"/>
      <c r="AV47" s="9"/>
      <c r="AW47" s="9"/>
      <c r="AX47" s="9"/>
    </row>
    <row r="48" spans="1:50" ht="11.25" customHeight="1" x14ac:dyDescent="0.15">
      <c r="A48" s="9"/>
      <c r="B48" s="692" t="s">
        <v>72</v>
      </c>
      <c r="C48" s="692"/>
      <c r="D48" s="692"/>
      <c r="E48" s="692"/>
      <c r="F48" s="692"/>
      <c r="G48" s="692"/>
      <c r="H48" s="727"/>
      <c r="I48" s="727"/>
      <c r="J48" s="727"/>
      <c r="K48" s="727"/>
      <c r="L48" s="727"/>
      <c r="M48" s="727"/>
      <c r="N48" s="727"/>
      <c r="O48" s="727"/>
      <c r="P48" s="727"/>
      <c r="Q48" s="727"/>
      <c r="R48" s="727"/>
      <c r="S48" s="727"/>
      <c r="T48" s="727"/>
      <c r="U48" s="727"/>
      <c r="V48" s="727"/>
      <c r="W48" s="727"/>
      <c r="X48" s="727"/>
      <c r="Y48" s="727"/>
      <c r="Z48" s="727"/>
      <c r="AA48" s="727"/>
      <c r="AB48" s="727"/>
      <c r="AC48" s="727"/>
      <c r="AD48" s="9"/>
      <c r="AE48" s="9"/>
      <c r="AF48" s="9"/>
      <c r="AG48" s="9"/>
      <c r="AH48" s="9"/>
      <c r="AI48" s="9"/>
      <c r="AJ48" s="9"/>
      <c r="AK48" s="9"/>
      <c r="AL48" s="9"/>
      <c r="AM48" s="9"/>
      <c r="AN48" s="9"/>
      <c r="AO48" s="9"/>
      <c r="AP48" s="9"/>
      <c r="AQ48" s="9"/>
      <c r="AR48" s="9"/>
      <c r="AS48" s="9"/>
      <c r="AT48" s="9"/>
      <c r="AU48" s="9"/>
      <c r="AV48" s="9"/>
      <c r="AW48" s="9"/>
      <c r="AX48" s="9"/>
    </row>
    <row r="49" spans="1:50" ht="11.25" customHeight="1" x14ac:dyDescent="0.15">
      <c r="A49" s="9"/>
      <c r="B49" s="692"/>
      <c r="C49" s="692"/>
      <c r="D49" s="692"/>
      <c r="E49" s="692"/>
      <c r="F49" s="692"/>
      <c r="G49" s="692"/>
      <c r="H49" s="727"/>
      <c r="I49" s="727"/>
      <c r="J49" s="727"/>
      <c r="K49" s="727"/>
      <c r="L49" s="727"/>
      <c r="M49" s="727"/>
      <c r="N49" s="727"/>
      <c r="O49" s="727"/>
      <c r="P49" s="727"/>
      <c r="Q49" s="727"/>
      <c r="R49" s="727"/>
      <c r="S49" s="727"/>
      <c r="T49" s="727"/>
      <c r="U49" s="727"/>
      <c r="V49" s="727"/>
      <c r="W49" s="727"/>
      <c r="X49" s="727"/>
      <c r="Y49" s="727"/>
      <c r="Z49" s="727"/>
      <c r="AA49" s="727"/>
      <c r="AB49" s="727"/>
      <c r="AC49" s="727"/>
      <c r="AD49" s="9"/>
      <c r="AE49" s="9"/>
      <c r="AF49" s="9"/>
      <c r="AG49" s="9"/>
      <c r="AH49" s="9"/>
      <c r="AI49" s="9"/>
      <c r="AJ49" s="9"/>
      <c r="AK49" s="9"/>
      <c r="AL49" s="9"/>
      <c r="AM49" s="9"/>
      <c r="AN49" s="9"/>
      <c r="AO49" s="9"/>
      <c r="AP49" s="9"/>
      <c r="AQ49" s="9"/>
      <c r="AR49" s="9"/>
      <c r="AS49" s="9"/>
      <c r="AT49" s="9"/>
      <c r="AU49" s="9"/>
      <c r="AV49" s="9"/>
      <c r="AW49" s="9"/>
      <c r="AX49" s="9"/>
    </row>
    <row r="50" spans="1:50" ht="11.25" customHeight="1" x14ac:dyDescent="0.15">
      <c r="A50" s="9"/>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9"/>
      <c r="AE50" s="9"/>
      <c r="AF50" s="9"/>
      <c r="AG50" s="9"/>
      <c r="AH50" s="9"/>
      <c r="AI50" s="9"/>
      <c r="AJ50" s="9"/>
      <c r="AK50" s="9"/>
      <c r="AL50" s="9"/>
      <c r="AM50" s="9"/>
      <c r="AN50" s="9"/>
      <c r="AO50" s="9"/>
      <c r="AP50" s="9"/>
      <c r="AQ50" s="9"/>
      <c r="AR50" s="9"/>
      <c r="AS50" s="9"/>
      <c r="AT50" s="9"/>
      <c r="AU50" s="9"/>
      <c r="AV50" s="9"/>
      <c r="AW50" s="9"/>
      <c r="AX50" s="9"/>
    </row>
    <row r="51" spans="1:50" ht="11.25" customHeight="1" x14ac:dyDescent="0.15">
      <c r="A51" s="9"/>
      <c r="B51" s="692" t="s">
        <v>83</v>
      </c>
      <c r="C51" s="692"/>
      <c r="D51" s="692"/>
      <c r="E51" s="692"/>
      <c r="F51" s="692"/>
      <c r="G51" s="692"/>
      <c r="H51" s="692"/>
      <c r="I51" s="692"/>
      <c r="J51" s="692"/>
      <c r="K51" s="692"/>
      <c r="L51" s="692"/>
      <c r="M51" s="692"/>
      <c r="N51" s="692" t="s">
        <v>27</v>
      </c>
      <c r="O51" s="692"/>
      <c r="P51" s="776"/>
      <c r="Q51" s="749" t="s">
        <v>86</v>
      </c>
      <c r="R51" s="750"/>
      <c r="S51" s="750"/>
      <c r="T51" s="750"/>
      <c r="U51" s="750"/>
      <c r="V51" s="750"/>
      <c r="W51" s="750"/>
      <c r="X51" s="750"/>
      <c r="Y51" s="750"/>
      <c r="Z51" s="750"/>
      <c r="AA51" s="750"/>
      <c r="AB51" s="750"/>
      <c r="AC51" s="751"/>
      <c r="AD51" s="9"/>
      <c r="AE51" s="9"/>
      <c r="AF51" s="9"/>
      <c r="AG51" s="9"/>
      <c r="AH51" s="9"/>
      <c r="AI51" s="9"/>
      <c r="AJ51" s="9"/>
      <c r="AK51" s="9"/>
      <c r="AL51" s="9"/>
      <c r="AM51" s="9"/>
      <c r="AN51" s="9"/>
      <c r="AO51" s="9"/>
      <c r="AP51" s="9"/>
      <c r="AQ51" s="692" t="s">
        <v>28</v>
      </c>
      <c r="AR51" s="692"/>
      <c r="AS51" s="692"/>
      <c r="AT51" s="9"/>
      <c r="AU51" s="9"/>
      <c r="AV51" s="9"/>
      <c r="AW51" s="9"/>
      <c r="AX51" s="9"/>
    </row>
    <row r="52" spans="1:50" ht="11.25" customHeight="1" x14ac:dyDescent="0.15">
      <c r="A52" s="9"/>
      <c r="B52" s="692"/>
      <c r="C52" s="692"/>
      <c r="D52" s="692"/>
      <c r="E52" s="692"/>
      <c r="F52" s="692"/>
      <c r="G52" s="692"/>
      <c r="H52" s="692"/>
      <c r="I52" s="692"/>
      <c r="J52" s="692"/>
      <c r="K52" s="692"/>
      <c r="L52" s="692"/>
      <c r="M52" s="692"/>
      <c r="N52" s="735"/>
      <c r="O52" s="736"/>
      <c r="P52" s="736"/>
      <c r="Q52" s="777"/>
      <c r="R52" s="778"/>
      <c r="S52" s="778"/>
      <c r="T52" s="778"/>
      <c r="U52" s="778"/>
      <c r="V52" s="778"/>
      <c r="W52" s="778"/>
      <c r="X52" s="778"/>
      <c r="Y52" s="778"/>
      <c r="Z52" s="778"/>
      <c r="AA52" s="778"/>
      <c r="AB52" s="778"/>
      <c r="AC52" s="781"/>
      <c r="AD52" s="9"/>
      <c r="AE52" s="9"/>
      <c r="AF52" s="9"/>
      <c r="AG52" s="9"/>
      <c r="AH52" s="9"/>
      <c r="AI52" s="9"/>
      <c r="AJ52" s="9"/>
      <c r="AK52" s="9"/>
      <c r="AL52" s="9"/>
      <c r="AM52" s="9"/>
      <c r="AN52" s="9"/>
      <c r="AO52" s="9"/>
      <c r="AP52" s="9"/>
      <c r="AQ52" s="729"/>
      <c r="AR52" s="730"/>
      <c r="AS52" s="731"/>
      <c r="AT52" s="9"/>
      <c r="AU52" s="9"/>
      <c r="AV52" s="9"/>
      <c r="AW52" s="9"/>
      <c r="AX52" s="9"/>
    </row>
    <row r="53" spans="1:50" ht="11.25" customHeight="1" x14ac:dyDescent="0.15">
      <c r="A53" s="9"/>
      <c r="B53" s="692"/>
      <c r="C53" s="692"/>
      <c r="D53" s="692"/>
      <c r="E53" s="692"/>
      <c r="F53" s="692"/>
      <c r="G53" s="692"/>
      <c r="H53" s="692"/>
      <c r="I53" s="692"/>
      <c r="J53" s="692"/>
      <c r="K53" s="692"/>
      <c r="L53" s="692"/>
      <c r="M53" s="692"/>
      <c r="N53" s="737"/>
      <c r="O53" s="738"/>
      <c r="P53" s="738"/>
      <c r="Q53" s="779"/>
      <c r="R53" s="780"/>
      <c r="S53" s="780"/>
      <c r="T53" s="780"/>
      <c r="U53" s="780"/>
      <c r="V53" s="780"/>
      <c r="W53" s="780"/>
      <c r="X53" s="780"/>
      <c r="Y53" s="780"/>
      <c r="Z53" s="780"/>
      <c r="AA53" s="780"/>
      <c r="AB53" s="780"/>
      <c r="AC53" s="782"/>
      <c r="AD53" s="9"/>
      <c r="AE53" s="9"/>
      <c r="AF53" s="9"/>
      <c r="AG53" s="9"/>
      <c r="AH53" s="9"/>
      <c r="AI53" s="9"/>
      <c r="AJ53" s="9"/>
      <c r="AK53" s="9"/>
      <c r="AL53" s="9"/>
      <c r="AM53" s="9"/>
      <c r="AN53" s="9"/>
      <c r="AO53" s="9"/>
      <c r="AP53" s="9"/>
      <c r="AQ53" s="732"/>
      <c r="AR53" s="733"/>
      <c r="AS53" s="734"/>
      <c r="AT53" s="9"/>
      <c r="AU53" s="9"/>
      <c r="AV53" s="9"/>
      <c r="AW53" s="9"/>
      <c r="AX53" s="9"/>
    </row>
    <row r="54" spans="1:50" ht="11.25" customHeight="1" x14ac:dyDescent="0.15">
      <c r="A54" s="9"/>
      <c r="B54" s="692" t="s">
        <v>84</v>
      </c>
      <c r="C54" s="692"/>
      <c r="D54" s="692"/>
      <c r="E54" s="692"/>
      <c r="F54" s="692"/>
      <c r="G54" s="692"/>
      <c r="H54" s="692"/>
      <c r="I54" s="692"/>
      <c r="J54" s="692"/>
      <c r="K54" s="692"/>
      <c r="L54" s="692"/>
      <c r="M54" s="692"/>
      <c r="N54" s="692" t="s">
        <v>27</v>
      </c>
      <c r="O54" s="692"/>
      <c r="P54" s="776"/>
      <c r="Q54" s="749" t="s">
        <v>87</v>
      </c>
      <c r="R54" s="750"/>
      <c r="S54" s="750"/>
      <c r="T54" s="750"/>
      <c r="U54" s="750"/>
      <c r="V54" s="750"/>
      <c r="W54" s="750"/>
      <c r="X54" s="750"/>
      <c r="Y54" s="750"/>
      <c r="Z54" s="750"/>
      <c r="AA54" s="750"/>
      <c r="AB54" s="750"/>
      <c r="AC54" s="750"/>
      <c r="AD54" s="749" t="s">
        <v>88</v>
      </c>
      <c r="AE54" s="750"/>
      <c r="AF54" s="750"/>
      <c r="AG54" s="750"/>
      <c r="AH54" s="750"/>
      <c r="AI54" s="750"/>
      <c r="AJ54" s="750"/>
      <c r="AK54" s="750"/>
      <c r="AL54" s="750"/>
      <c r="AM54" s="750"/>
      <c r="AN54" s="750"/>
      <c r="AO54" s="751"/>
      <c r="AP54" s="9"/>
      <c r="AQ54" s="692" t="s">
        <v>28</v>
      </c>
      <c r="AR54" s="692"/>
      <c r="AS54" s="692"/>
      <c r="AT54" s="9"/>
      <c r="AU54" s="9"/>
      <c r="AV54" s="9"/>
      <c r="AW54" s="9"/>
      <c r="AX54" s="9"/>
    </row>
    <row r="55" spans="1:50" ht="11.25" customHeight="1" x14ac:dyDescent="0.15">
      <c r="A55" s="9"/>
      <c r="B55" s="692"/>
      <c r="C55" s="692"/>
      <c r="D55" s="692"/>
      <c r="E55" s="692"/>
      <c r="F55" s="692"/>
      <c r="G55" s="692"/>
      <c r="H55" s="692"/>
      <c r="I55" s="692"/>
      <c r="J55" s="692"/>
      <c r="K55" s="692"/>
      <c r="L55" s="692"/>
      <c r="M55" s="692"/>
      <c r="N55" s="735"/>
      <c r="O55" s="736"/>
      <c r="P55" s="736"/>
      <c r="Q55" s="777"/>
      <c r="R55" s="778"/>
      <c r="S55" s="778"/>
      <c r="T55" s="778"/>
      <c r="U55" s="778"/>
      <c r="V55" s="778"/>
      <c r="W55" s="778"/>
      <c r="X55" s="778"/>
      <c r="Y55" s="778"/>
      <c r="Z55" s="778"/>
      <c r="AA55" s="778"/>
      <c r="AB55" s="778"/>
      <c r="AC55" s="778"/>
      <c r="AD55" s="725" t="s">
        <v>89</v>
      </c>
      <c r="AE55" s="725"/>
      <c r="AF55" s="725"/>
      <c r="AG55" s="725" t="s">
        <v>90</v>
      </c>
      <c r="AH55" s="725"/>
      <c r="AI55" s="725"/>
      <c r="AJ55" s="725" t="s">
        <v>91</v>
      </c>
      <c r="AK55" s="725"/>
      <c r="AL55" s="725"/>
      <c r="AM55" s="725" t="s">
        <v>295</v>
      </c>
      <c r="AN55" s="725"/>
      <c r="AO55" s="726"/>
      <c r="AP55" s="9"/>
      <c r="AQ55" s="729"/>
      <c r="AR55" s="730"/>
      <c r="AS55" s="731"/>
      <c r="AT55" s="9"/>
      <c r="AU55" s="9"/>
      <c r="AV55" s="9"/>
      <c r="AW55" s="9"/>
      <c r="AX55" s="9"/>
    </row>
    <row r="56" spans="1:50" ht="11.25" customHeight="1" x14ac:dyDescent="0.15">
      <c r="A56" s="9"/>
      <c r="B56" s="692"/>
      <c r="C56" s="692"/>
      <c r="D56" s="692"/>
      <c r="E56" s="692"/>
      <c r="F56" s="692"/>
      <c r="G56" s="692"/>
      <c r="H56" s="692"/>
      <c r="I56" s="692"/>
      <c r="J56" s="692"/>
      <c r="K56" s="692"/>
      <c r="L56" s="692"/>
      <c r="M56" s="692"/>
      <c r="N56" s="737"/>
      <c r="O56" s="738"/>
      <c r="P56" s="738"/>
      <c r="Q56" s="779"/>
      <c r="R56" s="780"/>
      <c r="S56" s="780"/>
      <c r="T56" s="780"/>
      <c r="U56" s="780"/>
      <c r="V56" s="780"/>
      <c r="W56" s="780"/>
      <c r="X56" s="780"/>
      <c r="Y56" s="780"/>
      <c r="Z56" s="780"/>
      <c r="AA56" s="780"/>
      <c r="AB56" s="780"/>
      <c r="AC56" s="780"/>
      <c r="AD56" s="772"/>
      <c r="AE56" s="773"/>
      <c r="AF56" s="774"/>
      <c r="AG56" s="772"/>
      <c r="AH56" s="773"/>
      <c r="AI56" s="774"/>
      <c r="AJ56" s="772"/>
      <c r="AK56" s="773"/>
      <c r="AL56" s="774"/>
      <c r="AM56" s="772"/>
      <c r="AN56" s="773"/>
      <c r="AO56" s="775"/>
      <c r="AP56" s="9"/>
      <c r="AQ56" s="732"/>
      <c r="AR56" s="733"/>
      <c r="AS56" s="734"/>
      <c r="AT56" s="9"/>
      <c r="AU56" s="9"/>
      <c r="AV56" s="9"/>
      <c r="AW56" s="9"/>
      <c r="AX56" s="9"/>
    </row>
    <row r="57" spans="1:50" ht="11.25" customHeight="1" x14ac:dyDescent="0.15">
      <c r="A57" s="9"/>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9"/>
      <c r="AE57" s="9"/>
      <c r="AF57" s="9"/>
      <c r="AG57" s="9"/>
      <c r="AH57" s="9"/>
      <c r="AI57" s="9"/>
      <c r="AJ57" s="764" t="s">
        <v>96</v>
      </c>
      <c r="AK57" s="764"/>
      <c r="AL57" s="764"/>
      <c r="AM57" s="764"/>
      <c r="AN57" s="764"/>
      <c r="AO57" s="764"/>
      <c r="AP57" s="9"/>
      <c r="AQ57" s="9"/>
      <c r="AR57" s="9"/>
      <c r="AS57" s="9"/>
      <c r="AT57" s="9"/>
      <c r="AU57" s="9"/>
      <c r="AV57" s="9"/>
      <c r="AW57" s="9"/>
      <c r="AX57" s="9"/>
    </row>
    <row r="58" spans="1:50" ht="11.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15">
      <c r="A59" s="9"/>
      <c r="B59" s="662" t="s">
        <v>124</v>
      </c>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9"/>
      <c r="AI59" s="9"/>
      <c r="AJ59" s="9"/>
      <c r="AK59" s="9"/>
      <c r="AL59" s="9"/>
      <c r="AM59" s="9"/>
      <c r="AN59" s="9"/>
      <c r="AO59" s="9"/>
      <c r="AP59" s="9"/>
      <c r="AQ59" s="9"/>
      <c r="AR59" s="9"/>
      <c r="AS59" s="9"/>
      <c r="AT59" s="9"/>
      <c r="AU59" s="9"/>
      <c r="AV59" s="9"/>
      <c r="AW59" s="9"/>
      <c r="AX59" s="9"/>
    </row>
    <row r="60" spans="1:50" ht="11.25" customHeight="1" x14ac:dyDescent="0.15">
      <c r="A60" s="9"/>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9"/>
      <c r="AI60" s="9"/>
      <c r="AJ60" s="9"/>
      <c r="AK60" s="9"/>
      <c r="AL60" s="9"/>
      <c r="AM60" s="9"/>
      <c r="AN60" s="9"/>
      <c r="AO60" s="9"/>
      <c r="AP60" s="9"/>
      <c r="AQ60" s="9"/>
      <c r="AR60" s="9"/>
      <c r="AS60" s="9"/>
      <c r="AT60" s="9"/>
      <c r="AU60" s="9"/>
      <c r="AV60" s="9"/>
      <c r="AW60" s="9"/>
      <c r="AX60" s="9"/>
    </row>
    <row r="61" spans="1:50" ht="11.25" customHeight="1" x14ac:dyDescent="0.15">
      <c r="A61" s="9"/>
      <c r="B61" s="609" t="s">
        <v>75</v>
      </c>
      <c r="C61" s="610"/>
      <c r="D61" s="610"/>
      <c r="E61" s="610"/>
      <c r="F61" s="610"/>
      <c r="G61" s="610"/>
      <c r="H61" s="610"/>
      <c r="I61" s="610"/>
      <c r="J61" s="610"/>
      <c r="K61" s="610"/>
      <c r="L61" s="610"/>
      <c r="M61" s="611"/>
      <c r="N61" s="712"/>
      <c r="O61" s="713"/>
      <c r="P61" s="713"/>
      <c r="Q61" s="767" t="s">
        <v>24</v>
      </c>
      <c r="R61" s="768"/>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15">
      <c r="A62" s="9"/>
      <c r="B62" s="615"/>
      <c r="C62" s="616"/>
      <c r="D62" s="616"/>
      <c r="E62" s="616"/>
      <c r="F62" s="616"/>
      <c r="G62" s="616"/>
      <c r="H62" s="616"/>
      <c r="I62" s="616"/>
      <c r="J62" s="616"/>
      <c r="K62" s="616"/>
      <c r="L62" s="616"/>
      <c r="M62" s="617"/>
      <c r="N62" s="765"/>
      <c r="O62" s="766"/>
      <c r="P62" s="766"/>
      <c r="Q62" s="769"/>
      <c r="R62" s="770"/>
      <c r="S62" s="9" t="s">
        <v>77</v>
      </c>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15">
      <c r="A63" s="9"/>
      <c r="B63" s="609" t="s">
        <v>76</v>
      </c>
      <c r="C63" s="610"/>
      <c r="D63" s="610"/>
      <c r="E63" s="610"/>
      <c r="F63" s="610"/>
      <c r="G63" s="610"/>
      <c r="H63" s="610"/>
      <c r="I63" s="610"/>
      <c r="J63" s="610"/>
      <c r="K63" s="610"/>
      <c r="L63" s="610"/>
      <c r="M63" s="61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9"/>
      <c r="AV63" s="9"/>
      <c r="AW63" s="9"/>
      <c r="AX63" s="9"/>
    </row>
    <row r="64" spans="1:50" ht="11.25" customHeight="1" x14ac:dyDescent="0.15">
      <c r="A64" s="9"/>
      <c r="B64" s="615"/>
      <c r="C64" s="616"/>
      <c r="D64" s="616"/>
      <c r="E64" s="616"/>
      <c r="F64" s="616"/>
      <c r="G64" s="616"/>
      <c r="H64" s="616"/>
      <c r="I64" s="616"/>
      <c r="J64" s="616"/>
      <c r="K64" s="616"/>
      <c r="L64" s="616"/>
      <c r="M64" s="617"/>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9"/>
      <c r="AV64" s="9"/>
      <c r="AW64" s="9"/>
      <c r="AX64" s="9"/>
    </row>
    <row r="65" spans="1:50" ht="11.2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spans="1:50"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1:50"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spans="1:50"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spans="1:50"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spans="1:50"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spans="1:50"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spans="1:50"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ht="11.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spans="1:50" ht="11.25" customHeight="1" x14ac:dyDescent="0.15"/>
    <row r="78" spans="1:50" ht="11.25" customHeight="1" x14ac:dyDescent="0.15"/>
    <row r="79" spans="1:50" ht="11.25" customHeight="1" x14ac:dyDescent="0.15"/>
    <row r="80" spans="1:5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sheetData>
  <mergeCells count="111">
    <mergeCell ref="A1:X2"/>
    <mergeCell ref="Z15:AF16"/>
    <mergeCell ref="AG15:AT15"/>
    <mergeCell ref="AG16:AM16"/>
    <mergeCell ref="AN16:AT16"/>
    <mergeCell ref="D17:O20"/>
    <mergeCell ref="P17:T18"/>
    <mergeCell ref="U17:W18"/>
    <mergeCell ref="X17:Y18"/>
    <mergeCell ref="Z17:AD18"/>
    <mergeCell ref="AE17:AF18"/>
    <mergeCell ref="AL19:AM20"/>
    <mergeCell ref="AN19:AR20"/>
    <mergeCell ref="AS19:AT20"/>
    <mergeCell ref="AK2:AQ2"/>
    <mergeCell ref="B3:AG4"/>
    <mergeCell ref="B5:M7"/>
    <mergeCell ref="N5:P5"/>
    <mergeCell ref="Q5:S5"/>
    <mergeCell ref="N6:P7"/>
    <mergeCell ref="Q6:S7"/>
    <mergeCell ref="B11:V12"/>
    <mergeCell ref="B13:O14"/>
    <mergeCell ref="P13:R14"/>
    <mergeCell ref="B24:M26"/>
    <mergeCell ref="N24:P24"/>
    <mergeCell ref="Q24:S24"/>
    <mergeCell ref="N25:P26"/>
    <mergeCell ref="Q25:S26"/>
    <mergeCell ref="AG17:AK18"/>
    <mergeCell ref="AL17:AM18"/>
    <mergeCell ref="AN17:AR18"/>
    <mergeCell ref="S13:T14"/>
    <mergeCell ref="AS17:AT18"/>
    <mergeCell ref="P19:T20"/>
    <mergeCell ref="U19:W20"/>
    <mergeCell ref="X19:Y20"/>
    <mergeCell ref="Z19:AD20"/>
    <mergeCell ref="AE19:AF20"/>
    <mergeCell ref="AG19:AK20"/>
    <mergeCell ref="B15:C20"/>
    <mergeCell ref="D15:O16"/>
    <mergeCell ref="P15:R16"/>
    <mergeCell ref="S15:T16"/>
    <mergeCell ref="B30:M32"/>
    <mergeCell ref="N30:P30"/>
    <mergeCell ref="Q30:S30"/>
    <mergeCell ref="T30:AW30"/>
    <mergeCell ref="N31:P32"/>
    <mergeCell ref="Q31:S32"/>
    <mergeCell ref="T31:AW32"/>
    <mergeCell ref="B27:M29"/>
    <mergeCell ref="N27:P27"/>
    <mergeCell ref="Q27:S27"/>
    <mergeCell ref="T27:AW27"/>
    <mergeCell ref="N28:P29"/>
    <mergeCell ref="Q28:S29"/>
    <mergeCell ref="T28:AW29"/>
    <mergeCell ref="B40:V41"/>
    <mergeCell ref="B42:G43"/>
    <mergeCell ref="H42:O43"/>
    <mergeCell ref="P42:AC43"/>
    <mergeCell ref="B44:G45"/>
    <mergeCell ref="H44:O45"/>
    <mergeCell ref="P44:AC45"/>
    <mergeCell ref="B33:M35"/>
    <mergeCell ref="N33:P33"/>
    <mergeCell ref="Q33:S33"/>
    <mergeCell ref="N34:P35"/>
    <mergeCell ref="Q34:S35"/>
    <mergeCell ref="B36:M38"/>
    <mergeCell ref="N36:P36"/>
    <mergeCell ref="Q36:S36"/>
    <mergeCell ref="N37:P38"/>
    <mergeCell ref="Q37:S38"/>
    <mergeCell ref="B51:M53"/>
    <mergeCell ref="N51:P51"/>
    <mergeCell ref="Q51:AC51"/>
    <mergeCell ref="AQ51:AS51"/>
    <mergeCell ref="N52:P53"/>
    <mergeCell ref="Q52:AC53"/>
    <mergeCell ref="AQ52:AS53"/>
    <mergeCell ref="B46:G47"/>
    <mergeCell ref="H46:O47"/>
    <mergeCell ref="P46:AC47"/>
    <mergeCell ref="B48:G49"/>
    <mergeCell ref="H48:O49"/>
    <mergeCell ref="P48:AC49"/>
    <mergeCell ref="AJ57:AO57"/>
    <mergeCell ref="B59:AG60"/>
    <mergeCell ref="B61:M62"/>
    <mergeCell ref="N61:P62"/>
    <mergeCell ref="Q61:R62"/>
    <mergeCell ref="B63:M64"/>
    <mergeCell ref="N63:AT64"/>
    <mergeCell ref="AM55:AO55"/>
    <mergeCell ref="AQ55:AS56"/>
    <mergeCell ref="AD56:AF56"/>
    <mergeCell ref="AG56:AI56"/>
    <mergeCell ref="AJ56:AL56"/>
    <mergeCell ref="AM56:AO56"/>
    <mergeCell ref="B54:M56"/>
    <mergeCell ref="N54:P54"/>
    <mergeCell ref="Q54:AC54"/>
    <mergeCell ref="AD54:AO54"/>
    <mergeCell ref="AQ54:AS54"/>
    <mergeCell ref="N55:P56"/>
    <mergeCell ref="Q55:AC56"/>
    <mergeCell ref="AD55:AF55"/>
    <mergeCell ref="AG55:AI55"/>
    <mergeCell ref="AJ55:AL55"/>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view="pageBreakPreview" zoomScaleNormal="100" workbookViewId="0">
      <selection activeCell="M74" sqref="M74:AW75"/>
    </sheetView>
  </sheetViews>
  <sheetFormatPr defaultColWidth="1.875" defaultRowHeight="11.25" x14ac:dyDescent="0.15"/>
  <cols>
    <col min="1" max="1" width="1.875" style="4"/>
    <col min="2" max="2" width="2.25" style="4" bestFit="1" customWidth="1"/>
    <col min="3" max="16384" width="1.875" style="4"/>
  </cols>
  <sheetData>
    <row r="1" spans="1:50" ht="11.25" customHeight="1" x14ac:dyDescent="0.15">
      <c r="A1" s="860" t="s">
        <v>1003</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9"/>
      <c r="AD1" s="9"/>
      <c r="AE1" s="9"/>
      <c r="AF1" s="9"/>
      <c r="AG1" s="9"/>
      <c r="AH1" s="9"/>
      <c r="AI1" s="9"/>
      <c r="AJ1" s="9"/>
      <c r="AK1" s="9"/>
      <c r="AL1" s="9"/>
      <c r="AM1" s="9"/>
      <c r="AN1" s="9"/>
      <c r="AO1" s="9"/>
      <c r="AP1" s="9"/>
      <c r="AQ1" s="9"/>
      <c r="AR1" s="9"/>
      <c r="AS1" s="9"/>
      <c r="AT1" s="9"/>
      <c r="AU1" s="9"/>
      <c r="AV1" s="9"/>
      <c r="AW1" s="9"/>
      <c r="AX1" s="9"/>
    </row>
    <row r="2" spans="1:50" ht="11.25" customHeight="1" x14ac:dyDescent="0.15">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J2" s="9"/>
      <c r="AK2" s="9" t="s">
        <v>1004</v>
      </c>
      <c r="AL2" s="807" t="s">
        <v>1005</v>
      </c>
      <c r="AM2" s="807"/>
      <c r="AN2" s="807"/>
      <c r="AO2" s="807"/>
      <c r="AP2" s="807"/>
      <c r="AQ2" s="807"/>
      <c r="AR2" s="807"/>
      <c r="AS2" s="807"/>
      <c r="AT2" s="807"/>
      <c r="AU2" s="807"/>
      <c r="AV2" s="807"/>
      <c r="AW2" s="807"/>
      <c r="AX2" s="9" t="s">
        <v>292</v>
      </c>
    </row>
    <row r="3" spans="1:50" ht="11.25" customHeight="1" x14ac:dyDescent="0.15">
      <c r="A3" s="9"/>
      <c r="B3" s="662" t="s">
        <v>1006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9"/>
      <c r="AL3" s="9"/>
      <c r="AM3" s="9"/>
      <c r="AN3" s="9"/>
      <c r="AO3" s="9"/>
      <c r="AP3" s="9"/>
      <c r="AQ3" s="9"/>
      <c r="AR3" s="9"/>
      <c r="AS3" s="9"/>
      <c r="AT3" s="9"/>
      <c r="AU3" s="9"/>
      <c r="AV3" s="9"/>
      <c r="AW3" s="9"/>
      <c r="AX3" s="9"/>
    </row>
    <row r="4" spans="1:50" ht="11.25" customHeight="1" x14ac:dyDescent="0.15">
      <c r="A4" s="9"/>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row>
    <row r="5" spans="1:50" ht="11.25" customHeight="1" x14ac:dyDescent="0.15">
      <c r="A5" s="9"/>
      <c r="B5" s="609" t="s">
        <v>1007</v>
      </c>
      <c r="C5" s="610"/>
      <c r="D5" s="610"/>
      <c r="E5" s="610"/>
      <c r="F5" s="610"/>
      <c r="G5" s="610"/>
      <c r="H5" s="610"/>
      <c r="I5" s="610"/>
      <c r="J5" s="610"/>
      <c r="K5" s="610"/>
      <c r="L5" s="611"/>
      <c r="M5" s="692" t="s">
        <v>27</v>
      </c>
      <c r="N5" s="692"/>
      <c r="O5" s="692"/>
      <c r="P5" s="692" t="s">
        <v>28</v>
      </c>
      <c r="Q5" s="692"/>
      <c r="R5" s="692"/>
      <c r="S5" s="67"/>
      <c r="T5" s="67"/>
      <c r="U5" s="67"/>
      <c r="V5" s="67"/>
      <c r="W5" s="67"/>
      <c r="X5" s="67"/>
      <c r="Y5" s="67"/>
      <c r="Z5" s="67"/>
      <c r="AA5" s="67"/>
      <c r="AB5" s="67"/>
      <c r="AC5" s="67"/>
      <c r="AD5" s="67"/>
      <c r="AE5" s="67"/>
      <c r="AF5" s="67"/>
      <c r="AG5" s="67"/>
      <c r="AH5" s="67"/>
      <c r="AI5" s="67"/>
      <c r="AJ5" s="67"/>
      <c r="AK5" s="9"/>
      <c r="AL5" s="9"/>
      <c r="AM5" s="9"/>
      <c r="AN5" s="9"/>
      <c r="AO5" s="9"/>
      <c r="AP5" s="9"/>
      <c r="AQ5" s="9"/>
      <c r="AR5" s="9"/>
      <c r="AS5" s="9"/>
      <c r="AT5" s="9"/>
      <c r="AU5" s="9"/>
      <c r="AV5" s="9"/>
      <c r="AW5" s="9"/>
      <c r="AX5" s="9"/>
    </row>
    <row r="6" spans="1:50" ht="11.25" customHeight="1" x14ac:dyDescent="0.15">
      <c r="A6" s="9"/>
      <c r="B6" s="615"/>
      <c r="C6" s="616"/>
      <c r="D6" s="616"/>
      <c r="E6" s="616"/>
      <c r="F6" s="616"/>
      <c r="G6" s="616"/>
      <c r="H6" s="616"/>
      <c r="I6" s="616"/>
      <c r="J6" s="616"/>
      <c r="K6" s="616"/>
      <c r="L6" s="617"/>
      <c r="M6" s="805"/>
      <c r="N6" s="773"/>
      <c r="O6" s="775"/>
      <c r="P6" s="805"/>
      <c r="Q6" s="773"/>
      <c r="R6" s="775"/>
      <c r="S6" s="67"/>
      <c r="T6" s="9" t="s">
        <v>34</v>
      </c>
      <c r="U6" s="67"/>
      <c r="V6" s="67"/>
      <c r="W6" s="67"/>
      <c r="X6" s="67"/>
      <c r="Y6" s="67"/>
      <c r="Z6" s="67"/>
      <c r="AA6" s="67"/>
      <c r="AB6" s="67"/>
      <c r="AC6" s="67"/>
      <c r="AD6" s="67"/>
      <c r="AE6" s="67"/>
      <c r="AF6" s="67"/>
      <c r="AG6" s="67"/>
      <c r="AH6" s="67"/>
      <c r="AI6" s="67"/>
      <c r="AJ6" s="67"/>
      <c r="AK6" s="9"/>
      <c r="AL6" s="9"/>
      <c r="AM6" s="9"/>
      <c r="AN6" s="9"/>
      <c r="AO6" s="9"/>
      <c r="AP6" s="9"/>
      <c r="AQ6" s="9"/>
      <c r="AR6" s="9"/>
      <c r="AS6" s="9"/>
      <c r="AT6" s="9"/>
      <c r="AU6" s="9"/>
      <c r="AV6" s="9"/>
      <c r="AW6" s="9"/>
      <c r="AX6" s="9"/>
    </row>
    <row r="7" spans="1:50" x14ac:dyDescent="0.15">
      <c r="A7" s="9"/>
      <c r="B7" s="609" t="s">
        <v>1008</v>
      </c>
      <c r="C7" s="610"/>
      <c r="D7" s="610"/>
      <c r="E7" s="610"/>
      <c r="F7" s="610"/>
      <c r="G7" s="610"/>
      <c r="H7" s="610"/>
      <c r="I7" s="610"/>
      <c r="J7" s="610"/>
      <c r="K7" s="610"/>
      <c r="L7" s="611"/>
      <c r="M7" s="609" t="s">
        <v>1123</v>
      </c>
      <c r="N7" s="610"/>
      <c r="O7" s="610"/>
      <c r="P7" s="610"/>
      <c r="Q7" s="611"/>
      <c r="R7" s="727"/>
      <c r="S7" s="727"/>
      <c r="T7" s="805"/>
      <c r="U7" s="802" t="s">
        <v>24</v>
      </c>
      <c r="V7" s="803"/>
      <c r="W7" s="609" t="s">
        <v>1215</v>
      </c>
      <c r="X7" s="610"/>
      <c r="Y7" s="610"/>
      <c r="Z7" s="610"/>
      <c r="AA7" s="611"/>
      <c r="AB7" s="727"/>
      <c r="AC7" s="727"/>
      <c r="AD7" s="805"/>
      <c r="AE7" s="802" t="s">
        <v>1122</v>
      </c>
      <c r="AF7" s="803"/>
      <c r="AG7" s="9"/>
      <c r="AH7" s="9"/>
      <c r="AI7" s="9"/>
      <c r="AJ7" s="9"/>
      <c r="AK7" s="9"/>
      <c r="AL7" s="9"/>
      <c r="AM7" s="9"/>
      <c r="AN7" s="9"/>
      <c r="AO7" s="9"/>
      <c r="AP7" s="9"/>
      <c r="AQ7" s="9"/>
      <c r="AR7" s="9"/>
      <c r="AS7" s="9"/>
      <c r="AT7" s="9"/>
      <c r="AU7" s="9"/>
      <c r="AV7" s="9"/>
      <c r="AW7" s="9"/>
      <c r="AX7" s="9"/>
    </row>
    <row r="8" spans="1:50" x14ac:dyDescent="0.15">
      <c r="A8" s="9"/>
      <c r="B8" s="615"/>
      <c r="C8" s="616"/>
      <c r="D8" s="616"/>
      <c r="E8" s="616"/>
      <c r="F8" s="616"/>
      <c r="G8" s="616"/>
      <c r="H8" s="616"/>
      <c r="I8" s="616"/>
      <c r="J8" s="616"/>
      <c r="K8" s="616"/>
      <c r="L8" s="617"/>
      <c r="M8" s="612"/>
      <c r="N8" s="762"/>
      <c r="O8" s="762"/>
      <c r="P8" s="762"/>
      <c r="Q8" s="614"/>
      <c r="R8" s="727"/>
      <c r="S8" s="806"/>
      <c r="T8" s="645"/>
      <c r="U8" s="578"/>
      <c r="V8" s="804"/>
      <c r="W8" s="612"/>
      <c r="X8" s="762"/>
      <c r="Y8" s="762"/>
      <c r="Z8" s="762"/>
      <c r="AA8" s="614"/>
      <c r="AB8" s="806"/>
      <c r="AC8" s="806"/>
      <c r="AD8" s="645"/>
      <c r="AE8" s="578"/>
      <c r="AF8" s="804"/>
      <c r="AG8" s="9"/>
      <c r="AH8" s="9"/>
      <c r="AI8" s="9"/>
      <c r="AJ8" s="9"/>
      <c r="AK8" s="9"/>
      <c r="AL8" s="9"/>
      <c r="AM8" s="9"/>
      <c r="AN8" s="9"/>
      <c r="AO8" s="9"/>
      <c r="AP8" s="9"/>
      <c r="AQ8" s="9"/>
      <c r="AR8" s="9"/>
      <c r="AS8" s="9"/>
      <c r="AT8" s="9"/>
      <c r="AU8" s="9"/>
      <c r="AV8" s="9"/>
      <c r="AW8" s="9"/>
      <c r="AX8" s="70"/>
    </row>
    <row r="9" spans="1:50" x14ac:dyDescent="0.15">
      <c r="B9" s="612" t="s">
        <v>397</v>
      </c>
      <c r="C9" s="762"/>
      <c r="D9" s="762"/>
      <c r="E9" s="762"/>
      <c r="F9" s="762"/>
      <c r="G9" s="762"/>
      <c r="H9" s="762"/>
      <c r="I9" s="762"/>
      <c r="J9" s="762"/>
      <c r="K9" s="762"/>
      <c r="L9" s="762"/>
      <c r="M9" s="521"/>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3"/>
      <c r="AX9" s="70"/>
    </row>
    <row r="10" spans="1:50" x14ac:dyDescent="0.15">
      <c r="B10" s="615"/>
      <c r="C10" s="616"/>
      <c r="D10" s="616"/>
      <c r="E10" s="616"/>
      <c r="F10" s="616"/>
      <c r="G10" s="616"/>
      <c r="H10" s="616"/>
      <c r="I10" s="616"/>
      <c r="J10" s="616"/>
      <c r="K10" s="616"/>
      <c r="L10" s="616"/>
      <c r="M10" s="524"/>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6"/>
      <c r="AX10" s="70"/>
    </row>
    <row r="11" spans="1:50" ht="11.25" customHeight="1" x14ac:dyDescent="0.15">
      <c r="A11" s="9"/>
      <c r="B11" s="662" t="s">
        <v>1009</v>
      </c>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9"/>
      <c r="AL11" s="9"/>
      <c r="AM11" s="9"/>
      <c r="AN11" s="9"/>
      <c r="AO11" s="9"/>
      <c r="AP11" s="9"/>
      <c r="AQ11" s="9"/>
      <c r="AR11" s="9"/>
      <c r="AS11" s="9"/>
      <c r="AT11" s="9"/>
      <c r="AU11" s="9"/>
      <c r="AV11" s="9"/>
      <c r="AW11" s="9"/>
      <c r="AX11" s="9"/>
    </row>
    <row r="12" spans="1:50" ht="11.25" customHeight="1" x14ac:dyDescent="0.15">
      <c r="A12" s="9"/>
      <c r="B12" s="662"/>
      <c r="C12" s="662"/>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9"/>
      <c r="AL12" s="807"/>
      <c r="AM12" s="807"/>
      <c r="AN12" s="807"/>
      <c r="AO12" s="807"/>
      <c r="AP12" s="807"/>
      <c r="AQ12" s="807"/>
      <c r="AR12" s="807"/>
      <c r="AS12" s="807"/>
      <c r="AT12" s="807"/>
      <c r="AU12" s="807"/>
      <c r="AV12" s="807"/>
      <c r="AW12" s="807"/>
      <c r="AX12" s="9"/>
    </row>
    <row r="13" spans="1:50" ht="11.25" customHeight="1" x14ac:dyDescent="0.15">
      <c r="A13" s="9"/>
      <c r="B13" s="854" t="s">
        <v>98</v>
      </c>
      <c r="C13" s="855"/>
      <c r="D13" s="855"/>
      <c r="E13" s="855"/>
      <c r="F13" s="855"/>
      <c r="G13" s="855"/>
      <c r="H13" s="855"/>
      <c r="I13" s="855"/>
      <c r="J13" s="855"/>
      <c r="K13" s="855"/>
      <c r="L13" s="855"/>
      <c r="M13" s="855"/>
      <c r="N13" s="855"/>
      <c r="O13" s="855"/>
      <c r="P13" s="855"/>
      <c r="Q13" s="855"/>
      <c r="R13" s="855"/>
      <c r="S13" s="855"/>
      <c r="T13" s="855"/>
      <c r="U13" s="855"/>
      <c r="V13" s="855"/>
      <c r="W13" s="855"/>
      <c r="X13" s="855"/>
      <c r="Y13" s="856"/>
      <c r="Z13" s="692" t="s">
        <v>27</v>
      </c>
      <c r="AA13" s="692"/>
      <c r="AB13" s="692"/>
      <c r="AC13" s="692" t="s">
        <v>28</v>
      </c>
      <c r="AD13" s="692"/>
      <c r="AE13" s="692"/>
      <c r="AF13" s="9"/>
      <c r="AG13" s="9"/>
      <c r="AH13" s="9"/>
      <c r="AI13" s="9"/>
      <c r="AJ13" s="9"/>
      <c r="AK13" s="9"/>
      <c r="AL13" s="9"/>
      <c r="AM13" s="9"/>
      <c r="AN13" s="9"/>
      <c r="AO13" s="9"/>
      <c r="AP13" s="9"/>
      <c r="AQ13" s="9"/>
      <c r="AR13" s="9"/>
      <c r="AS13" s="9"/>
      <c r="AT13" s="9"/>
      <c r="AU13" s="9"/>
      <c r="AV13" s="9"/>
      <c r="AW13" s="9"/>
      <c r="AX13" s="9"/>
    </row>
    <row r="14" spans="1:50" ht="11.25" customHeight="1" x14ac:dyDescent="0.15">
      <c r="A14" s="9"/>
      <c r="B14" s="857"/>
      <c r="C14" s="858"/>
      <c r="D14" s="858"/>
      <c r="E14" s="858"/>
      <c r="F14" s="858"/>
      <c r="G14" s="858"/>
      <c r="H14" s="858"/>
      <c r="I14" s="858"/>
      <c r="J14" s="858"/>
      <c r="K14" s="858"/>
      <c r="L14" s="858"/>
      <c r="M14" s="858"/>
      <c r="N14" s="858"/>
      <c r="O14" s="858"/>
      <c r="P14" s="858"/>
      <c r="Q14" s="858"/>
      <c r="R14" s="858"/>
      <c r="S14" s="858"/>
      <c r="T14" s="858"/>
      <c r="U14" s="858"/>
      <c r="V14" s="858"/>
      <c r="W14" s="858"/>
      <c r="X14" s="858"/>
      <c r="Y14" s="859"/>
      <c r="Z14" s="814"/>
      <c r="AA14" s="815"/>
      <c r="AB14" s="816"/>
      <c r="AC14" s="814"/>
      <c r="AD14" s="815"/>
      <c r="AE14" s="816"/>
      <c r="AF14" s="9"/>
      <c r="AG14" s="9" t="s">
        <v>94</v>
      </c>
      <c r="AH14" s="9"/>
      <c r="AI14" s="9"/>
      <c r="AJ14" s="9"/>
      <c r="AK14" s="9"/>
      <c r="AL14" s="9"/>
      <c r="AM14" s="9"/>
      <c r="AN14" s="9"/>
      <c r="AO14" s="9"/>
      <c r="AP14" s="9"/>
      <c r="AQ14" s="9"/>
      <c r="AR14" s="9"/>
      <c r="AS14" s="9"/>
      <c r="AT14" s="9"/>
      <c r="AU14" s="9"/>
      <c r="AV14" s="9"/>
      <c r="AW14" s="9"/>
      <c r="AX14" s="9"/>
    </row>
    <row r="15" spans="1:50" ht="11.25" customHeight="1" x14ac:dyDescent="0.15">
      <c r="A15" s="9"/>
      <c r="B15" s="854" t="s">
        <v>1010</v>
      </c>
      <c r="C15" s="855"/>
      <c r="D15" s="855"/>
      <c r="E15" s="855"/>
      <c r="F15" s="855"/>
      <c r="G15" s="855"/>
      <c r="H15" s="855"/>
      <c r="I15" s="855"/>
      <c r="J15" s="855"/>
      <c r="K15" s="855"/>
      <c r="L15" s="855"/>
      <c r="M15" s="855"/>
      <c r="N15" s="855"/>
      <c r="O15" s="855"/>
      <c r="P15" s="855"/>
      <c r="Q15" s="855"/>
      <c r="R15" s="855"/>
      <c r="S15" s="855"/>
      <c r="T15" s="855"/>
      <c r="U15" s="855"/>
      <c r="V15" s="855"/>
      <c r="W15" s="855"/>
      <c r="X15" s="855"/>
      <c r="Y15" s="856"/>
      <c r="Z15" s="692" t="s">
        <v>27</v>
      </c>
      <c r="AA15" s="692"/>
      <c r="AB15" s="692"/>
      <c r="AC15" s="692" t="s">
        <v>28</v>
      </c>
      <c r="AD15" s="692"/>
      <c r="AE15" s="692"/>
      <c r="AF15" s="9"/>
      <c r="AG15" s="9"/>
      <c r="AH15" s="9"/>
      <c r="AI15" s="9"/>
      <c r="AJ15" s="9"/>
      <c r="AK15" s="9"/>
      <c r="AL15" s="9"/>
      <c r="AM15" s="9"/>
      <c r="AN15" s="9"/>
      <c r="AO15" s="9"/>
      <c r="AP15" s="9"/>
      <c r="AQ15" s="9"/>
      <c r="AR15" s="9"/>
      <c r="AS15" s="9"/>
      <c r="AT15" s="9"/>
      <c r="AU15" s="9"/>
      <c r="AV15" s="9"/>
      <c r="AW15" s="9"/>
      <c r="AX15" s="9"/>
    </row>
    <row r="16" spans="1:50" ht="11.25" customHeight="1" x14ac:dyDescent="0.15">
      <c r="A16" s="9"/>
      <c r="B16" s="857"/>
      <c r="C16" s="858"/>
      <c r="D16" s="858"/>
      <c r="E16" s="858"/>
      <c r="F16" s="858"/>
      <c r="G16" s="858"/>
      <c r="H16" s="858"/>
      <c r="I16" s="858"/>
      <c r="J16" s="858"/>
      <c r="K16" s="858"/>
      <c r="L16" s="858"/>
      <c r="M16" s="858"/>
      <c r="N16" s="858"/>
      <c r="O16" s="858"/>
      <c r="P16" s="858"/>
      <c r="Q16" s="858"/>
      <c r="R16" s="858"/>
      <c r="S16" s="858"/>
      <c r="T16" s="858"/>
      <c r="U16" s="858"/>
      <c r="V16" s="858"/>
      <c r="W16" s="858"/>
      <c r="X16" s="858"/>
      <c r="Y16" s="859"/>
      <c r="Z16" s="814"/>
      <c r="AA16" s="815"/>
      <c r="AB16" s="816"/>
      <c r="AC16" s="814"/>
      <c r="AD16" s="815"/>
      <c r="AE16" s="816"/>
      <c r="AF16" s="174"/>
      <c r="AG16" s="9"/>
      <c r="AH16" s="9"/>
      <c r="AI16" s="9"/>
      <c r="AJ16" s="9"/>
      <c r="AK16" s="9"/>
      <c r="AL16" s="9"/>
      <c r="AM16" s="9"/>
      <c r="AN16" s="9"/>
      <c r="AO16" s="9"/>
      <c r="AP16" s="9"/>
      <c r="AQ16" s="9"/>
      <c r="AR16" s="9"/>
      <c r="AS16" s="9"/>
      <c r="AT16" s="9"/>
      <c r="AU16" s="9"/>
      <c r="AV16" s="9"/>
      <c r="AW16" s="9"/>
      <c r="AX16" s="9"/>
    </row>
    <row r="17" spans="1:50" ht="11.25" customHeight="1" x14ac:dyDescent="0.15">
      <c r="A17" s="9"/>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8"/>
      <c r="AG17" s="478"/>
      <c r="AH17" s="478"/>
      <c r="AI17" s="478"/>
      <c r="AJ17" s="478"/>
      <c r="AK17" s="478"/>
      <c r="AL17" s="478"/>
      <c r="AM17" s="478"/>
      <c r="AN17" s="478"/>
      <c r="AO17" s="478"/>
      <c r="AP17" s="478"/>
      <c r="AQ17" s="478"/>
      <c r="AR17" s="478"/>
      <c r="AS17" s="478"/>
      <c r="AT17" s="9"/>
      <c r="AU17" s="9"/>
      <c r="AV17" s="9"/>
      <c r="AW17" s="9"/>
      <c r="AX17" s="9"/>
    </row>
    <row r="18" spans="1:50" ht="11.25" customHeight="1" x14ac:dyDescent="0.15">
      <c r="A18" s="9"/>
      <c r="B18" s="490" t="s">
        <v>1011</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9"/>
      <c r="AU18" s="9"/>
      <c r="AV18" s="9"/>
      <c r="AW18" s="9"/>
      <c r="AX18" s="9"/>
    </row>
    <row r="19" spans="1:50" ht="11.25" customHeight="1" x14ac:dyDescent="0.15">
      <c r="A19" s="9"/>
      <c r="B19" s="851" t="s">
        <v>1012</v>
      </c>
      <c r="C19" s="852"/>
      <c r="D19" s="852"/>
      <c r="E19" s="852"/>
      <c r="F19" s="852"/>
      <c r="G19" s="852"/>
      <c r="H19" s="852"/>
      <c r="I19" s="852"/>
      <c r="J19" s="852"/>
      <c r="K19" s="852"/>
      <c r="L19" s="852"/>
      <c r="M19" s="852"/>
      <c r="N19" s="852"/>
      <c r="O19" s="852"/>
      <c r="P19" s="852"/>
      <c r="Q19" s="853"/>
      <c r="R19" s="692" t="s">
        <v>27</v>
      </c>
      <c r="S19" s="692"/>
      <c r="T19" s="692"/>
      <c r="U19" s="692" t="s">
        <v>28</v>
      </c>
      <c r="V19" s="692"/>
      <c r="W19" s="692"/>
      <c r="X19" s="851" t="s">
        <v>1012</v>
      </c>
      <c r="Y19" s="852"/>
      <c r="Z19" s="852"/>
      <c r="AA19" s="852"/>
      <c r="AB19" s="852"/>
      <c r="AC19" s="852"/>
      <c r="AD19" s="852"/>
      <c r="AE19" s="852"/>
      <c r="AF19" s="852"/>
      <c r="AG19" s="852"/>
      <c r="AH19" s="852"/>
      <c r="AI19" s="852"/>
      <c r="AJ19" s="852"/>
      <c r="AK19" s="852"/>
      <c r="AL19" s="852"/>
      <c r="AM19" s="853"/>
      <c r="AN19" s="692" t="s">
        <v>27</v>
      </c>
      <c r="AO19" s="692"/>
      <c r="AP19" s="692"/>
      <c r="AQ19" s="692" t="s">
        <v>28</v>
      </c>
      <c r="AR19" s="692"/>
      <c r="AS19" s="692"/>
      <c r="AT19" s="9"/>
      <c r="AU19" s="9"/>
      <c r="AV19" s="9"/>
      <c r="AW19" s="9"/>
      <c r="AX19" s="9"/>
    </row>
    <row r="20" spans="1:50" ht="11.25" customHeight="1" x14ac:dyDescent="0.15">
      <c r="A20" s="9"/>
      <c r="B20" s="808" t="s">
        <v>1013</v>
      </c>
      <c r="C20" s="469"/>
      <c r="D20" s="469"/>
      <c r="E20" s="469"/>
      <c r="F20" s="469"/>
      <c r="G20" s="469"/>
      <c r="H20" s="469"/>
      <c r="I20" s="469"/>
      <c r="J20" s="469"/>
      <c r="K20" s="469"/>
      <c r="L20" s="469"/>
      <c r="M20" s="469"/>
      <c r="N20" s="469"/>
      <c r="O20" s="469"/>
      <c r="P20" s="469"/>
      <c r="Q20" s="470"/>
      <c r="R20" s="645"/>
      <c r="S20" s="487"/>
      <c r="T20" s="498"/>
      <c r="U20" s="645"/>
      <c r="V20" s="487"/>
      <c r="W20" s="498"/>
      <c r="X20" s="808" t="s">
        <v>1014</v>
      </c>
      <c r="Y20" s="469"/>
      <c r="Z20" s="469"/>
      <c r="AA20" s="469"/>
      <c r="AB20" s="469"/>
      <c r="AC20" s="469"/>
      <c r="AD20" s="469"/>
      <c r="AE20" s="469"/>
      <c r="AF20" s="469"/>
      <c r="AG20" s="469"/>
      <c r="AH20" s="469"/>
      <c r="AI20" s="469"/>
      <c r="AJ20" s="469"/>
      <c r="AK20" s="469"/>
      <c r="AL20" s="469"/>
      <c r="AM20" s="470"/>
      <c r="AN20" s="645"/>
      <c r="AO20" s="487"/>
      <c r="AP20" s="498"/>
      <c r="AQ20" s="645"/>
      <c r="AR20" s="487"/>
      <c r="AS20" s="498"/>
      <c r="AT20" s="9"/>
      <c r="AU20" s="9"/>
      <c r="AV20" s="9"/>
      <c r="AW20" s="9"/>
      <c r="AX20" s="9"/>
    </row>
    <row r="21" spans="1:50" ht="11.25" customHeight="1" x14ac:dyDescent="0.15">
      <c r="A21" s="9"/>
      <c r="B21" s="809"/>
      <c r="C21" s="810"/>
      <c r="D21" s="810"/>
      <c r="E21" s="810"/>
      <c r="F21" s="810"/>
      <c r="G21" s="810"/>
      <c r="H21" s="810"/>
      <c r="I21" s="810"/>
      <c r="J21" s="810"/>
      <c r="K21" s="810"/>
      <c r="L21" s="810"/>
      <c r="M21" s="810"/>
      <c r="N21" s="810"/>
      <c r="O21" s="810"/>
      <c r="P21" s="810"/>
      <c r="Q21" s="811"/>
      <c r="R21" s="639"/>
      <c r="S21" s="488"/>
      <c r="T21" s="499"/>
      <c r="U21" s="639"/>
      <c r="V21" s="488"/>
      <c r="W21" s="499"/>
      <c r="X21" s="809"/>
      <c r="Y21" s="810"/>
      <c r="Z21" s="810"/>
      <c r="AA21" s="810"/>
      <c r="AB21" s="810"/>
      <c r="AC21" s="810"/>
      <c r="AD21" s="810"/>
      <c r="AE21" s="810"/>
      <c r="AF21" s="810"/>
      <c r="AG21" s="810"/>
      <c r="AH21" s="810"/>
      <c r="AI21" s="810"/>
      <c r="AJ21" s="810"/>
      <c r="AK21" s="810"/>
      <c r="AL21" s="810"/>
      <c r="AM21" s="811"/>
      <c r="AN21" s="639"/>
      <c r="AO21" s="488"/>
      <c r="AP21" s="499"/>
      <c r="AQ21" s="639"/>
      <c r="AR21" s="488"/>
      <c r="AS21" s="499"/>
      <c r="AT21" s="9"/>
      <c r="AU21" s="9"/>
      <c r="AV21" s="9"/>
      <c r="AW21" s="9"/>
      <c r="AX21" s="9"/>
    </row>
    <row r="22" spans="1:50" ht="11.25" customHeight="1" x14ac:dyDescent="0.15">
      <c r="A22" s="9"/>
      <c r="B22" s="808" t="s">
        <v>1015</v>
      </c>
      <c r="C22" s="469"/>
      <c r="D22" s="469"/>
      <c r="E22" s="469" t="s">
        <v>1016</v>
      </c>
      <c r="F22" s="469"/>
      <c r="G22" s="469"/>
      <c r="H22" s="469"/>
      <c r="I22" s="469"/>
      <c r="J22" s="469"/>
      <c r="K22" s="469"/>
      <c r="L22" s="469"/>
      <c r="M22" s="469"/>
      <c r="N22" s="469"/>
      <c r="O22" s="469"/>
      <c r="P22" s="469"/>
      <c r="Q22" s="470"/>
      <c r="R22" s="645"/>
      <c r="S22" s="487"/>
      <c r="T22" s="498"/>
      <c r="U22" s="645"/>
      <c r="V22" s="487"/>
      <c r="W22" s="498"/>
      <c r="X22" s="808" t="s">
        <v>1017</v>
      </c>
      <c r="Y22" s="469"/>
      <c r="Z22" s="469"/>
      <c r="AA22" s="469"/>
      <c r="AB22" s="469"/>
      <c r="AC22" s="469"/>
      <c r="AD22" s="469"/>
      <c r="AE22" s="469"/>
      <c r="AF22" s="469"/>
      <c r="AG22" s="469"/>
      <c r="AH22" s="469"/>
      <c r="AI22" s="469"/>
      <c r="AJ22" s="469"/>
      <c r="AK22" s="469"/>
      <c r="AL22" s="469"/>
      <c r="AM22" s="470"/>
      <c r="AN22" s="645"/>
      <c r="AO22" s="487"/>
      <c r="AP22" s="498"/>
      <c r="AQ22" s="645"/>
      <c r="AR22" s="487"/>
      <c r="AS22" s="498"/>
      <c r="AT22" s="9"/>
      <c r="AU22" s="9"/>
      <c r="AV22" s="9"/>
      <c r="AW22" s="9"/>
      <c r="AX22" s="9"/>
    </row>
    <row r="23" spans="1:50" ht="11.25" customHeight="1" x14ac:dyDescent="0.15">
      <c r="A23" s="9"/>
      <c r="B23" s="809"/>
      <c r="C23" s="810"/>
      <c r="D23" s="810"/>
      <c r="E23" s="810"/>
      <c r="F23" s="810"/>
      <c r="G23" s="810"/>
      <c r="H23" s="810"/>
      <c r="I23" s="810"/>
      <c r="J23" s="810"/>
      <c r="K23" s="810"/>
      <c r="L23" s="810"/>
      <c r="M23" s="810"/>
      <c r="N23" s="810"/>
      <c r="O23" s="810"/>
      <c r="P23" s="810"/>
      <c r="Q23" s="811"/>
      <c r="R23" s="639"/>
      <c r="S23" s="488"/>
      <c r="T23" s="499"/>
      <c r="U23" s="639"/>
      <c r="V23" s="488"/>
      <c r="W23" s="499"/>
      <c r="X23" s="809"/>
      <c r="Y23" s="810"/>
      <c r="Z23" s="810"/>
      <c r="AA23" s="810"/>
      <c r="AB23" s="810"/>
      <c r="AC23" s="810"/>
      <c r="AD23" s="810"/>
      <c r="AE23" s="810"/>
      <c r="AF23" s="810"/>
      <c r="AG23" s="810"/>
      <c r="AH23" s="810"/>
      <c r="AI23" s="810"/>
      <c r="AJ23" s="810"/>
      <c r="AK23" s="810"/>
      <c r="AL23" s="810"/>
      <c r="AM23" s="811"/>
      <c r="AN23" s="639"/>
      <c r="AO23" s="488"/>
      <c r="AP23" s="499"/>
      <c r="AQ23" s="639"/>
      <c r="AR23" s="488"/>
      <c r="AS23" s="499"/>
      <c r="AT23" s="9"/>
      <c r="AU23" s="9"/>
      <c r="AV23" s="9"/>
      <c r="AW23" s="9"/>
      <c r="AX23" s="9"/>
    </row>
    <row r="24" spans="1:50" ht="11.25" customHeight="1" x14ac:dyDescent="0.15">
      <c r="A24" s="9"/>
      <c r="B24" s="808" t="s">
        <v>1018</v>
      </c>
      <c r="C24" s="469"/>
      <c r="D24" s="469"/>
      <c r="E24" s="469" t="s">
        <v>1019</v>
      </c>
      <c r="F24" s="469"/>
      <c r="G24" s="469"/>
      <c r="H24" s="469"/>
      <c r="I24" s="469"/>
      <c r="J24" s="469"/>
      <c r="K24" s="469"/>
      <c r="L24" s="469"/>
      <c r="M24" s="469"/>
      <c r="N24" s="469"/>
      <c r="O24" s="469"/>
      <c r="P24" s="469"/>
      <c r="Q24" s="470"/>
      <c r="R24" s="645"/>
      <c r="S24" s="487"/>
      <c r="T24" s="498"/>
      <c r="U24" s="645"/>
      <c r="V24" s="487"/>
      <c r="W24" s="498"/>
      <c r="X24" s="808" t="s">
        <v>1020</v>
      </c>
      <c r="Y24" s="469"/>
      <c r="Z24" s="469"/>
      <c r="AA24" s="469"/>
      <c r="AB24" s="469"/>
      <c r="AC24" s="469"/>
      <c r="AD24" s="469"/>
      <c r="AE24" s="469"/>
      <c r="AF24" s="469"/>
      <c r="AG24" s="469"/>
      <c r="AH24" s="469"/>
      <c r="AI24" s="469"/>
      <c r="AJ24" s="469"/>
      <c r="AK24" s="469"/>
      <c r="AL24" s="469"/>
      <c r="AM24" s="470"/>
      <c r="AN24" s="645"/>
      <c r="AO24" s="487"/>
      <c r="AP24" s="498"/>
      <c r="AQ24" s="645"/>
      <c r="AR24" s="487"/>
      <c r="AS24" s="498"/>
      <c r="AT24" s="9"/>
      <c r="AU24" s="9"/>
      <c r="AV24" s="9"/>
      <c r="AW24" s="9"/>
      <c r="AX24" s="9"/>
    </row>
    <row r="25" spans="1:50" ht="11.25" customHeight="1" x14ac:dyDescent="0.15">
      <c r="A25" s="9"/>
      <c r="B25" s="809"/>
      <c r="C25" s="810"/>
      <c r="D25" s="810"/>
      <c r="E25" s="810"/>
      <c r="F25" s="810"/>
      <c r="G25" s="810"/>
      <c r="H25" s="810"/>
      <c r="I25" s="810"/>
      <c r="J25" s="810"/>
      <c r="K25" s="810"/>
      <c r="L25" s="810"/>
      <c r="M25" s="810"/>
      <c r="N25" s="810"/>
      <c r="O25" s="810"/>
      <c r="P25" s="810"/>
      <c r="Q25" s="811"/>
      <c r="R25" s="639"/>
      <c r="S25" s="488"/>
      <c r="T25" s="499"/>
      <c r="U25" s="639"/>
      <c r="V25" s="488"/>
      <c r="W25" s="499"/>
      <c r="X25" s="809"/>
      <c r="Y25" s="810"/>
      <c r="Z25" s="810"/>
      <c r="AA25" s="810"/>
      <c r="AB25" s="810"/>
      <c r="AC25" s="810"/>
      <c r="AD25" s="810"/>
      <c r="AE25" s="810"/>
      <c r="AF25" s="810"/>
      <c r="AG25" s="810"/>
      <c r="AH25" s="810"/>
      <c r="AI25" s="810"/>
      <c r="AJ25" s="810"/>
      <c r="AK25" s="810"/>
      <c r="AL25" s="810"/>
      <c r="AM25" s="811"/>
      <c r="AN25" s="639"/>
      <c r="AO25" s="488"/>
      <c r="AP25" s="499"/>
      <c r="AQ25" s="639"/>
      <c r="AR25" s="488"/>
      <c r="AS25" s="499"/>
      <c r="AT25" s="9"/>
      <c r="AU25" s="9"/>
      <c r="AV25" s="9"/>
      <c r="AW25" s="9"/>
      <c r="AX25" s="9"/>
    </row>
    <row r="26" spans="1:50" ht="11.25" customHeight="1" x14ac:dyDescent="0.15">
      <c r="A26" s="9"/>
      <c r="B26" s="808" t="s">
        <v>1021</v>
      </c>
      <c r="C26" s="469"/>
      <c r="D26" s="469"/>
      <c r="E26" s="469" t="s">
        <v>1022</v>
      </c>
      <c r="F26" s="469"/>
      <c r="G26" s="469"/>
      <c r="H26" s="469"/>
      <c r="I26" s="469"/>
      <c r="J26" s="469"/>
      <c r="K26" s="469"/>
      <c r="L26" s="469"/>
      <c r="M26" s="469"/>
      <c r="N26" s="469"/>
      <c r="O26" s="469"/>
      <c r="P26" s="469"/>
      <c r="Q26" s="470"/>
      <c r="R26" s="645"/>
      <c r="S26" s="487"/>
      <c r="T26" s="498"/>
      <c r="U26" s="645"/>
      <c r="V26" s="487"/>
      <c r="W26" s="498"/>
      <c r="X26" s="808" t="s">
        <v>1023</v>
      </c>
      <c r="Y26" s="469"/>
      <c r="Z26" s="469"/>
      <c r="AA26" s="469"/>
      <c r="AB26" s="469"/>
      <c r="AC26" s="469"/>
      <c r="AD26" s="469"/>
      <c r="AE26" s="469"/>
      <c r="AF26" s="469"/>
      <c r="AG26" s="469"/>
      <c r="AH26" s="469"/>
      <c r="AI26" s="469"/>
      <c r="AJ26" s="469"/>
      <c r="AK26" s="469"/>
      <c r="AL26" s="469"/>
      <c r="AM26" s="470"/>
      <c r="AN26" s="645"/>
      <c r="AO26" s="487"/>
      <c r="AP26" s="498"/>
      <c r="AQ26" s="645"/>
      <c r="AR26" s="487"/>
      <c r="AS26" s="498"/>
      <c r="AT26" s="9"/>
      <c r="AU26" s="9"/>
      <c r="AV26" s="9"/>
      <c r="AW26" s="9"/>
      <c r="AX26" s="9"/>
    </row>
    <row r="27" spans="1:50" ht="11.25" customHeight="1" x14ac:dyDescent="0.15">
      <c r="A27" s="9"/>
      <c r="B27" s="809"/>
      <c r="C27" s="810"/>
      <c r="D27" s="810"/>
      <c r="E27" s="810"/>
      <c r="F27" s="810"/>
      <c r="G27" s="810"/>
      <c r="H27" s="810"/>
      <c r="I27" s="810"/>
      <c r="J27" s="810"/>
      <c r="K27" s="810"/>
      <c r="L27" s="810"/>
      <c r="M27" s="810"/>
      <c r="N27" s="810"/>
      <c r="O27" s="810"/>
      <c r="P27" s="810"/>
      <c r="Q27" s="811"/>
      <c r="R27" s="639"/>
      <c r="S27" s="488"/>
      <c r="T27" s="499"/>
      <c r="U27" s="639"/>
      <c r="V27" s="488"/>
      <c r="W27" s="499"/>
      <c r="X27" s="809"/>
      <c r="Y27" s="810"/>
      <c r="Z27" s="810"/>
      <c r="AA27" s="810"/>
      <c r="AB27" s="810"/>
      <c r="AC27" s="810"/>
      <c r="AD27" s="810"/>
      <c r="AE27" s="810"/>
      <c r="AF27" s="810"/>
      <c r="AG27" s="810"/>
      <c r="AH27" s="810"/>
      <c r="AI27" s="810"/>
      <c r="AJ27" s="810"/>
      <c r="AK27" s="810"/>
      <c r="AL27" s="810"/>
      <c r="AM27" s="811"/>
      <c r="AN27" s="639"/>
      <c r="AO27" s="488"/>
      <c r="AP27" s="499"/>
      <c r="AQ27" s="639"/>
      <c r="AR27" s="488"/>
      <c r="AS27" s="499"/>
      <c r="AT27" s="9"/>
      <c r="AU27" s="9"/>
      <c r="AV27" s="9"/>
      <c r="AW27" s="9"/>
      <c r="AX27" s="9"/>
    </row>
    <row r="28" spans="1:50" ht="11.25" customHeight="1" x14ac:dyDescent="0.15">
      <c r="B28" s="175"/>
      <c r="C28" s="175"/>
      <c r="D28" s="175"/>
      <c r="E28" s="175"/>
      <c r="F28" s="175"/>
      <c r="G28" s="175"/>
      <c r="H28" s="175"/>
      <c r="I28" s="175"/>
      <c r="J28" s="175"/>
      <c r="K28" s="175"/>
      <c r="L28" s="175"/>
      <c r="M28" s="175"/>
      <c r="N28" s="175"/>
      <c r="O28" s="175"/>
      <c r="P28" s="175"/>
      <c r="Q28" s="175"/>
      <c r="R28" s="176"/>
      <c r="S28" s="176"/>
      <c r="T28" s="176"/>
      <c r="U28" s="176"/>
      <c r="V28" s="176"/>
      <c r="W28" s="176"/>
      <c r="X28" s="177"/>
      <c r="Y28" s="177"/>
      <c r="Z28" s="66"/>
      <c r="AA28" s="66"/>
      <c r="AB28" s="66"/>
      <c r="AC28" s="66"/>
      <c r="AD28" s="66"/>
      <c r="AE28" s="66"/>
      <c r="AF28" s="177"/>
      <c r="AG28" s="177"/>
      <c r="AH28" s="177"/>
      <c r="AI28" s="177"/>
      <c r="AJ28" s="177"/>
      <c r="AK28" s="177"/>
      <c r="AL28" s="177"/>
      <c r="AM28" s="177"/>
      <c r="AN28" s="176"/>
      <c r="AO28" s="176"/>
      <c r="AP28" s="176"/>
      <c r="AQ28" s="176"/>
      <c r="AR28" s="176"/>
      <c r="AS28" s="176"/>
    </row>
    <row r="29" spans="1:50" ht="11.25" customHeight="1" x14ac:dyDescent="0.15">
      <c r="B29" s="609" t="s">
        <v>1024</v>
      </c>
      <c r="C29" s="610"/>
      <c r="D29" s="610"/>
      <c r="E29" s="610"/>
      <c r="F29" s="610"/>
      <c r="G29" s="610"/>
      <c r="H29" s="610"/>
      <c r="I29" s="610"/>
      <c r="J29" s="610"/>
      <c r="K29" s="610"/>
      <c r="L29" s="610"/>
      <c r="M29" s="610"/>
      <c r="N29" s="610"/>
      <c r="O29" s="610"/>
      <c r="P29" s="610"/>
      <c r="Q29" s="610"/>
      <c r="R29" s="692" t="s">
        <v>27</v>
      </c>
      <c r="S29" s="692"/>
      <c r="T29" s="692"/>
      <c r="U29" s="692" t="s">
        <v>28</v>
      </c>
      <c r="V29" s="692"/>
      <c r="W29" s="692"/>
      <c r="X29" s="609" t="s">
        <v>1025</v>
      </c>
      <c r="Y29" s="610"/>
      <c r="Z29" s="610"/>
      <c r="AA29" s="610"/>
      <c r="AB29" s="610"/>
      <c r="AC29" s="610"/>
      <c r="AD29" s="610"/>
      <c r="AE29" s="610"/>
      <c r="AF29" s="610"/>
      <c r="AG29" s="610"/>
      <c r="AH29" s="611"/>
      <c r="AI29" s="844"/>
      <c r="AJ29" s="845"/>
      <c r="AK29" s="845"/>
      <c r="AL29" s="845"/>
      <c r="AM29" s="845"/>
      <c r="AN29" s="845"/>
      <c r="AO29" s="845"/>
      <c r="AP29" s="845"/>
      <c r="AQ29" s="845"/>
      <c r="AR29" s="845"/>
      <c r="AS29" s="845"/>
      <c r="AT29" s="845"/>
      <c r="AU29" s="845"/>
      <c r="AV29" s="845"/>
      <c r="AW29" s="846"/>
    </row>
    <row r="30" spans="1:50" ht="11.25" customHeight="1" x14ac:dyDescent="0.15">
      <c r="B30" s="615"/>
      <c r="C30" s="616"/>
      <c r="D30" s="616"/>
      <c r="E30" s="616"/>
      <c r="F30" s="616"/>
      <c r="G30" s="616"/>
      <c r="H30" s="616"/>
      <c r="I30" s="616"/>
      <c r="J30" s="616"/>
      <c r="K30" s="616"/>
      <c r="L30" s="616"/>
      <c r="M30" s="616"/>
      <c r="N30" s="616"/>
      <c r="O30" s="616"/>
      <c r="P30" s="616"/>
      <c r="Q30" s="616"/>
      <c r="R30" s="850"/>
      <c r="S30" s="850"/>
      <c r="T30" s="850"/>
      <c r="U30" s="850"/>
      <c r="V30" s="850"/>
      <c r="W30" s="850"/>
      <c r="X30" s="615"/>
      <c r="Y30" s="616"/>
      <c r="Z30" s="616"/>
      <c r="AA30" s="616"/>
      <c r="AB30" s="616"/>
      <c r="AC30" s="616"/>
      <c r="AD30" s="616"/>
      <c r="AE30" s="616"/>
      <c r="AF30" s="616"/>
      <c r="AG30" s="616"/>
      <c r="AH30" s="617"/>
      <c r="AI30" s="847"/>
      <c r="AJ30" s="848"/>
      <c r="AK30" s="848"/>
      <c r="AL30" s="848"/>
      <c r="AM30" s="848"/>
      <c r="AN30" s="848"/>
      <c r="AO30" s="848"/>
      <c r="AP30" s="848"/>
      <c r="AQ30" s="848"/>
      <c r="AR30" s="848"/>
      <c r="AS30" s="848"/>
      <c r="AT30" s="848"/>
      <c r="AU30" s="848"/>
      <c r="AV30" s="848"/>
      <c r="AW30" s="849"/>
    </row>
    <row r="31" spans="1:50" x14ac:dyDescent="0.15">
      <c r="A31" s="9"/>
      <c r="B31" s="692" t="s">
        <v>111</v>
      </c>
      <c r="C31" s="692"/>
      <c r="D31" s="692"/>
      <c r="E31" s="692"/>
      <c r="F31" s="692"/>
      <c r="G31" s="692"/>
      <c r="H31" s="692"/>
      <c r="I31" s="692"/>
      <c r="J31" s="692"/>
      <c r="K31" s="692"/>
      <c r="L31" s="692"/>
      <c r="M31" s="692"/>
      <c r="N31" s="692"/>
      <c r="O31" s="692"/>
      <c r="P31" s="692"/>
      <c r="Q31" s="692"/>
      <c r="R31" s="645"/>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98"/>
      <c r="AX31" s="9"/>
    </row>
    <row r="32" spans="1:50" x14ac:dyDescent="0.15">
      <c r="A32" s="9"/>
      <c r="B32" s="692"/>
      <c r="C32" s="692"/>
      <c r="D32" s="692"/>
      <c r="E32" s="692"/>
      <c r="F32" s="692"/>
      <c r="G32" s="692"/>
      <c r="H32" s="692"/>
      <c r="I32" s="692"/>
      <c r="J32" s="692"/>
      <c r="K32" s="692"/>
      <c r="L32" s="692"/>
      <c r="M32" s="692"/>
      <c r="N32" s="692"/>
      <c r="O32" s="692"/>
      <c r="P32" s="692"/>
      <c r="Q32" s="692"/>
      <c r="R32" s="684"/>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c r="AR32" s="837"/>
      <c r="AS32" s="837"/>
      <c r="AT32" s="837"/>
      <c r="AU32" s="837"/>
      <c r="AV32" s="837"/>
      <c r="AW32" s="686"/>
      <c r="AX32" s="9"/>
    </row>
    <row r="33" spans="1:50" x14ac:dyDescent="0.15">
      <c r="A33" s="9"/>
      <c r="B33" s="692"/>
      <c r="C33" s="692"/>
      <c r="D33" s="692"/>
      <c r="E33" s="692"/>
      <c r="F33" s="692"/>
      <c r="G33" s="692"/>
      <c r="H33" s="692"/>
      <c r="I33" s="692"/>
      <c r="J33" s="692"/>
      <c r="K33" s="692"/>
      <c r="L33" s="692"/>
      <c r="M33" s="692"/>
      <c r="N33" s="692"/>
      <c r="O33" s="692"/>
      <c r="P33" s="692"/>
      <c r="Q33" s="692"/>
      <c r="R33" s="639"/>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99"/>
      <c r="AX33" s="9"/>
    </row>
    <row r="34" spans="1:50"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11.25" customHeight="1" x14ac:dyDescent="0.15">
      <c r="A35" s="598" t="s">
        <v>1026</v>
      </c>
      <c r="B35" s="598"/>
      <c r="C35" s="598"/>
      <c r="D35" s="598"/>
      <c r="E35" s="598"/>
      <c r="F35" s="598"/>
      <c r="G35" s="598"/>
      <c r="H35" s="598"/>
      <c r="I35" s="598"/>
      <c r="J35" s="598"/>
      <c r="K35" s="598"/>
      <c r="L35" s="598"/>
      <c r="M35" s="598"/>
      <c r="N35" s="598"/>
      <c r="O35" s="598"/>
      <c r="P35" s="598"/>
      <c r="Q35" s="598"/>
      <c r="R35" s="598"/>
      <c r="S35" s="598"/>
      <c r="T35" s="598"/>
      <c r="U35" s="598"/>
      <c r="V35" s="598"/>
      <c r="W35" s="598"/>
      <c r="X35" s="598"/>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11.25" customHeight="1" x14ac:dyDescent="0.15">
      <c r="A36" s="598"/>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9"/>
      <c r="Z36" s="9"/>
      <c r="AA36" s="9"/>
      <c r="AB36" s="9"/>
      <c r="AC36" s="9"/>
      <c r="AD36" s="9"/>
      <c r="AE36" s="9"/>
      <c r="AF36" s="9"/>
      <c r="AG36" s="9"/>
      <c r="AH36" s="9"/>
      <c r="AI36" s="9"/>
      <c r="AJ36" s="9" t="s">
        <v>1004</v>
      </c>
      <c r="AK36" s="807" t="s">
        <v>1005</v>
      </c>
      <c r="AL36" s="807"/>
      <c r="AM36" s="807"/>
      <c r="AN36" s="807"/>
      <c r="AO36" s="807"/>
      <c r="AP36" s="807"/>
      <c r="AQ36" s="807"/>
      <c r="AR36" s="807"/>
      <c r="AS36" s="807"/>
      <c r="AT36" s="807"/>
      <c r="AU36" s="807"/>
      <c r="AV36" s="807"/>
      <c r="AW36" s="9" t="s">
        <v>292</v>
      </c>
      <c r="AX36" s="9"/>
    </row>
    <row r="37" spans="1:50" ht="11.25" customHeight="1" x14ac:dyDescent="0.15">
      <c r="A37" s="9"/>
      <c r="B37" s="662" t="s">
        <v>97</v>
      </c>
      <c r="C37" s="662"/>
      <c r="D37" s="662"/>
      <c r="E37" s="662"/>
      <c r="F37" s="662"/>
      <c r="G37" s="662"/>
      <c r="H37" s="662"/>
      <c r="I37" s="662"/>
      <c r="J37" s="662"/>
      <c r="K37" s="662"/>
      <c r="L37" s="662"/>
      <c r="M37" s="662"/>
      <c r="N37" s="662"/>
      <c r="O37" s="662"/>
      <c r="P37" s="662"/>
      <c r="Q37" s="662"/>
      <c r="R37" s="662"/>
      <c r="S37" s="662"/>
      <c r="T37" s="662"/>
      <c r="U37" s="662"/>
      <c r="V37" s="662"/>
      <c r="W37" s="9"/>
      <c r="X37" s="9"/>
      <c r="Y37" s="9"/>
      <c r="Z37" s="9"/>
      <c r="AA37" s="9"/>
      <c r="AB37" s="9"/>
      <c r="AC37" s="9"/>
      <c r="AD37" s="9"/>
      <c r="AE37" s="9"/>
      <c r="AF37" s="9"/>
      <c r="AG37" s="9"/>
      <c r="AH37" s="9"/>
      <c r="AI37" s="9"/>
      <c r="AX37" s="9"/>
    </row>
    <row r="38" spans="1:50" ht="11.25" customHeight="1" x14ac:dyDescent="0.15">
      <c r="A38" s="9"/>
      <c r="B38" s="662"/>
      <c r="C38" s="662"/>
      <c r="D38" s="662"/>
      <c r="E38" s="662"/>
      <c r="F38" s="662"/>
      <c r="G38" s="662"/>
      <c r="H38" s="662"/>
      <c r="I38" s="662"/>
      <c r="J38" s="662"/>
      <c r="K38" s="662"/>
      <c r="L38" s="662"/>
      <c r="M38" s="662"/>
      <c r="N38" s="662"/>
      <c r="O38" s="662"/>
      <c r="P38" s="662"/>
      <c r="Q38" s="662"/>
      <c r="R38" s="662"/>
      <c r="S38" s="662"/>
      <c r="T38" s="662"/>
      <c r="U38" s="662"/>
      <c r="V38" s="662"/>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11.25" customHeight="1" x14ac:dyDescent="0.15">
      <c r="A39" s="9"/>
      <c r="B39" s="808" t="s">
        <v>109</v>
      </c>
      <c r="C39" s="469"/>
      <c r="D39" s="469"/>
      <c r="E39" s="469"/>
      <c r="F39" s="469"/>
      <c r="G39" s="469"/>
      <c r="H39" s="469"/>
      <c r="I39" s="469"/>
      <c r="J39" s="469"/>
      <c r="K39" s="469"/>
      <c r="L39" s="469"/>
      <c r="M39" s="469"/>
      <c r="N39" s="469"/>
      <c r="O39" s="469"/>
      <c r="P39" s="469"/>
      <c r="Q39" s="469"/>
      <c r="R39" s="469"/>
      <c r="S39" s="470"/>
      <c r="T39" s="692" t="s">
        <v>27</v>
      </c>
      <c r="U39" s="692"/>
      <c r="V39" s="692"/>
      <c r="W39" s="692" t="s">
        <v>28</v>
      </c>
      <c r="X39" s="692"/>
      <c r="Y39" s="692"/>
      <c r="Z39" s="71"/>
      <c r="AA39" s="71"/>
      <c r="AB39" s="71"/>
      <c r="AC39" s="71"/>
      <c r="AD39" s="71"/>
      <c r="AE39" s="71"/>
      <c r="AF39" s="71"/>
      <c r="AG39" s="71"/>
      <c r="AH39" s="71"/>
      <c r="AI39" s="71"/>
      <c r="AJ39" s="71"/>
      <c r="AK39" s="71"/>
      <c r="AL39" s="71"/>
      <c r="AM39" s="71"/>
      <c r="AN39" s="9"/>
      <c r="AO39" s="9"/>
      <c r="AP39" s="9"/>
      <c r="AQ39" s="9"/>
      <c r="AR39" s="9"/>
      <c r="AS39" s="9"/>
      <c r="AT39" s="9"/>
      <c r="AU39" s="9"/>
      <c r="AV39" s="9"/>
      <c r="AW39" s="9"/>
      <c r="AX39" s="9"/>
    </row>
    <row r="40" spans="1:50" ht="11.25" customHeight="1" x14ac:dyDescent="0.15">
      <c r="A40" s="9"/>
      <c r="B40" s="809"/>
      <c r="C40" s="810"/>
      <c r="D40" s="810"/>
      <c r="E40" s="810"/>
      <c r="F40" s="810"/>
      <c r="G40" s="810"/>
      <c r="H40" s="810"/>
      <c r="I40" s="810"/>
      <c r="J40" s="810"/>
      <c r="K40" s="810"/>
      <c r="L40" s="810"/>
      <c r="M40" s="810"/>
      <c r="N40" s="810"/>
      <c r="O40" s="810"/>
      <c r="P40" s="810"/>
      <c r="Q40" s="810"/>
      <c r="R40" s="810"/>
      <c r="S40" s="811"/>
      <c r="T40" s="814"/>
      <c r="U40" s="815"/>
      <c r="V40" s="816"/>
      <c r="W40" s="814"/>
      <c r="X40" s="815"/>
      <c r="Y40" s="816"/>
      <c r="Z40" s="71"/>
      <c r="AA40" s="9" t="s">
        <v>35</v>
      </c>
      <c r="AB40" s="9"/>
      <c r="AC40" s="71"/>
      <c r="AD40" s="71"/>
      <c r="AE40" s="71"/>
      <c r="AF40" s="71"/>
      <c r="AG40" s="71"/>
      <c r="AH40" s="71"/>
      <c r="AI40" s="71"/>
      <c r="AJ40" s="71"/>
      <c r="AK40" s="71"/>
      <c r="AL40" s="71"/>
      <c r="AM40" s="71"/>
      <c r="AN40" s="9"/>
      <c r="AO40" s="9"/>
      <c r="AP40" s="9"/>
      <c r="AQ40" s="9"/>
      <c r="AR40" s="9"/>
      <c r="AS40" s="9"/>
      <c r="AT40" s="9"/>
      <c r="AU40" s="9"/>
      <c r="AV40" s="9"/>
      <c r="AW40" s="9"/>
      <c r="AX40" s="9"/>
    </row>
    <row r="41" spans="1:50" ht="11.25" customHeight="1" x14ac:dyDescent="0.15">
      <c r="A41" s="9"/>
      <c r="B41" s="838" t="s">
        <v>1027</v>
      </c>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40"/>
      <c r="AI41" s="645"/>
      <c r="AJ41" s="487"/>
      <c r="AK41" s="487"/>
      <c r="AL41" s="577" t="s">
        <v>299</v>
      </c>
      <c r="AM41" s="578"/>
      <c r="AN41" s="9"/>
      <c r="AO41" s="9"/>
      <c r="AP41" s="9"/>
      <c r="AQ41" s="9"/>
      <c r="AR41" s="9"/>
      <c r="AS41" s="9"/>
      <c r="AT41" s="9"/>
      <c r="AU41" s="9"/>
      <c r="AV41" s="9"/>
      <c r="AW41" s="9"/>
      <c r="AX41" s="9"/>
    </row>
    <row r="42" spans="1:50" ht="11.25" customHeight="1" x14ac:dyDescent="0.15">
      <c r="A42" s="9"/>
      <c r="B42" s="841"/>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3"/>
      <c r="AI42" s="639"/>
      <c r="AJ42" s="488"/>
      <c r="AK42" s="488"/>
      <c r="AL42" s="581"/>
      <c r="AM42" s="582"/>
      <c r="AN42" s="9"/>
      <c r="AO42" s="9"/>
      <c r="AP42" s="9"/>
      <c r="AQ42" s="9"/>
      <c r="AR42" s="9"/>
      <c r="AS42" s="9"/>
      <c r="AT42" s="9"/>
      <c r="AU42" s="9"/>
      <c r="AV42" s="9"/>
      <c r="AW42" s="9"/>
      <c r="AX42" s="9"/>
    </row>
    <row r="43" spans="1:50" ht="11.25" customHeight="1" x14ac:dyDescent="0.15">
      <c r="A43" s="9"/>
      <c r="B43" s="9" t="s">
        <v>110</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9"/>
      <c r="AO43" s="9"/>
      <c r="AP43" s="9"/>
      <c r="AQ43" s="9"/>
      <c r="AR43" s="9"/>
      <c r="AS43" s="9"/>
      <c r="AT43" s="9"/>
      <c r="AU43" s="9"/>
      <c r="AV43" s="9"/>
      <c r="AW43" s="9"/>
      <c r="AX43" s="9"/>
    </row>
    <row r="44" spans="1:50" ht="11.25" customHeight="1" x14ac:dyDescent="0.15">
      <c r="A44" s="9"/>
      <c r="B44" s="824" t="s">
        <v>100</v>
      </c>
      <c r="C44" s="825"/>
      <c r="D44" s="825"/>
      <c r="E44" s="825"/>
      <c r="F44" s="825"/>
      <c r="G44" s="825"/>
      <c r="H44" s="825"/>
      <c r="I44" s="825"/>
      <c r="J44" s="825"/>
      <c r="K44" s="825"/>
      <c r="L44" s="825"/>
      <c r="M44" s="825"/>
      <c r="N44" s="825"/>
      <c r="O44" s="825"/>
      <c r="P44" s="825"/>
      <c r="Q44" s="825"/>
      <c r="R44" s="825"/>
      <c r="S44" s="826"/>
      <c r="T44" s="645"/>
      <c r="U44" s="487"/>
      <c r="V44" s="487"/>
      <c r="W44" s="577" t="s">
        <v>103</v>
      </c>
      <c r="X44" s="578"/>
      <c r="Y44" s="824" t="s">
        <v>104</v>
      </c>
      <c r="Z44" s="825"/>
      <c r="AA44" s="825"/>
      <c r="AB44" s="825"/>
      <c r="AC44" s="825"/>
      <c r="AD44" s="825"/>
      <c r="AE44" s="825"/>
      <c r="AF44" s="825"/>
      <c r="AG44" s="825"/>
      <c r="AH44" s="825"/>
      <c r="AI44" s="825"/>
      <c r="AJ44" s="825"/>
      <c r="AK44" s="825"/>
      <c r="AL44" s="825"/>
      <c r="AM44" s="825"/>
      <c r="AN44" s="825"/>
      <c r="AO44" s="825"/>
      <c r="AP44" s="826"/>
      <c r="AQ44" s="645"/>
      <c r="AR44" s="487"/>
      <c r="AS44" s="487"/>
      <c r="AT44" s="577" t="s">
        <v>103</v>
      </c>
      <c r="AU44" s="578"/>
      <c r="AV44" s="9"/>
    </row>
    <row r="45" spans="1:50" ht="11.25" customHeight="1" x14ac:dyDescent="0.15">
      <c r="A45" s="9"/>
      <c r="B45" s="827"/>
      <c r="C45" s="828"/>
      <c r="D45" s="828"/>
      <c r="E45" s="828"/>
      <c r="F45" s="828"/>
      <c r="G45" s="828"/>
      <c r="H45" s="828"/>
      <c r="I45" s="828"/>
      <c r="J45" s="828"/>
      <c r="K45" s="828"/>
      <c r="L45" s="828"/>
      <c r="M45" s="828"/>
      <c r="N45" s="828"/>
      <c r="O45" s="828"/>
      <c r="P45" s="828"/>
      <c r="Q45" s="828"/>
      <c r="R45" s="828"/>
      <c r="S45" s="829"/>
      <c r="T45" s="684"/>
      <c r="U45" s="837"/>
      <c r="V45" s="837"/>
      <c r="W45" s="813"/>
      <c r="X45" s="580"/>
      <c r="Y45" s="827"/>
      <c r="Z45" s="828"/>
      <c r="AA45" s="828"/>
      <c r="AB45" s="828"/>
      <c r="AC45" s="828"/>
      <c r="AD45" s="828"/>
      <c r="AE45" s="828"/>
      <c r="AF45" s="828"/>
      <c r="AG45" s="828"/>
      <c r="AH45" s="828"/>
      <c r="AI45" s="828"/>
      <c r="AJ45" s="828"/>
      <c r="AK45" s="828"/>
      <c r="AL45" s="828"/>
      <c r="AM45" s="828"/>
      <c r="AN45" s="828"/>
      <c r="AO45" s="828"/>
      <c r="AP45" s="829"/>
      <c r="AQ45" s="684"/>
      <c r="AR45" s="837"/>
      <c r="AS45" s="837"/>
      <c r="AT45" s="813"/>
      <c r="AU45" s="580"/>
      <c r="AV45" s="9"/>
    </row>
    <row r="46" spans="1:50" ht="11.25" customHeight="1" x14ac:dyDescent="0.15">
      <c r="A46" s="9"/>
      <c r="B46" s="824" t="s">
        <v>99</v>
      </c>
      <c r="C46" s="825"/>
      <c r="D46" s="825"/>
      <c r="E46" s="825"/>
      <c r="F46" s="825"/>
      <c r="G46" s="825"/>
      <c r="H46" s="825"/>
      <c r="I46" s="825"/>
      <c r="J46" s="825"/>
      <c r="K46" s="825"/>
      <c r="L46" s="825"/>
      <c r="M46" s="825"/>
      <c r="N46" s="825"/>
      <c r="O46" s="825"/>
      <c r="P46" s="825"/>
      <c r="Q46" s="825"/>
      <c r="R46" s="825"/>
      <c r="S46" s="826"/>
      <c r="T46" s="645"/>
      <c r="U46" s="487"/>
      <c r="V46" s="487"/>
      <c r="W46" s="577" t="s">
        <v>103</v>
      </c>
      <c r="X46" s="578"/>
      <c r="Y46" s="824" t="s">
        <v>105</v>
      </c>
      <c r="Z46" s="825"/>
      <c r="AA46" s="825"/>
      <c r="AB46" s="825"/>
      <c r="AC46" s="825"/>
      <c r="AD46" s="825"/>
      <c r="AE46" s="825"/>
      <c r="AF46" s="825"/>
      <c r="AG46" s="825"/>
      <c r="AH46" s="825"/>
      <c r="AI46" s="825"/>
      <c r="AJ46" s="825"/>
      <c r="AK46" s="825"/>
      <c r="AL46" s="825"/>
      <c r="AM46" s="825"/>
      <c r="AN46" s="825"/>
      <c r="AO46" s="825"/>
      <c r="AP46" s="826"/>
      <c r="AQ46" s="645"/>
      <c r="AR46" s="487"/>
      <c r="AS46" s="487"/>
      <c r="AT46" s="577" t="s">
        <v>103</v>
      </c>
      <c r="AU46" s="578"/>
      <c r="AV46" s="9"/>
    </row>
    <row r="47" spans="1:50" ht="11.25" customHeight="1" x14ac:dyDescent="0.15">
      <c r="A47" s="9"/>
      <c r="B47" s="827"/>
      <c r="C47" s="828"/>
      <c r="D47" s="828"/>
      <c r="E47" s="828"/>
      <c r="F47" s="828"/>
      <c r="G47" s="828"/>
      <c r="H47" s="828"/>
      <c r="I47" s="828"/>
      <c r="J47" s="828"/>
      <c r="K47" s="828"/>
      <c r="L47" s="828"/>
      <c r="M47" s="828"/>
      <c r="N47" s="828"/>
      <c r="O47" s="828"/>
      <c r="P47" s="828"/>
      <c r="Q47" s="828"/>
      <c r="R47" s="828"/>
      <c r="S47" s="829"/>
      <c r="T47" s="684"/>
      <c r="U47" s="837"/>
      <c r="V47" s="837"/>
      <c r="W47" s="813"/>
      <c r="X47" s="580"/>
      <c r="Y47" s="827"/>
      <c r="Z47" s="828"/>
      <c r="AA47" s="828"/>
      <c r="AB47" s="828"/>
      <c r="AC47" s="828"/>
      <c r="AD47" s="828"/>
      <c r="AE47" s="828"/>
      <c r="AF47" s="828"/>
      <c r="AG47" s="828"/>
      <c r="AH47" s="828"/>
      <c r="AI47" s="828"/>
      <c r="AJ47" s="828"/>
      <c r="AK47" s="828"/>
      <c r="AL47" s="828"/>
      <c r="AM47" s="828"/>
      <c r="AN47" s="828"/>
      <c r="AO47" s="828"/>
      <c r="AP47" s="829"/>
      <c r="AQ47" s="684"/>
      <c r="AR47" s="837"/>
      <c r="AS47" s="837"/>
      <c r="AT47" s="813"/>
      <c r="AU47" s="580"/>
      <c r="AV47" s="9"/>
    </row>
    <row r="48" spans="1:50" ht="11.25" customHeight="1" x14ac:dyDescent="0.15">
      <c r="A48" s="9"/>
      <c r="B48" s="824" t="s">
        <v>101</v>
      </c>
      <c r="C48" s="825"/>
      <c r="D48" s="825"/>
      <c r="E48" s="825"/>
      <c r="F48" s="825"/>
      <c r="G48" s="825"/>
      <c r="H48" s="825"/>
      <c r="I48" s="825"/>
      <c r="J48" s="825"/>
      <c r="K48" s="825"/>
      <c r="L48" s="825"/>
      <c r="M48" s="825"/>
      <c r="N48" s="825"/>
      <c r="O48" s="825"/>
      <c r="P48" s="825"/>
      <c r="Q48" s="825"/>
      <c r="R48" s="825"/>
      <c r="S48" s="826"/>
      <c r="T48" s="645"/>
      <c r="U48" s="487"/>
      <c r="V48" s="487"/>
      <c r="W48" s="577" t="s">
        <v>103</v>
      </c>
      <c r="X48" s="578"/>
      <c r="Y48" s="824" t="s">
        <v>106</v>
      </c>
      <c r="Z48" s="825"/>
      <c r="AA48" s="825"/>
      <c r="AB48" s="825"/>
      <c r="AC48" s="825"/>
      <c r="AD48" s="825"/>
      <c r="AE48" s="825"/>
      <c r="AF48" s="825"/>
      <c r="AG48" s="825"/>
      <c r="AH48" s="825"/>
      <c r="AI48" s="825"/>
      <c r="AJ48" s="825"/>
      <c r="AK48" s="825"/>
      <c r="AL48" s="825"/>
      <c r="AM48" s="825"/>
      <c r="AN48" s="825"/>
      <c r="AO48" s="825"/>
      <c r="AP48" s="826"/>
      <c r="AQ48" s="645"/>
      <c r="AR48" s="487"/>
      <c r="AS48" s="487"/>
      <c r="AT48" s="577" t="s">
        <v>103</v>
      </c>
      <c r="AU48" s="578"/>
      <c r="AV48" s="9"/>
    </row>
    <row r="49" spans="1:50" ht="11.25" customHeight="1" x14ac:dyDescent="0.15">
      <c r="A49" s="9"/>
      <c r="B49" s="827"/>
      <c r="C49" s="828"/>
      <c r="D49" s="828"/>
      <c r="E49" s="828"/>
      <c r="F49" s="828"/>
      <c r="G49" s="828"/>
      <c r="H49" s="828"/>
      <c r="I49" s="828"/>
      <c r="J49" s="828"/>
      <c r="K49" s="828"/>
      <c r="L49" s="828"/>
      <c r="M49" s="828"/>
      <c r="N49" s="828"/>
      <c r="O49" s="828"/>
      <c r="P49" s="828"/>
      <c r="Q49" s="828"/>
      <c r="R49" s="828"/>
      <c r="S49" s="829"/>
      <c r="T49" s="684"/>
      <c r="U49" s="837"/>
      <c r="V49" s="837"/>
      <c r="W49" s="813"/>
      <c r="X49" s="580"/>
      <c r="Y49" s="827"/>
      <c r="Z49" s="828"/>
      <c r="AA49" s="828"/>
      <c r="AB49" s="828"/>
      <c r="AC49" s="828"/>
      <c r="AD49" s="828"/>
      <c r="AE49" s="828"/>
      <c r="AF49" s="828"/>
      <c r="AG49" s="828"/>
      <c r="AH49" s="828"/>
      <c r="AI49" s="828"/>
      <c r="AJ49" s="828"/>
      <c r="AK49" s="828"/>
      <c r="AL49" s="828"/>
      <c r="AM49" s="828"/>
      <c r="AN49" s="828"/>
      <c r="AO49" s="828"/>
      <c r="AP49" s="829"/>
      <c r="AQ49" s="684"/>
      <c r="AR49" s="837"/>
      <c r="AS49" s="837"/>
      <c r="AT49" s="813"/>
      <c r="AU49" s="580"/>
      <c r="AV49" s="9"/>
    </row>
    <row r="50" spans="1:50" ht="11.25" customHeight="1" x14ac:dyDescent="0.15">
      <c r="A50" s="9"/>
      <c r="B50" s="824" t="s">
        <v>102</v>
      </c>
      <c r="C50" s="825"/>
      <c r="D50" s="825"/>
      <c r="E50" s="825"/>
      <c r="F50" s="825"/>
      <c r="G50" s="825"/>
      <c r="H50" s="825"/>
      <c r="I50" s="825"/>
      <c r="J50" s="825"/>
      <c r="K50" s="825"/>
      <c r="L50" s="825"/>
      <c r="M50" s="825"/>
      <c r="N50" s="825"/>
      <c r="O50" s="825"/>
      <c r="P50" s="825"/>
      <c r="Q50" s="825"/>
      <c r="R50" s="825"/>
      <c r="S50" s="826"/>
      <c r="T50" s="645"/>
      <c r="U50" s="487"/>
      <c r="V50" s="487"/>
      <c r="W50" s="577" t="s">
        <v>103</v>
      </c>
      <c r="X50" s="578"/>
      <c r="Y50" s="824" t="s">
        <v>107</v>
      </c>
      <c r="Z50" s="825"/>
      <c r="AA50" s="825"/>
      <c r="AB50" s="825"/>
      <c r="AC50" s="825"/>
      <c r="AD50" s="825"/>
      <c r="AE50" s="825"/>
      <c r="AF50" s="825"/>
      <c r="AG50" s="825"/>
      <c r="AH50" s="825"/>
      <c r="AI50" s="825"/>
      <c r="AJ50" s="825"/>
      <c r="AK50" s="825"/>
      <c r="AL50" s="825"/>
      <c r="AM50" s="825"/>
      <c r="AN50" s="825"/>
      <c r="AO50" s="825"/>
      <c r="AP50" s="826"/>
      <c r="AQ50" s="645"/>
      <c r="AR50" s="487"/>
      <c r="AS50" s="487"/>
      <c r="AT50" s="577" t="s">
        <v>103</v>
      </c>
      <c r="AU50" s="578"/>
      <c r="AV50" s="9"/>
    </row>
    <row r="51" spans="1:50" ht="11.25" customHeight="1" x14ac:dyDescent="0.15">
      <c r="A51" s="9"/>
      <c r="B51" s="827"/>
      <c r="C51" s="828"/>
      <c r="D51" s="828"/>
      <c r="E51" s="828"/>
      <c r="F51" s="828"/>
      <c r="G51" s="828"/>
      <c r="H51" s="828"/>
      <c r="I51" s="828"/>
      <c r="J51" s="828"/>
      <c r="K51" s="828"/>
      <c r="L51" s="828"/>
      <c r="M51" s="828"/>
      <c r="N51" s="828"/>
      <c r="O51" s="828"/>
      <c r="P51" s="828"/>
      <c r="Q51" s="828"/>
      <c r="R51" s="828"/>
      <c r="S51" s="829"/>
      <c r="T51" s="684"/>
      <c r="U51" s="837"/>
      <c r="V51" s="837"/>
      <c r="W51" s="813"/>
      <c r="X51" s="580"/>
      <c r="Y51" s="827"/>
      <c r="Z51" s="828"/>
      <c r="AA51" s="828"/>
      <c r="AB51" s="828"/>
      <c r="AC51" s="828"/>
      <c r="AD51" s="828"/>
      <c r="AE51" s="828"/>
      <c r="AF51" s="828"/>
      <c r="AG51" s="828"/>
      <c r="AH51" s="828"/>
      <c r="AI51" s="828"/>
      <c r="AJ51" s="828"/>
      <c r="AK51" s="828"/>
      <c r="AL51" s="828"/>
      <c r="AM51" s="828"/>
      <c r="AN51" s="828"/>
      <c r="AO51" s="828"/>
      <c r="AP51" s="829"/>
      <c r="AQ51" s="639"/>
      <c r="AR51" s="488"/>
      <c r="AS51" s="488"/>
      <c r="AT51" s="581"/>
      <c r="AU51" s="582"/>
      <c r="AV51" s="9"/>
    </row>
    <row r="52" spans="1:50" ht="11.25" customHeight="1" x14ac:dyDescent="0.15">
      <c r="A52" s="9"/>
      <c r="B52" s="824" t="s">
        <v>348</v>
      </c>
      <c r="C52" s="825"/>
      <c r="D52" s="825"/>
      <c r="E52" s="825"/>
      <c r="F52" s="825"/>
      <c r="G52" s="825"/>
      <c r="H52" s="825"/>
      <c r="I52" s="825"/>
      <c r="J52" s="825"/>
      <c r="K52" s="825"/>
      <c r="L52" s="825"/>
      <c r="M52" s="825"/>
      <c r="N52" s="825"/>
      <c r="O52" s="825"/>
      <c r="P52" s="825"/>
      <c r="Q52" s="825"/>
      <c r="R52" s="825"/>
      <c r="S52" s="826"/>
      <c r="T52" s="727"/>
      <c r="U52" s="727"/>
      <c r="V52" s="805"/>
      <c r="W52" s="802" t="s">
        <v>103</v>
      </c>
      <c r="X52" s="803"/>
      <c r="Y52" s="824" t="s">
        <v>386</v>
      </c>
      <c r="Z52" s="825"/>
      <c r="AA52" s="825"/>
      <c r="AB52" s="825"/>
      <c r="AC52" s="825"/>
      <c r="AD52" s="825"/>
      <c r="AE52" s="825"/>
      <c r="AF52" s="825"/>
      <c r="AG52" s="825"/>
      <c r="AH52" s="825"/>
      <c r="AI52" s="825"/>
      <c r="AJ52" s="825"/>
      <c r="AK52" s="825"/>
      <c r="AL52" s="825"/>
      <c r="AM52" s="825"/>
      <c r="AN52" s="825"/>
      <c r="AO52" s="825"/>
      <c r="AP52" s="826"/>
      <c r="AQ52" s="835"/>
      <c r="AR52" s="835"/>
      <c r="AS52" s="639"/>
      <c r="AT52" s="582" t="s">
        <v>103</v>
      </c>
      <c r="AU52" s="836"/>
      <c r="AV52" s="9"/>
    </row>
    <row r="53" spans="1:50" ht="24.75" customHeight="1" x14ac:dyDescent="0.15">
      <c r="A53" s="9"/>
      <c r="B53" s="827"/>
      <c r="C53" s="828"/>
      <c r="D53" s="828"/>
      <c r="E53" s="828"/>
      <c r="F53" s="828"/>
      <c r="G53" s="828"/>
      <c r="H53" s="828"/>
      <c r="I53" s="828"/>
      <c r="J53" s="828"/>
      <c r="K53" s="828"/>
      <c r="L53" s="828"/>
      <c r="M53" s="828"/>
      <c r="N53" s="828"/>
      <c r="O53" s="828"/>
      <c r="P53" s="828"/>
      <c r="Q53" s="828"/>
      <c r="R53" s="828"/>
      <c r="S53" s="829"/>
      <c r="T53" s="727"/>
      <c r="U53" s="727"/>
      <c r="V53" s="805"/>
      <c r="W53" s="802"/>
      <c r="X53" s="803"/>
      <c r="Y53" s="827"/>
      <c r="Z53" s="828"/>
      <c r="AA53" s="828"/>
      <c r="AB53" s="828"/>
      <c r="AC53" s="828"/>
      <c r="AD53" s="828"/>
      <c r="AE53" s="828"/>
      <c r="AF53" s="828"/>
      <c r="AG53" s="828"/>
      <c r="AH53" s="828"/>
      <c r="AI53" s="828"/>
      <c r="AJ53" s="828"/>
      <c r="AK53" s="828"/>
      <c r="AL53" s="828"/>
      <c r="AM53" s="828"/>
      <c r="AN53" s="828"/>
      <c r="AO53" s="828"/>
      <c r="AP53" s="829"/>
      <c r="AQ53" s="727"/>
      <c r="AR53" s="727"/>
      <c r="AS53" s="805"/>
      <c r="AT53" s="802"/>
      <c r="AU53" s="803"/>
      <c r="AV53" s="9"/>
    </row>
    <row r="54" spans="1:50" ht="11.25" customHeight="1" x14ac:dyDescent="0.15">
      <c r="A54" s="9"/>
      <c r="B54" s="824" t="s">
        <v>108</v>
      </c>
      <c r="C54" s="825"/>
      <c r="D54" s="825"/>
      <c r="E54" s="825"/>
      <c r="F54" s="825"/>
      <c r="G54" s="825"/>
      <c r="H54" s="825"/>
      <c r="I54" s="825"/>
      <c r="J54" s="825"/>
      <c r="K54" s="825"/>
      <c r="L54" s="825"/>
      <c r="M54" s="825"/>
      <c r="N54" s="825"/>
      <c r="O54" s="825"/>
      <c r="P54" s="825"/>
      <c r="Q54" s="825"/>
      <c r="R54" s="825"/>
      <c r="S54" s="826"/>
      <c r="T54" s="727"/>
      <c r="U54" s="727"/>
      <c r="V54" s="805"/>
      <c r="W54" s="802" t="s">
        <v>103</v>
      </c>
      <c r="X54" s="803"/>
      <c r="Y54" s="830"/>
      <c r="Z54" s="831"/>
      <c r="AA54" s="831"/>
      <c r="AB54" s="831"/>
      <c r="AC54" s="831"/>
      <c r="AD54" s="831"/>
      <c r="AE54" s="831"/>
      <c r="AF54" s="831"/>
      <c r="AG54" s="831"/>
      <c r="AH54" s="831"/>
      <c r="AI54" s="831"/>
      <c r="AJ54" s="831"/>
      <c r="AK54" s="831"/>
      <c r="AL54" s="831"/>
      <c r="AM54" s="831"/>
      <c r="AN54" s="831"/>
      <c r="AO54" s="831"/>
      <c r="AP54" s="831"/>
      <c r="AQ54" s="834"/>
      <c r="AR54" s="834"/>
      <c r="AS54" s="834"/>
      <c r="AT54" s="834"/>
      <c r="AU54" s="834"/>
      <c r="AV54" s="9"/>
    </row>
    <row r="55" spans="1:50" ht="11.25" customHeight="1" x14ac:dyDescent="0.15">
      <c r="A55" s="9"/>
      <c r="B55" s="827"/>
      <c r="C55" s="828"/>
      <c r="D55" s="828"/>
      <c r="E55" s="828"/>
      <c r="F55" s="828"/>
      <c r="G55" s="828"/>
      <c r="H55" s="828"/>
      <c r="I55" s="828"/>
      <c r="J55" s="828"/>
      <c r="K55" s="828"/>
      <c r="L55" s="828"/>
      <c r="M55" s="828"/>
      <c r="N55" s="828"/>
      <c r="O55" s="828"/>
      <c r="P55" s="828"/>
      <c r="Q55" s="828"/>
      <c r="R55" s="828"/>
      <c r="S55" s="829"/>
      <c r="T55" s="727"/>
      <c r="U55" s="727"/>
      <c r="V55" s="805"/>
      <c r="W55" s="802"/>
      <c r="X55" s="803"/>
      <c r="Y55" s="832"/>
      <c r="Z55" s="833"/>
      <c r="AA55" s="833"/>
      <c r="AB55" s="833"/>
      <c r="AC55" s="833"/>
      <c r="AD55" s="833"/>
      <c r="AE55" s="833"/>
      <c r="AF55" s="833"/>
      <c r="AG55" s="833"/>
      <c r="AH55" s="833"/>
      <c r="AI55" s="833"/>
      <c r="AJ55" s="833"/>
      <c r="AK55" s="833"/>
      <c r="AL55" s="833"/>
      <c r="AM55" s="833"/>
      <c r="AN55" s="833"/>
      <c r="AO55" s="833"/>
      <c r="AP55" s="833"/>
      <c r="AQ55" s="577"/>
      <c r="AR55" s="577"/>
      <c r="AS55" s="577"/>
      <c r="AT55" s="577"/>
      <c r="AU55" s="577"/>
      <c r="AV55" s="9"/>
    </row>
    <row r="56" spans="1:50" ht="11.2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spans="1:50" ht="11.25" customHeight="1" x14ac:dyDescent="0.15">
      <c r="A57" s="9"/>
      <c r="B57" s="662" t="s">
        <v>114</v>
      </c>
      <c r="C57" s="662"/>
      <c r="D57" s="662"/>
      <c r="E57" s="662"/>
      <c r="F57" s="662"/>
      <c r="G57" s="662"/>
      <c r="H57" s="662"/>
      <c r="I57" s="662"/>
      <c r="J57" s="662"/>
      <c r="K57" s="662"/>
      <c r="L57" s="662"/>
      <c r="M57" s="662"/>
      <c r="N57" s="662"/>
      <c r="O57" s="662"/>
      <c r="P57" s="662"/>
      <c r="Q57" s="662"/>
      <c r="R57" s="662"/>
      <c r="S57" s="662"/>
      <c r="T57" s="662"/>
      <c r="U57" s="662"/>
      <c r="V57" s="662"/>
      <c r="W57" s="9"/>
      <c r="X57" s="9"/>
      <c r="Y57" s="9"/>
      <c r="Z57" s="9"/>
      <c r="AA57" s="9"/>
      <c r="AB57" s="9"/>
      <c r="AC57" s="9"/>
      <c r="AD57" s="9"/>
      <c r="AE57" s="9"/>
      <c r="AF57" s="9"/>
      <c r="AG57" s="9"/>
      <c r="AH57" s="9"/>
      <c r="AI57" s="9"/>
      <c r="AJ57" s="9"/>
      <c r="AK57" s="9"/>
      <c r="AL57" s="807"/>
      <c r="AM57" s="807"/>
      <c r="AN57" s="807"/>
      <c r="AO57" s="807"/>
      <c r="AP57" s="807"/>
      <c r="AQ57" s="807"/>
      <c r="AR57" s="807"/>
      <c r="AS57" s="807"/>
      <c r="AT57" s="807"/>
      <c r="AU57" s="807"/>
      <c r="AV57" s="807"/>
      <c r="AW57" s="807"/>
      <c r="AX57" s="9"/>
    </row>
    <row r="58" spans="1:50" ht="11.25" customHeight="1" x14ac:dyDescent="0.15">
      <c r="A58" s="9"/>
      <c r="B58" s="662"/>
      <c r="C58" s="662"/>
      <c r="D58" s="662"/>
      <c r="E58" s="662"/>
      <c r="F58" s="662"/>
      <c r="G58" s="662"/>
      <c r="H58" s="662"/>
      <c r="I58" s="662"/>
      <c r="J58" s="662"/>
      <c r="K58" s="662"/>
      <c r="L58" s="662"/>
      <c r="M58" s="662"/>
      <c r="N58" s="662"/>
      <c r="O58" s="662"/>
      <c r="P58" s="662"/>
      <c r="Q58" s="662"/>
      <c r="R58" s="662"/>
      <c r="S58" s="662"/>
      <c r="T58" s="662"/>
      <c r="U58" s="662"/>
      <c r="V58" s="662"/>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15">
      <c r="A59" s="9"/>
      <c r="B59" s="808" t="s">
        <v>1028</v>
      </c>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70"/>
      <c r="AF59" s="776" t="s">
        <v>27</v>
      </c>
      <c r="AG59" s="750"/>
      <c r="AH59" s="750"/>
      <c r="AI59" s="692" t="s">
        <v>28</v>
      </c>
      <c r="AJ59" s="692"/>
      <c r="AK59" s="692"/>
      <c r="AL59" s="688"/>
      <c r="AM59" s="688"/>
      <c r="AN59" s="688"/>
      <c r="AO59" s="688"/>
      <c r="AP59" s="688"/>
      <c r="AQ59" s="688"/>
      <c r="AR59" s="688"/>
      <c r="AS59" s="688"/>
      <c r="AT59" s="688"/>
      <c r="AU59" s="688"/>
      <c r="AV59" s="688"/>
      <c r="AW59" s="688"/>
      <c r="AX59" s="9"/>
    </row>
    <row r="60" spans="1:50" ht="11.25" customHeight="1" x14ac:dyDescent="0.15">
      <c r="A60" s="9"/>
      <c r="B60" s="809"/>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1"/>
      <c r="AF60" s="178"/>
      <c r="AG60" s="179"/>
      <c r="AH60" s="179"/>
      <c r="AI60" s="822"/>
      <c r="AJ60" s="822"/>
      <c r="AK60" s="822"/>
      <c r="AL60" s="823"/>
      <c r="AM60" s="823"/>
      <c r="AN60" s="823"/>
      <c r="AO60" s="688"/>
      <c r="AP60" s="688"/>
      <c r="AQ60" s="70"/>
      <c r="AR60" s="688"/>
      <c r="AS60" s="688"/>
      <c r="AT60" s="70"/>
      <c r="AU60" s="688"/>
      <c r="AV60" s="688"/>
      <c r="AW60" s="70"/>
      <c r="AX60" s="9"/>
    </row>
    <row r="61" spans="1:50" ht="11.25" customHeight="1" x14ac:dyDescent="0.15">
      <c r="A61" s="9"/>
      <c r="B61" s="808" t="s">
        <v>1029</v>
      </c>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70"/>
      <c r="AF61" s="776" t="s">
        <v>27</v>
      </c>
      <c r="AG61" s="750"/>
      <c r="AH61" s="751"/>
      <c r="AI61" s="820" t="s">
        <v>28</v>
      </c>
      <c r="AJ61" s="820"/>
      <c r="AK61" s="820"/>
      <c r="AL61" s="821"/>
      <c r="AM61" s="821"/>
      <c r="AN61" s="821"/>
      <c r="AO61" s="821"/>
      <c r="AP61" s="821"/>
      <c r="AQ61" s="821"/>
      <c r="AR61" s="821"/>
      <c r="AS61" s="821"/>
      <c r="AT61" s="821"/>
      <c r="AU61" s="821"/>
      <c r="AV61" s="821"/>
      <c r="AW61" s="812"/>
      <c r="AX61" s="9"/>
    </row>
    <row r="62" spans="1:50" ht="11.25" customHeight="1" x14ac:dyDescent="0.15">
      <c r="A62" s="9"/>
      <c r="B62" s="809"/>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1"/>
      <c r="AF62" s="178"/>
      <c r="AG62" s="179"/>
      <c r="AH62" s="180"/>
      <c r="AI62" s="814"/>
      <c r="AJ62" s="815"/>
      <c r="AK62" s="816"/>
      <c r="AL62" s="821"/>
      <c r="AM62" s="821"/>
      <c r="AN62" s="821"/>
      <c r="AO62" s="821"/>
      <c r="AP62" s="821"/>
      <c r="AQ62" s="821"/>
      <c r="AR62" s="821"/>
      <c r="AS62" s="821"/>
      <c r="AT62" s="821"/>
      <c r="AU62" s="821"/>
      <c r="AV62" s="821"/>
      <c r="AW62" s="812"/>
      <c r="AX62" s="9"/>
    </row>
    <row r="63" spans="1:50" ht="11.25" customHeight="1" x14ac:dyDescent="0.15">
      <c r="A63" s="9"/>
      <c r="B63" s="808" t="s">
        <v>112</v>
      </c>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70"/>
      <c r="AF63" s="776" t="s">
        <v>27</v>
      </c>
      <c r="AG63" s="750"/>
      <c r="AH63" s="751"/>
      <c r="AI63" s="692" t="s">
        <v>28</v>
      </c>
      <c r="AJ63" s="692"/>
      <c r="AK63" s="692"/>
      <c r="AL63" s="812"/>
      <c r="AM63" s="813"/>
      <c r="AN63" s="813"/>
      <c r="AO63" s="813"/>
      <c r="AP63" s="813"/>
      <c r="AQ63" s="813"/>
      <c r="AR63" s="813"/>
      <c r="AS63" s="813"/>
      <c r="AT63" s="813"/>
      <c r="AU63" s="813"/>
      <c r="AV63" s="813"/>
      <c r="AW63" s="813"/>
      <c r="AX63" s="9"/>
    </row>
    <row r="64" spans="1:50" ht="11.25" customHeight="1" x14ac:dyDescent="0.15">
      <c r="A64" s="9"/>
      <c r="B64" s="809"/>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1"/>
      <c r="AF64" s="178"/>
      <c r="AG64" s="179"/>
      <c r="AH64" s="180"/>
      <c r="AI64" s="814"/>
      <c r="AJ64" s="815"/>
      <c r="AK64" s="816"/>
      <c r="AL64" s="812"/>
      <c r="AM64" s="813"/>
      <c r="AN64" s="813"/>
      <c r="AO64" s="813"/>
      <c r="AP64" s="813"/>
      <c r="AQ64" s="813"/>
      <c r="AR64" s="813"/>
      <c r="AS64" s="813"/>
      <c r="AT64" s="813"/>
      <c r="AU64" s="813"/>
      <c r="AV64" s="813"/>
      <c r="AW64" s="813"/>
      <c r="AX64" s="9"/>
    </row>
    <row r="65" spans="1:50" ht="11.25" customHeight="1" x14ac:dyDescent="0.15">
      <c r="A65" s="9"/>
      <c r="B65" s="808" t="s">
        <v>113</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70"/>
      <c r="AF65" s="776" t="s">
        <v>27</v>
      </c>
      <c r="AG65" s="750"/>
      <c r="AH65" s="751"/>
      <c r="AI65" s="692" t="s">
        <v>28</v>
      </c>
      <c r="AJ65" s="692"/>
      <c r="AK65" s="692"/>
      <c r="AL65" s="812"/>
      <c r="AM65" s="813"/>
      <c r="AN65" s="813"/>
      <c r="AO65" s="813"/>
      <c r="AP65" s="813"/>
      <c r="AQ65" s="813"/>
      <c r="AR65" s="813"/>
      <c r="AS65" s="813"/>
      <c r="AT65" s="813"/>
      <c r="AU65" s="813"/>
      <c r="AV65" s="813"/>
      <c r="AW65" s="813"/>
      <c r="AX65" s="9"/>
    </row>
    <row r="66" spans="1:50" ht="11.25" customHeight="1" x14ac:dyDescent="0.15">
      <c r="A66" s="9"/>
      <c r="B66" s="809"/>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1"/>
      <c r="AF66" s="181"/>
      <c r="AG66" s="182"/>
      <c r="AH66" s="183"/>
      <c r="AI66" s="817"/>
      <c r="AJ66" s="818"/>
      <c r="AK66" s="819"/>
      <c r="AL66" s="812"/>
      <c r="AM66" s="813"/>
      <c r="AN66" s="813"/>
      <c r="AO66" s="813"/>
      <c r="AP66" s="813"/>
      <c r="AQ66" s="813"/>
      <c r="AR66" s="813"/>
      <c r="AS66" s="813"/>
      <c r="AT66" s="813"/>
      <c r="AU66" s="813"/>
      <c r="AV66" s="813"/>
      <c r="AW66" s="813"/>
      <c r="AX66" s="9"/>
    </row>
    <row r="67" spans="1:50"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row>
    <row r="68" spans="1:50" ht="11.25" customHeight="1" x14ac:dyDescent="0.15">
      <c r="A68" s="9"/>
      <c r="B68" s="662" t="s">
        <v>447</v>
      </c>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9"/>
      <c r="AL68" s="9"/>
      <c r="AM68" s="9"/>
      <c r="AN68" s="9"/>
      <c r="AO68" s="9"/>
      <c r="AP68" s="9"/>
      <c r="AQ68" s="9"/>
      <c r="AR68" s="9"/>
      <c r="AS68" s="9"/>
      <c r="AT68" s="9"/>
      <c r="AU68" s="9"/>
      <c r="AV68" s="9"/>
      <c r="AW68" s="9"/>
      <c r="AX68" s="9"/>
    </row>
    <row r="69" spans="1:50" ht="11.25" customHeight="1" x14ac:dyDescent="0.15">
      <c r="A69" s="9"/>
      <c r="B69" s="662"/>
      <c r="C69" s="662"/>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662"/>
      <c r="AK69" s="9"/>
      <c r="AL69" s="9"/>
      <c r="AM69" s="9"/>
      <c r="AN69" s="9"/>
      <c r="AO69" s="9"/>
      <c r="AP69" s="9"/>
      <c r="AQ69" s="9"/>
      <c r="AR69" s="9"/>
      <c r="AS69" s="9"/>
      <c r="AT69" s="9"/>
      <c r="AU69" s="9"/>
      <c r="AV69" s="9"/>
      <c r="AW69" s="9"/>
      <c r="AX69" s="9"/>
    </row>
    <row r="70" spans="1:50" ht="11.25" customHeight="1" x14ac:dyDescent="0.15">
      <c r="A70" s="9"/>
      <c r="B70" s="609" t="s">
        <v>448</v>
      </c>
      <c r="C70" s="610"/>
      <c r="D70" s="610"/>
      <c r="E70" s="610"/>
      <c r="F70" s="610"/>
      <c r="G70" s="610"/>
      <c r="H70" s="610"/>
      <c r="I70" s="610"/>
      <c r="J70" s="610"/>
      <c r="K70" s="610"/>
      <c r="L70" s="611"/>
      <c r="M70" s="692" t="s">
        <v>27</v>
      </c>
      <c r="N70" s="692"/>
      <c r="O70" s="692"/>
      <c r="P70" s="692" t="s">
        <v>28</v>
      </c>
      <c r="Q70" s="692"/>
      <c r="R70" s="692"/>
      <c r="S70" s="67"/>
      <c r="T70" s="67"/>
      <c r="U70" s="67"/>
      <c r="V70" s="67"/>
      <c r="W70" s="67"/>
      <c r="X70" s="67"/>
      <c r="Y70" s="67"/>
      <c r="Z70" s="67"/>
      <c r="AA70" s="67"/>
      <c r="AB70" s="67"/>
      <c r="AC70" s="67"/>
      <c r="AD70" s="67"/>
      <c r="AE70" s="67"/>
      <c r="AF70" s="67"/>
      <c r="AG70" s="67"/>
      <c r="AH70" s="67"/>
      <c r="AI70" s="67"/>
      <c r="AJ70" s="67"/>
      <c r="AK70" s="9"/>
      <c r="AL70" s="807"/>
      <c r="AM70" s="807"/>
      <c r="AN70" s="807"/>
      <c r="AO70" s="807"/>
      <c r="AP70" s="807"/>
      <c r="AQ70" s="807"/>
      <c r="AR70" s="807"/>
      <c r="AS70" s="807"/>
      <c r="AT70" s="807"/>
      <c r="AU70" s="807"/>
      <c r="AV70" s="807"/>
      <c r="AW70" s="807"/>
      <c r="AX70" s="9"/>
    </row>
    <row r="71" spans="1:50" ht="11.25" customHeight="1" x14ac:dyDescent="0.15">
      <c r="A71" s="9"/>
      <c r="B71" s="615"/>
      <c r="C71" s="616"/>
      <c r="D71" s="616"/>
      <c r="E71" s="616"/>
      <c r="F71" s="616"/>
      <c r="G71" s="616"/>
      <c r="H71" s="616"/>
      <c r="I71" s="616"/>
      <c r="J71" s="616"/>
      <c r="K71" s="616"/>
      <c r="L71" s="617"/>
      <c r="M71" s="805"/>
      <c r="N71" s="773"/>
      <c r="O71" s="775"/>
      <c r="P71" s="805"/>
      <c r="Q71" s="773"/>
      <c r="R71" s="775"/>
      <c r="S71" s="67"/>
      <c r="T71" s="9" t="s">
        <v>34</v>
      </c>
      <c r="U71" s="67"/>
      <c r="V71" s="67"/>
      <c r="W71" s="67"/>
      <c r="X71" s="67"/>
      <c r="Y71" s="67"/>
      <c r="Z71" s="67"/>
      <c r="AA71" s="67"/>
      <c r="AB71" s="67"/>
      <c r="AC71" s="67"/>
      <c r="AD71" s="67"/>
      <c r="AE71" s="67"/>
      <c r="AF71" s="67"/>
      <c r="AG71" s="67"/>
      <c r="AH71" s="67"/>
      <c r="AI71" s="67"/>
      <c r="AJ71" s="67"/>
      <c r="AK71" s="9"/>
      <c r="AL71" s="9"/>
      <c r="AM71" s="9"/>
      <c r="AN71" s="9"/>
      <c r="AO71" s="9"/>
      <c r="AP71" s="9"/>
      <c r="AQ71" s="9"/>
      <c r="AR71" s="9"/>
      <c r="AS71" s="9"/>
      <c r="AT71" s="9"/>
      <c r="AU71" s="9"/>
      <c r="AV71" s="9"/>
      <c r="AW71" s="9"/>
      <c r="AX71" s="9"/>
    </row>
    <row r="72" spans="1:50" x14ac:dyDescent="0.15">
      <c r="A72" s="9"/>
      <c r="B72" s="609" t="s">
        <v>449</v>
      </c>
      <c r="C72" s="610"/>
      <c r="D72" s="610"/>
      <c r="E72" s="610"/>
      <c r="F72" s="610"/>
      <c r="G72" s="610"/>
      <c r="H72" s="610"/>
      <c r="I72" s="610"/>
      <c r="J72" s="610"/>
      <c r="K72" s="610"/>
      <c r="L72" s="611"/>
      <c r="M72" s="609" t="s">
        <v>1123</v>
      </c>
      <c r="N72" s="610"/>
      <c r="O72" s="610"/>
      <c r="P72" s="610"/>
      <c r="Q72" s="611"/>
      <c r="R72" s="727"/>
      <c r="S72" s="727"/>
      <c r="T72" s="805"/>
      <c r="U72" s="802" t="s">
        <v>24</v>
      </c>
      <c r="V72" s="803"/>
      <c r="W72" s="609" t="s">
        <v>1216</v>
      </c>
      <c r="X72" s="610"/>
      <c r="Y72" s="610"/>
      <c r="Z72" s="610"/>
      <c r="AA72" s="611"/>
      <c r="AB72" s="727"/>
      <c r="AC72" s="727"/>
      <c r="AD72" s="805"/>
      <c r="AE72" s="802" t="s">
        <v>24</v>
      </c>
      <c r="AF72" s="803"/>
      <c r="AG72" s="9"/>
      <c r="AH72" s="9"/>
      <c r="AI72" s="9"/>
      <c r="AJ72" s="9"/>
      <c r="AK72" s="9"/>
      <c r="AL72" s="9"/>
      <c r="AM72" s="9"/>
      <c r="AN72" s="9"/>
      <c r="AO72" s="9"/>
      <c r="AP72" s="9"/>
      <c r="AQ72" s="9"/>
      <c r="AR72" s="9"/>
      <c r="AS72" s="9"/>
      <c r="AT72" s="9"/>
      <c r="AU72" s="9"/>
      <c r="AV72" s="9"/>
      <c r="AW72" s="9"/>
      <c r="AX72" s="9"/>
    </row>
    <row r="73" spans="1:50" x14ac:dyDescent="0.15">
      <c r="A73" s="9"/>
      <c r="B73" s="615"/>
      <c r="C73" s="616"/>
      <c r="D73" s="616"/>
      <c r="E73" s="616"/>
      <c r="F73" s="616"/>
      <c r="G73" s="616"/>
      <c r="H73" s="616"/>
      <c r="I73" s="616"/>
      <c r="J73" s="616"/>
      <c r="K73" s="616"/>
      <c r="L73" s="617"/>
      <c r="M73" s="612"/>
      <c r="N73" s="762"/>
      <c r="O73" s="762"/>
      <c r="P73" s="762"/>
      <c r="Q73" s="614"/>
      <c r="R73" s="727"/>
      <c r="S73" s="806"/>
      <c r="T73" s="645"/>
      <c r="U73" s="578"/>
      <c r="V73" s="804"/>
      <c r="W73" s="612"/>
      <c r="X73" s="762"/>
      <c r="Y73" s="762"/>
      <c r="Z73" s="762"/>
      <c r="AA73" s="614"/>
      <c r="AB73" s="806"/>
      <c r="AC73" s="806"/>
      <c r="AD73" s="645"/>
      <c r="AE73" s="578"/>
      <c r="AF73" s="804"/>
      <c r="AG73" s="9"/>
      <c r="AH73" s="9"/>
      <c r="AI73" s="9"/>
      <c r="AJ73" s="9"/>
      <c r="AK73" s="9"/>
      <c r="AL73" s="9"/>
      <c r="AM73" s="9"/>
      <c r="AN73" s="9"/>
      <c r="AO73" s="9"/>
      <c r="AP73" s="9"/>
      <c r="AQ73" s="9"/>
      <c r="AR73" s="9"/>
      <c r="AS73" s="9"/>
      <c r="AT73" s="9"/>
      <c r="AU73" s="9"/>
      <c r="AV73" s="9"/>
      <c r="AW73" s="9"/>
      <c r="AX73" s="70"/>
    </row>
    <row r="74" spans="1:50" x14ac:dyDescent="0.15">
      <c r="B74" s="612" t="s">
        <v>397</v>
      </c>
      <c r="C74" s="762"/>
      <c r="D74" s="762"/>
      <c r="E74" s="762"/>
      <c r="F74" s="762"/>
      <c r="G74" s="762"/>
      <c r="H74" s="762"/>
      <c r="I74" s="762"/>
      <c r="J74" s="762"/>
      <c r="K74" s="762"/>
      <c r="L74" s="762"/>
      <c r="M74" s="521"/>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3"/>
      <c r="AX74" s="70"/>
    </row>
    <row r="75" spans="1:50" x14ac:dyDescent="0.15">
      <c r="B75" s="615"/>
      <c r="C75" s="616"/>
      <c r="D75" s="616"/>
      <c r="E75" s="616"/>
      <c r="F75" s="616"/>
      <c r="G75" s="616"/>
      <c r="H75" s="616"/>
      <c r="I75" s="616"/>
      <c r="J75" s="616"/>
      <c r="K75" s="616"/>
      <c r="L75" s="616"/>
      <c r="M75" s="524"/>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6"/>
      <c r="AX75" s="70"/>
    </row>
    <row r="76" spans="1:50" ht="11.25" customHeight="1" x14ac:dyDescent="0.15">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159">
    <mergeCell ref="A1:AB2"/>
    <mergeCell ref="AL2:AW2"/>
    <mergeCell ref="B3:AJ4"/>
    <mergeCell ref="B5:L6"/>
    <mergeCell ref="M5:O5"/>
    <mergeCell ref="P5:R5"/>
    <mergeCell ref="M6:O6"/>
    <mergeCell ref="P6:R6"/>
    <mergeCell ref="B15:Y16"/>
    <mergeCell ref="Z15:AB15"/>
    <mergeCell ref="AC15:AE15"/>
    <mergeCell ref="Z16:AB16"/>
    <mergeCell ref="AC16:AE16"/>
    <mergeCell ref="B17:AS17"/>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8:AS18"/>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31:Q33"/>
    <mergeCell ref="R31:AW33"/>
    <mergeCell ref="A35:X36"/>
    <mergeCell ref="AK36:AV36"/>
    <mergeCell ref="B37:V38"/>
    <mergeCell ref="B39:S40"/>
    <mergeCell ref="T39:V39"/>
    <mergeCell ref="W39:Y39"/>
    <mergeCell ref="T40:V40"/>
    <mergeCell ref="W40:Y40"/>
    <mergeCell ref="AQ44:AS45"/>
    <mergeCell ref="AT44:AU45"/>
    <mergeCell ref="B46:S47"/>
    <mergeCell ref="T46:V47"/>
    <mergeCell ref="W46:X47"/>
    <mergeCell ref="Y46:AP47"/>
    <mergeCell ref="AQ46:AS47"/>
    <mergeCell ref="AT46:AU47"/>
    <mergeCell ref="B41:AH42"/>
    <mergeCell ref="AI41:AK42"/>
    <mergeCell ref="AL41:AM42"/>
    <mergeCell ref="B44:S45"/>
    <mergeCell ref="T44:V45"/>
    <mergeCell ref="W44:X45"/>
    <mergeCell ref="Y44:AP45"/>
    <mergeCell ref="B50:S51"/>
    <mergeCell ref="T50:V51"/>
    <mergeCell ref="W50:X51"/>
    <mergeCell ref="Y50:AP51"/>
    <mergeCell ref="AQ50:AS51"/>
    <mergeCell ref="AT50:AU51"/>
    <mergeCell ref="B48:S49"/>
    <mergeCell ref="T48:V49"/>
    <mergeCell ref="W48:X49"/>
    <mergeCell ref="Y48:AP49"/>
    <mergeCell ref="AQ48:AS49"/>
    <mergeCell ref="AT48:AU49"/>
    <mergeCell ref="B54:S55"/>
    <mergeCell ref="T54:V55"/>
    <mergeCell ref="W54:X55"/>
    <mergeCell ref="Y54:AP55"/>
    <mergeCell ref="AQ54:AS55"/>
    <mergeCell ref="AT54:AU55"/>
    <mergeCell ref="B52:S53"/>
    <mergeCell ref="T52:V53"/>
    <mergeCell ref="W52:X53"/>
    <mergeCell ref="Y52:AP53"/>
    <mergeCell ref="AQ52:AS53"/>
    <mergeCell ref="AT52:AU53"/>
    <mergeCell ref="AU60:AV60"/>
    <mergeCell ref="B61:AE62"/>
    <mergeCell ref="AF61:AH61"/>
    <mergeCell ref="AI61:AK61"/>
    <mergeCell ref="AL61:AW62"/>
    <mergeCell ref="AI62:AK62"/>
    <mergeCell ref="B57:V58"/>
    <mergeCell ref="AL57:AW57"/>
    <mergeCell ref="B59:AE60"/>
    <mergeCell ref="AF59:AH59"/>
    <mergeCell ref="AI59:AK59"/>
    <mergeCell ref="AL59:AW59"/>
    <mergeCell ref="AI60:AK60"/>
    <mergeCell ref="AL60:AN60"/>
    <mergeCell ref="AO60:AP60"/>
    <mergeCell ref="AR60:AS60"/>
    <mergeCell ref="B68:AJ69"/>
    <mergeCell ref="B70:L71"/>
    <mergeCell ref="M70:O70"/>
    <mergeCell ref="P70:R70"/>
    <mergeCell ref="AL70:AW70"/>
    <mergeCell ref="M71:O71"/>
    <mergeCell ref="P71:R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R30:W30">
      <formula1>"〇,"</formula1>
    </dataValidation>
    <dataValidation type="list" allowBlank="1" showInputMessage="1" showErrorMessage="1" sqref="AF60 AI62 AF66 T40 AC14 W40 Z14 M71:R71 U20:W28 Z16 AF62 AC16 R20 AN20:AS28 M6:R6 R22:T28 AI64 AI66 AI60 AF64">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view="pageBreakPreview" topLeftCell="A10" zoomScaleNormal="100" workbookViewId="0">
      <selection activeCell="M29" sqref="M29:AB29"/>
    </sheetView>
  </sheetViews>
  <sheetFormatPr defaultColWidth="1.875" defaultRowHeight="11.25" customHeight="1" x14ac:dyDescent="0.15"/>
  <cols>
    <col min="1" max="5" width="1.875" style="4"/>
    <col min="6" max="6" width="1.875" style="4" customWidth="1"/>
    <col min="7" max="16384" width="1.875" style="4"/>
  </cols>
  <sheetData>
    <row r="1" spans="1:50" ht="11.25" customHeight="1" x14ac:dyDescent="0.15">
      <c r="A1" s="860" t="s">
        <v>1030</v>
      </c>
      <c r="B1" s="860"/>
      <c r="C1" s="860"/>
      <c r="D1" s="860"/>
      <c r="E1" s="860"/>
      <c r="F1" s="860"/>
      <c r="G1" s="860"/>
      <c r="H1" s="860"/>
      <c r="I1" s="860"/>
      <c r="J1" s="860"/>
      <c r="K1" s="860"/>
      <c r="L1" s="860"/>
      <c r="M1" s="860"/>
      <c r="N1" s="860"/>
      <c r="O1" s="860"/>
      <c r="P1" s="860"/>
      <c r="Q1" s="860"/>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row>
    <row r="2" spans="1:50" ht="11.25" customHeight="1" x14ac:dyDescent="0.15">
      <c r="A2" s="860"/>
      <c r="B2" s="860"/>
      <c r="C2" s="860"/>
      <c r="D2" s="860"/>
      <c r="E2" s="860"/>
      <c r="F2" s="860"/>
      <c r="G2" s="860"/>
      <c r="H2" s="860"/>
      <c r="I2" s="860"/>
      <c r="J2" s="860"/>
      <c r="K2" s="860"/>
      <c r="L2" s="860"/>
      <c r="M2" s="860"/>
      <c r="N2" s="860"/>
      <c r="O2" s="860"/>
      <c r="P2" s="860"/>
      <c r="Q2" s="860"/>
      <c r="R2" s="172"/>
      <c r="S2" s="172"/>
      <c r="T2" s="172"/>
      <c r="U2" s="172"/>
      <c r="V2" s="172"/>
      <c r="W2" s="172"/>
      <c r="X2" s="172"/>
      <c r="Y2" s="172"/>
      <c r="Z2" s="172"/>
      <c r="AA2" s="172"/>
      <c r="AB2" s="172"/>
      <c r="AC2" s="172"/>
      <c r="AD2" s="172"/>
      <c r="AE2" s="18"/>
      <c r="AF2" s="9" t="s">
        <v>1004</v>
      </c>
      <c r="AG2" s="807" t="s">
        <v>1005</v>
      </c>
      <c r="AH2" s="807"/>
      <c r="AI2" s="807"/>
      <c r="AJ2" s="807"/>
      <c r="AK2" s="807"/>
      <c r="AL2" s="807"/>
      <c r="AM2" s="807"/>
      <c r="AN2" s="807"/>
      <c r="AO2" s="807"/>
      <c r="AP2" s="807"/>
      <c r="AQ2" s="807"/>
      <c r="AR2" s="807"/>
      <c r="AS2" s="9" t="s">
        <v>292</v>
      </c>
      <c r="AT2" s="172"/>
      <c r="AU2" s="172"/>
      <c r="AV2" s="172"/>
      <c r="AW2" s="172"/>
      <c r="AX2" s="172"/>
    </row>
    <row r="3" spans="1:50" ht="14.25" x14ac:dyDescent="0.15">
      <c r="A3" s="172"/>
      <c r="B3" s="935" t="s">
        <v>1031</v>
      </c>
      <c r="C3" s="935"/>
      <c r="D3" s="935"/>
      <c r="E3" s="935"/>
      <c r="F3" s="935"/>
      <c r="G3" s="935"/>
      <c r="H3" s="935"/>
      <c r="I3" s="935"/>
      <c r="J3" s="935"/>
      <c r="K3" s="935"/>
      <c r="L3" s="935"/>
      <c r="M3" s="935"/>
      <c r="N3" s="935"/>
      <c r="O3" s="935"/>
      <c r="P3" s="935"/>
      <c r="Q3" s="935"/>
      <c r="R3" s="935"/>
      <c r="S3" s="935"/>
      <c r="T3" s="935"/>
      <c r="U3" s="935"/>
      <c r="V3" s="935"/>
      <c r="W3" s="935"/>
      <c r="X3" s="935"/>
      <c r="Y3" s="935"/>
      <c r="Z3" s="935"/>
      <c r="AA3" s="18"/>
      <c r="AB3" s="18"/>
      <c r="AC3" s="18"/>
      <c r="AD3" s="18"/>
      <c r="AT3" s="9"/>
      <c r="AU3" s="9"/>
      <c r="AV3" s="9"/>
      <c r="AW3" s="9"/>
      <c r="AX3" s="9"/>
    </row>
    <row r="4" spans="1:50" ht="14.25" x14ac:dyDescent="0.15">
      <c r="A4" s="172"/>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18"/>
      <c r="AB4" s="18"/>
      <c r="AC4" s="18"/>
      <c r="AD4" s="18"/>
      <c r="AE4" s="18"/>
      <c r="AF4" s="18"/>
      <c r="AG4" s="18"/>
      <c r="AH4" s="18"/>
      <c r="AI4" s="18"/>
      <c r="AJ4" s="18"/>
      <c r="AK4" s="9"/>
      <c r="AL4" s="9"/>
      <c r="AM4" s="9"/>
      <c r="AN4" s="9"/>
      <c r="AO4" s="9"/>
      <c r="AP4" s="9"/>
      <c r="AQ4" s="9"/>
      <c r="AR4" s="9"/>
      <c r="AS4" s="9"/>
      <c r="AT4" s="9"/>
      <c r="AU4" s="9"/>
      <c r="AV4" s="9"/>
      <c r="AW4" s="9"/>
      <c r="AX4" s="9"/>
    </row>
    <row r="5" spans="1:50" x14ac:dyDescent="0.15">
      <c r="B5" s="928" t="s">
        <v>1032</v>
      </c>
      <c r="C5" s="928"/>
      <c r="D5" s="928"/>
      <c r="E5" s="928"/>
      <c r="F5" s="928"/>
      <c r="G5" s="928"/>
      <c r="H5" s="928"/>
      <c r="I5" s="928"/>
      <c r="J5" s="928"/>
      <c r="K5" s="928"/>
      <c r="L5" s="928"/>
      <c r="M5" s="692" t="s">
        <v>27</v>
      </c>
      <c r="N5" s="692"/>
      <c r="O5" s="692"/>
      <c r="P5" s="692" t="s">
        <v>28</v>
      </c>
      <c r="Q5" s="692"/>
      <c r="R5" s="692"/>
      <c r="S5" s="936" t="s">
        <v>1033</v>
      </c>
      <c r="T5" s="937"/>
      <c r="U5" s="937"/>
      <c r="V5" s="937"/>
      <c r="W5" s="937"/>
      <c r="X5" s="937"/>
      <c r="Y5" s="937"/>
      <c r="Z5" s="937"/>
      <c r="AA5" s="937"/>
      <c r="AB5" s="937"/>
      <c r="AC5" s="937"/>
      <c r="AD5" s="937"/>
      <c r="AE5" s="937"/>
      <c r="AF5" s="937"/>
      <c r="AG5" s="938"/>
      <c r="AH5" s="939" t="s">
        <v>1034</v>
      </c>
      <c r="AI5" s="937"/>
      <c r="AJ5" s="937"/>
      <c r="AK5" s="937"/>
      <c r="AL5" s="937"/>
      <c r="AM5" s="937"/>
      <c r="AN5" s="937"/>
      <c r="AO5" s="937"/>
      <c r="AP5" s="937"/>
      <c r="AQ5" s="937"/>
      <c r="AR5" s="940"/>
      <c r="AV5" s="184"/>
      <c r="AW5" s="184"/>
    </row>
    <row r="6" spans="1:50" x14ac:dyDescent="0.15">
      <c r="B6" s="928"/>
      <c r="C6" s="928"/>
      <c r="D6" s="928"/>
      <c r="E6" s="928"/>
      <c r="F6" s="928"/>
      <c r="G6" s="928"/>
      <c r="H6" s="928"/>
      <c r="I6" s="928"/>
      <c r="J6" s="928"/>
      <c r="K6" s="928"/>
      <c r="L6" s="928"/>
      <c r="M6" s="645"/>
      <c r="N6" s="487"/>
      <c r="O6" s="498"/>
      <c r="P6" s="645"/>
      <c r="Q6" s="487"/>
      <c r="R6" s="498"/>
      <c r="S6" s="645"/>
      <c r="T6" s="487"/>
      <c r="U6" s="487"/>
      <c r="V6" s="487"/>
      <c r="W6" s="487"/>
      <c r="X6" s="487"/>
      <c r="Y6" s="487"/>
      <c r="Z6" s="487"/>
      <c r="AA6" s="487"/>
      <c r="AB6" s="487"/>
      <c r="AC6" s="487"/>
      <c r="AD6" s="487"/>
      <c r="AE6" s="487"/>
      <c r="AF6" s="487"/>
      <c r="AG6" s="932"/>
      <c r="AH6" s="745"/>
      <c r="AI6" s="487"/>
      <c r="AJ6" s="487"/>
      <c r="AK6" s="487"/>
      <c r="AL6" s="487"/>
      <c r="AM6" s="487"/>
      <c r="AN6" s="487"/>
      <c r="AO6" s="487"/>
      <c r="AP6" s="487"/>
      <c r="AQ6" s="487"/>
      <c r="AR6" s="498"/>
    </row>
    <row r="7" spans="1:50" x14ac:dyDescent="0.15">
      <c r="B7" s="928"/>
      <c r="C7" s="928"/>
      <c r="D7" s="928"/>
      <c r="E7" s="928"/>
      <c r="F7" s="928"/>
      <c r="G7" s="928"/>
      <c r="H7" s="928"/>
      <c r="I7" s="928"/>
      <c r="J7" s="928"/>
      <c r="K7" s="928"/>
      <c r="L7" s="928"/>
      <c r="M7" s="639"/>
      <c r="N7" s="488"/>
      <c r="O7" s="499"/>
      <c r="P7" s="639"/>
      <c r="Q7" s="488"/>
      <c r="R7" s="499"/>
      <c r="S7" s="639"/>
      <c r="T7" s="488"/>
      <c r="U7" s="488"/>
      <c r="V7" s="488"/>
      <c r="W7" s="488"/>
      <c r="X7" s="488"/>
      <c r="Y7" s="488"/>
      <c r="Z7" s="488"/>
      <c r="AA7" s="488"/>
      <c r="AB7" s="488"/>
      <c r="AC7" s="488"/>
      <c r="AD7" s="488"/>
      <c r="AE7" s="488"/>
      <c r="AF7" s="488"/>
      <c r="AG7" s="933"/>
      <c r="AH7" s="746"/>
      <c r="AI7" s="488"/>
      <c r="AJ7" s="488"/>
      <c r="AK7" s="488"/>
      <c r="AL7" s="488"/>
      <c r="AM7" s="488"/>
      <c r="AN7" s="488"/>
      <c r="AO7" s="488"/>
      <c r="AP7" s="488"/>
      <c r="AQ7" s="488"/>
      <c r="AR7" s="499"/>
    </row>
    <row r="8" spans="1:50" x14ac:dyDescent="0.15">
      <c r="B8" s="934" t="s">
        <v>1035</v>
      </c>
      <c r="C8" s="934"/>
      <c r="D8" s="934"/>
      <c r="E8" s="934"/>
      <c r="F8" s="934"/>
      <c r="G8" s="934"/>
      <c r="H8" s="934"/>
      <c r="I8" s="934"/>
      <c r="J8" s="934"/>
      <c r="K8" s="934"/>
      <c r="L8" s="934"/>
      <c r="M8" s="692" t="s">
        <v>27</v>
      </c>
      <c r="N8" s="692"/>
      <c r="O8" s="692"/>
      <c r="P8" s="692" t="s">
        <v>28</v>
      </c>
      <c r="Q8" s="692"/>
      <c r="R8" s="692"/>
      <c r="S8" s="679"/>
      <c r="T8" s="577"/>
      <c r="U8" s="577"/>
      <c r="V8" s="577"/>
      <c r="W8" s="577"/>
      <c r="X8" s="577"/>
      <c r="Y8" s="577"/>
      <c r="Z8" s="577"/>
      <c r="AA8" s="577"/>
      <c r="AB8" s="577"/>
      <c r="AC8" s="577"/>
      <c r="AD8" s="577"/>
      <c r="AE8" s="577"/>
      <c r="AF8" s="577"/>
      <c r="AG8" s="577"/>
      <c r="AH8" s="577"/>
      <c r="AI8" s="577"/>
      <c r="AJ8" s="577"/>
    </row>
    <row r="9" spans="1:50" x14ac:dyDescent="0.15">
      <c r="B9" s="934"/>
      <c r="C9" s="934"/>
      <c r="D9" s="934"/>
      <c r="E9" s="934"/>
      <c r="F9" s="934"/>
      <c r="G9" s="934"/>
      <c r="H9" s="934"/>
      <c r="I9" s="934"/>
      <c r="J9" s="934"/>
      <c r="K9" s="934"/>
      <c r="L9" s="934"/>
      <c r="M9" s="645"/>
      <c r="N9" s="487"/>
      <c r="O9" s="498"/>
      <c r="P9" s="645"/>
      <c r="Q9" s="487"/>
      <c r="R9" s="498"/>
      <c r="S9" s="812"/>
      <c r="T9" s="813"/>
      <c r="U9" s="813"/>
      <c r="V9" s="813"/>
      <c r="W9" s="813"/>
      <c r="X9" s="813"/>
      <c r="Y9" s="813"/>
      <c r="Z9" s="813"/>
      <c r="AA9" s="813"/>
      <c r="AB9" s="813"/>
      <c r="AC9" s="813"/>
      <c r="AD9" s="813"/>
      <c r="AE9" s="813"/>
      <c r="AF9" s="813"/>
      <c r="AG9" s="813"/>
      <c r="AH9" s="813"/>
      <c r="AI9" s="813"/>
      <c r="AJ9" s="813"/>
    </row>
    <row r="10" spans="1:50" x14ac:dyDescent="0.15">
      <c r="B10" s="934"/>
      <c r="C10" s="934"/>
      <c r="D10" s="934"/>
      <c r="E10" s="934"/>
      <c r="F10" s="934"/>
      <c r="G10" s="934"/>
      <c r="H10" s="934"/>
      <c r="I10" s="934"/>
      <c r="J10" s="934"/>
      <c r="K10" s="934"/>
      <c r="L10" s="934"/>
      <c r="M10" s="639"/>
      <c r="N10" s="488"/>
      <c r="O10" s="499"/>
      <c r="P10" s="639"/>
      <c r="Q10" s="488"/>
      <c r="R10" s="499"/>
      <c r="S10" s="812"/>
      <c r="T10" s="813"/>
      <c r="U10" s="813"/>
      <c r="V10" s="813"/>
      <c r="W10" s="813"/>
      <c r="X10" s="813"/>
      <c r="Y10" s="813"/>
      <c r="Z10" s="813"/>
      <c r="AA10" s="813"/>
      <c r="AB10" s="813"/>
      <c r="AC10" s="813"/>
      <c r="AD10" s="813"/>
      <c r="AE10" s="813"/>
      <c r="AF10" s="813"/>
      <c r="AG10" s="813"/>
      <c r="AH10" s="813"/>
      <c r="AI10" s="813"/>
      <c r="AJ10" s="813"/>
    </row>
    <row r="11" spans="1:50" x14ac:dyDescent="0.15">
      <c r="B11" s="928" t="s">
        <v>1036</v>
      </c>
      <c r="C11" s="928"/>
      <c r="D11" s="928"/>
      <c r="E11" s="928"/>
      <c r="F11" s="928"/>
      <c r="G11" s="928"/>
      <c r="H11" s="928"/>
      <c r="I11" s="928"/>
      <c r="J11" s="928"/>
      <c r="K11" s="928"/>
      <c r="L11" s="928"/>
      <c r="M11" s="692" t="s">
        <v>27</v>
      </c>
      <c r="N11" s="692"/>
      <c r="O11" s="692"/>
      <c r="P11" s="692" t="s">
        <v>28</v>
      </c>
      <c r="Q11" s="692"/>
      <c r="R11" s="692"/>
      <c r="S11" s="928" t="s">
        <v>1037</v>
      </c>
      <c r="T11" s="928"/>
      <c r="U11" s="928"/>
      <c r="V11" s="928"/>
      <c r="W11" s="928"/>
      <c r="X11" s="928"/>
      <c r="Y11" s="928"/>
      <c r="Z11" s="928"/>
      <c r="AA11" s="928"/>
      <c r="AB11" s="928"/>
      <c r="AC11" s="928"/>
      <c r="AD11" s="928"/>
      <c r="AE11" s="928"/>
      <c r="AF11" s="928"/>
      <c r="AG11" s="928"/>
      <c r="AH11" s="928"/>
      <c r="AI11" s="928"/>
      <c r="AJ11" s="928"/>
      <c r="AK11" s="928"/>
    </row>
    <row r="12" spans="1:50" ht="11.25" customHeight="1" x14ac:dyDescent="0.15">
      <c r="B12" s="928"/>
      <c r="C12" s="928"/>
      <c r="D12" s="928"/>
      <c r="E12" s="928"/>
      <c r="F12" s="928"/>
      <c r="G12" s="928"/>
      <c r="H12" s="928"/>
      <c r="I12" s="928"/>
      <c r="J12" s="928"/>
      <c r="K12" s="928"/>
      <c r="L12" s="928"/>
      <c r="M12" s="645"/>
      <c r="N12" s="487"/>
      <c r="O12" s="498"/>
      <c r="P12" s="645"/>
      <c r="Q12" s="487"/>
      <c r="R12" s="498"/>
      <c r="S12" s="931"/>
      <c r="T12" s="931"/>
      <c r="U12" s="931"/>
      <c r="V12" s="931"/>
      <c r="W12" s="931"/>
      <c r="X12" s="931"/>
      <c r="Y12" s="931"/>
      <c r="Z12" s="931"/>
      <c r="AA12" s="931"/>
      <c r="AB12" s="931"/>
      <c r="AC12" s="931"/>
      <c r="AD12" s="931"/>
      <c r="AE12" s="931"/>
      <c r="AF12" s="931"/>
      <c r="AG12" s="931"/>
      <c r="AH12" s="931"/>
      <c r="AI12" s="931"/>
      <c r="AJ12" s="931"/>
      <c r="AK12" s="931"/>
    </row>
    <row r="13" spans="1:50" ht="11.25" customHeight="1" x14ac:dyDescent="0.15">
      <c r="B13" s="928"/>
      <c r="C13" s="928"/>
      <c r="D13" s="928"/>
      <c r="E13" s="928"/>
      <c r="F13" s="928"/>
      <c r="G13" s="928"/>
      <c r="H13" s="928"/>
      <c r="I13" s="928"/>
      <c r="J13" s="928"/>
      <c r="K13" s="928"/>
      <c r="L13" s="928"/>
      <c r="M13" s="639"/>
      <c r="N13" s="488"/>
      <c r="O13" s="499"/>
      <c r="P13" s="639"/>
      <c r="Q13" s="488"/>
      <c r="R13" s="499"/>
      <c r="S13" s="931"/>
      <c r="T13" s="931"/>
      <c r="U13" s="931"/>
      <c r="V13" s="931"/>
      <c r="W13" s="931"/>
      <c r="X13" s="931"/>
      <c r="Y13" s="931"/>
      <c r="Z13" s="931"/>
      <c r="AA13" s="931"/>
      <c r="AB13" s="931"/>
      <c r="AC13" s="931"/>
      <c r="AD13" s="931"/>
      <c r="AE13" s="931"/>
      <c r="AF13" s="931"/>
      <c r="AG13" s="931"/>
      <c r="AH13" s="931"/>
      <c r="AI13" s="931"/>
      <c r="AJ13" s="931"/>
      <c r="AK13" s="931"/>
    </row>
    <row r="14" spans="1:50" ht="11.25" customHeight="1" x14ac:dyDescent="0.15">
      <c r="B14" s="929" t="s">
        <v>1038</v>
      </c>
      <c r="C14" s="929"/>
      <c r="D14" s="929"/>
      <c r="E14" s="929"/>
      <c r="F14" s="929"/>
      <c r="G14" s="929"/>
      <c r="H14" s="929"/>
      <c r="I14" s="929"/>
      <c r="J14" s="929"/>
      <c r="K14" s="929"/>
      <c r="L14" s="929"/>
      <c r="M14" s="929"/>
      <c r="N14" s="929"/>
      <c r="O14" s="929"/>
      <c r="P14" s="929"/>
      <c r="Q14" s="929"/>
      <c r="R14" s="929"/>
      <c r="S14" s="929"/>
      <c r="T14" s="929"/>
      <c r="U14" s="929"/>
      <c r="V14" s="929"/>
      <c r="W14" s="929"/>
      <c r="X14" s="18"/>
      <c r="Y14" s="18"/>
      <c r="Z14" s="18"/>
      <c r="AA14" s="18"/>
      <c r="AB14" s="18"/>
      <c r="AC14" s="18"/>
      <c r="AD14" s="18"/>
      <c r="AE14" s="18"/>
      <c r="AF14" s="18"/>
      <c r="AG14" s="18"/>
      <c r="AH14" s="18"/>
      <c r="AI14" s="18"/>
      <c r="AJ14" s="18"/>
    </row>
    <row r="15" spans="1:50" ht="11.25" customHeight="1" x14ac:dyDescent="0.15">
      <c r="B15" s="930"/>
      <c r="C15" s="930"/>
      <c r="D15" s="930"/>
      <c r="E15" s="930"/>
      <c r="F15" s="930"/>
      <c r="G15" s="930"/>
      <c r="H15" s="930"/>
      <c r="I15" s="930"/>
      <c r="J15" s="930"/>
      <c r="K15" s="930"/>
      <c r="L15" s="930"/>
      <c r="M15" s="930"/>
      <c r="N15" s="930"/>
      <c r="O15" s="930"/>
      <c r="P15" s="930"/>
      <c r="Q15" s="930"/>
      <c r="R15" s="930"/>
      <c r="S15" s="930"/>
      <c r="T15" s="930"/>
      <c r="U15" s="930"/>
      <c r="V15" s="930"/>
      <c r="W15" s="930"/>
      <c r="X15" s="18"/>
      <c r="Y15" s="18"/>
      <c r="Z15" s="18"/>
      <c r="AA15" s="18"/>
      <c r="AB15" s="18"/>
      <c r="AC15" s="18"/>
      <c r="AD15" s="18"/>
      <c r="AE15" s="18"/>
      <c r="AF15" s="9"/>
      <c r="AG15" s="807"/>
      <c r="AH15" s="807"/>
      <c r="AI15" s="807"/>
      <c r="AJ15" s="807"/>
      <c r="AK15" s="807"/>
      <c r="AL15" s="807"/>
      <c r="AM15" s="807"/>
      <c r="AN15" s="807"/>
      <c r="AO15" s="807"/>
      <c r="AP15" s="807"/>
      <c r="AQ15" s="807"/>
      <c r="AR15" s="807"/>
      <c r="AS15" s="9"/>
    </row>
    <row r="16" spans="1:50" x14ac:dyDescent="0.15">
      <c r="B16" s="919" t="s">
        <v>1039</v>
      </c>
      <c r="C16" s="920"/>
      <c r="D16" s="920"/>
      <c r="E16" s="920"/>
      <c r="F16" s="920"/>
      <c r="G16" s="920"/>
      <c r="H16" s="920"/>
      <c r="I16" s="920"/>
      <c r="J16" s="920"/>
      <c r="K16" s="920"/>
      <c r="L16" s="921"/>
      <c r="M16" s="776" t="s">
        <v>27</v>
      </c>
      <c r="N16" s="750"/>
      <c r="O16" s="751"/>
      <c r="P16" s="776" t="s">
        <v>28</v>
      </c>
      <c r="Q16" s="750"/>
      <c r="R16" s="751"/>
      <c r="S16" s="928" t="s">
        <v>1040</v>
      </c>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8"/>
      <c r="AQ16" s="928"/>
      <c r="AR16" s="928"/>
    </row>
    <row r="17" spans="1:48" x14ac:dyDescent="0.15">
      <c r="B17" s="922"/>
      <c r="C17" s="923"/>
      <c r="D17" s="923"/>
      <c r="E17" s="923"/>
      <c r="F17" s="923"/>
      <c r="G17" s="923"/>
      <c r="H17" s="923"/>
      <c r="I17" s="923"/>
      <c r="J17" s="923"/>
      <c r="K17" s="923"/>
      <c r="L17" s="924"/>
      <c r="M17" s="645"/>
      <c r="N17" s="487"/>
      <c r="O17" s="498"/>
      <c r="P17" s="645"/>
      <c r="Q17" s="487"/>
      <c r="R17" s="498"/>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row>
    <row r="18" spans="1:48" x14ac:dyDescent="0.15">
      <c r="B18" s="925"/>
      <c r="C18" s="926"/>
      <c r="D18" s="926"/>
      <c r="E18" s="926"/>
      <c r="F18" s="926"/>
      <c r="G18" s="926"/>
      <c r="H18" s="926"/>
      <c r="I18" s="926"/>
      <c r="J18" s="926"/>
      <c r="K18" s="926"/>
      <c r="L18" s="927"/>
      <c r="M18" s="639"/>
      <c r="N18" s="488"/>
      <c r="O18" s="499"/>
      <c r="P18" s="639"/>
      <c r="Q18" s="488"/>
      <c r="R18" s="499"/>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row>
    <row r="19" spans="1:48" x14ac:dyDescent="0.15">
      <c r="B19" s="919" t="s">
        <v>1041</v>
      </c>
      <c r="C19" s="920"/>
      <c r="D19" s="920"/>
      <c r="E19" s="920"/>
      <c r="F19" s="920"/>
      <c r="G19" s="920"/>
      <c r="H19" s="920"/>
      <c r="I19" s="920"/>
      <c r="J19" s="920"/>
      <c r="K19" s="920"/>
      <c r="L19" s="921"/>
      <c r="M19" s="776" t="s">
        <v>27</v>
      </c>
      <c r="N19" s="750"/>
      <c r="O19" s="751"/>
      <c r="P19" s="776" t="s">
        <v>28</v>
      </c>
      <c r="Q19" s="750"/>
      <c r="R19" s="751"/>
      <c r="S19" s="928" t="s">
        <v>1040</v>
      </c>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928"/>
      <c r="AQ19" s="928"/>
      <c r="AR19" s="928"/>
    </row>
    <row r="20" spans="1:48" x14ac:dyDescent="0.15">
      <c r="B20" s="922"/>
      <c r="C20" s="923"/>
      <c r="D20" s="923"/>
      <c r="E20" s="923"/>
      <c r="F20" s="923"/>
      <c r="G20" s="923"/>
      <c r="H20" s="923"/>
      <c r="I20" s="923"/>
      <c r="J20" s="923"/>
      <c r="K20" s="923"/>
      <c r="L20" s="924"/>
      <c r="M20" s="645"/>
      <c r="N20" s="487"/>
      <c r="O20" s="498"/>
      <c r="P20" s="645"/>
      <c r="Q20" s="487"/>
      <c r="R20" s="498"/>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row>
    <row r="21" spans="1:48" x14ac:dyDescent="0.15">
      <c r="B21" s="925"/>
      <c r="C21" s="926"/>
      <c r="D21" s="926"/>
      <c r="E21" s="926"/>
      <c r="F21" s="926"/>
      <c r="G21" s="926"/>
      <c r="H21" s="926"/>
      <c r="I21" s="926"/>
      <c r="J21" s="926"/>
      <c r="K21" s="926"/>
      <c r="L21" s="927"/>
      <c r="M21" s="639"/>
      <c r="N21" s="488"/>
      <c r="O21" s="499"/>
      <c r="P21" s="639"/>
      <c r="Q21" s="488"/>
      <c r="R21" s="499"/>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row>
    <row r="22" spans="1:48" x14ac:dyDescent="0.15">
      <c r="B22" s="919" t="s">
        <v>1042</v>
      </c>
      <c r="C22" s="920"/>
      <c r="D22" s="920"/>
      <c r="E22" s="920"/>
      <c r="F22" s="920"/>
      <c r="G22" s="920"/>
      <c r="H22" s="920"/>
      <c r="I22" s="920"/>
      <c r="J22" s="920"/>
      <c r="K22" s="920"/>
      <c r="L22" s="921"/>
      <c r="M22" s="776" t="s">
        <v>27</v>
      </c>
      <c r="N22" s="750"/>
      <c r="O22" s="751"/>
      <c r="P22" s="776" t="s">
        <v>28</v>
      </c>
      <c r="Q22" s="750"/>
      <c r="R22" s="751"/>
      <c r="S22" s="928" t="s">
        <v>1040</v>
      </c>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row>
    <row r="23" spans="1:48" x14ac:dyDescent="0.15">
      <c r="B23" s="922"/>
      <c r="C23" s="923"/>
      <c r="D23" s="923"/>
      <c r="E23" s="923"/>
      <c r="F23" s="923"/>
      <c r="G23" s="923"/>
      <c r="H23" s="923"/>
      <c r="I23" s="923"/>
      <c r="J23" s="923"/>
      <c r="K23" s="923"/>
      <c r="L23" s="924"/>
      <c r="M23" s="645"/>
      <c r="N23" s="487"/>
      <c r="O23" s="498"/>
      <c r="P23" s="645"/>
      <c r="Q23" s="487"/>
      <c r="R23" s="498"/>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row>
    <row r="24" spans="1:48" x14ac:dyDescent="0.15">
      <c r="B24" s="925"/>
      <c r="C24" s="926"/>
      <c r="D24" s="926"/>
      <c r="E24" s="926"/>
      <c r="F24" s="926"/>
      <c r="G24" s="926"/>
      <c r="H24" s="926"/>
      <c r="I24" s="926"/>
      <c r="J24" s="926"/>
      <c r="K24" s="926"/>
      <c r="L24" s="927"/>
      <c r="M24" s="639"/>
      <c r="N24" s="488"/>
      <c r="O24" s="499"/>
      <c r="P24" s="639"/>
      <c r="Q24" s="488"/>
      <c r="R24" s="499"/>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row>
    <row r="25" spans="1:48" x14ac:dyDescent="0.15">
      <c r="B25" s="185"/>
      <c r="C25" s="185"/>
      <c r="D25" s="185"/>
      <c r="E25" s="185"/>
      <c r="F25" s="185"/>
      <c r="G25" s="185"/>
      <c r="H25" s="185"/>
      <c r="I25" s="185"/>
      <c r="J25" s="185"/>
      <c r="K25" s="185"/>
      <c r="L25" s="185"/>
      <c r="M25" s="176"/>
      <c r="N25" s="176"/>
      <c r="O25" s="176"/>
      <c r="P25" s="176"/>
      <c r="Q25" s="176"/>
      <c r="R25" s="176"/>
    </row>
    <row r="26" spans="1:48" ht="11.25" customHeight="1" x14ac:dyDescent="0.15">
      <c r="A26" s="598" t="s">
        <v>1043</v>
      </c>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9"/>
      <c r="Z26" s="9"/>
      <c r="AA26" s="9"/>
      <c r="AB26" s="9"/>
      <c r="AC26" s="9"/>
      <c r="AD26" s="9"/>
      <c r="AE26" s="9"/>
      <c r="AF26" s="9"/>
      <c r="AG26" s="9"/>
      <c r="AH26" s="9"/>
      <c r="AI26" s="9"/>
      <c r="AJ26" s="9"/>
      <c r="AK26" s="9"/>
      <c r="AL26" s="9"/>
      <c r="AM26" s="9"/>
      <c r="AN26" s="9"/>
      <c r="AO26" s="9"/>
      <c r="AP26" s="9"/>
      <c r="AQ26" s="9"/>
      <c r="AR26" s="9"/>
      <c r="AS26" s="9"/>
    </row>
    <row r="27" spans="1:48" ht="11.25" customHeight="1" x14ac:dyDescent="0.15">
      <c r="A27" s="598"/>
      <c r="B27" s="598"/>
      <c r="C27" s="598"/>
      <c r="D27" s="598"/>
      <c r="E27" s="598"/>
      <c r="F27" s="598"/>
      <c r="G27" s="598"/>
      <c r="H27" s="598"/>
      <c r="I27" s="598"/>
      <c r="J27" s="598"/>
      <c r="K27" s="598"/>
      <c r="L27" s="598"/>
      <c r="M27" s="598"/>
      <c r="N27" s="598"/>
      <c r="O27" s="598"/>
      <c r="P27" s="598"/>
      <c r="Q27" s="598"/>
      <c r="R27" s="598"/>
      <c r="S27" s="598"/>
      <c r="T27" s="598"/>
      <c r="U27" s="598"/>
      <c r="V27" s="598"/>
      <c r="W27" s="598"/>
      <c r="X27" s="598"/>
      <c r="Y27" s="9"/>
      <c r="Z27" s="9"/>
      <c r="AA27" s="9"/>
      <c r="AB27" s="9"/>
      <c r="AC27" s="9"/>
      <c r="AD27" s="9"/>
      <c r="AE27" s="9"/>
      <c r="AF27" s="9"/>
      <c r="AG27" s="9"/>
      <c r="AH27" s="9"/>
      <c r="AI27" s="9"/>
      <c r="AJ27" s="9"/>
      <c r="AK27" s="9"/>
      <c r="AL27" s="9"/>
      <c r="AM27" s="9"/>
      <c r="AN27" s="9"/>
      <c r="AO27" s="9"/>
      <c r="AP27" s="9"/>
      <c r="AQ27" s="9"/>
      <c r="AR27" s="9"/>
      <c r="AS27" s="9"/>
    </row>
    <row r="28" spans="1:48" ht="11.25" customHeight="1" x14ac:dyDescent="0.15">
      <c r="A28" s="9"/>
      <c r="B28" s="901"/>
      <c r="C28" s="902"/>
      <c r="D28" s="902"/>
      <c r="E28" s="902"/>
      <c r="F28" s="902"/>
      <c r="G28" s="902"/>
      <c r="H28" s="902"/>
      <c r="I28" s="902"/>
      <c r="J28" s="902"/>
      <c r="K28" s="902"/>
      <c r="L28" s="903"/>
      <c r="M28" s="910" t="s">
        <v>1217</v>
      </c>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2"/>
    </row>
    <row r="29" spans="1:48" ht="11.25" customHeight="1" x14ac:dyDescent="0.15">
      <c r="A29" s="9"/>
      <c r="B29" s="904"/>
      <c r="C29" s="905"/>
      <c r="D29" s="905"/>
      <c r="E29" s="905"/>
      <c r="F29" s="905"/>
      <c r="G29" s="905"/>
      <c r="H29" s="905"/>
      <c r="I29" s="905"/>
      <c r="J29" s="905"/>
      <c r="K29" s="905"/>
      <c r="L29" s="906"/>
      <c r="M29" s="913" t="s">
        <v>387</v>
      </c>
      <c r="N29" s="914"/>
      <c r="O29" s="914"/>
      <c r="P29" s="914"/>
      <c r="Q29" s="914"/>
      <c r="R29" s="914"/>
      <c r="S29" s="914"/>
      <c r="T29" s="914"/>
      <c r="U29" s="914"/>
      <c r="V29" s="914"/>
      <c r="W29" s="914"/>
      <c r="X29" s="914"/>
      <c r="Y29" s="914"/>
      <c r="Z29" s="914"/>
      <c r="AA29" s="914"/>
      <c r="AB29" s="915"/>
      <c r="AC29" s="913" t="s">
        <v>388</v>
      </c>
      <c r="AD29" s="914"/>
      <c r="AE29" s="914"/>
      <c r="AF29" s="914"/>
      <c r="AG29" s="914"/>
      <c r="AH29" s="914"/>
      <c r="AI29" s="914"/>
      <c r="AJ29" s="914"/>
      <c r="AK29" s="914"/>
      <c r="AL29" s="914"/>
      <c r="AM29" s="914"/>
      <c r="AN29" s="914"/>
      <c r="AO29" s="914"/>
      <c r="AP29" s="914"/>
      <c r="AQ29" s="914"/>
      <c r="AR29" s="914"/>
      <c r="AS29" s="914"/>
      <c r="AT29" s="9"/>
      <c r="AU29" s="9"/>
      <c r="AV29" s="9"/>
    </row>
    <row r="30" spans="1:48" ht="11.25" customHeight="1" x14ac:dyDescent="0.15">
      <c r="A30" s="9"/>
      <c r="B30" s="907"/>
      <c r="C30" s="908"/>
      <c r="D30" s="908"/>
      <c r="E30" s="908"/>
      <c r="F30" s="908"/>
      <c r="G30" s="908"/>
      <c r="H30" s="908"/>
      <c r="I30" s="908"/>
      <c r="J30" s="908"/>
      <c r="K30" s="908"/>
      <c r="L30" s="909"/>
      <c r="M30" s="615" t="s">
        <v>375</v>
      </c>
      <c r="N30" s="616"/>
      <c r="O30" s="616"/>
      <c r="P30" s="916" t="s">
        <v>25</v>
      </c>
      <c r="Q30" s="917"/>
      <c r="R30" s="917"/>
      <c r="S30" s="917"/>
      <c r="T30" s="917"/>
      <c r="U30" s="917"/>
      <c r="V30" s="917"/>
      <c r="W30" s="917"/>
      <c r="X30" s="917"/>
      <c r="Y30" s="917"/>
      <c r="Z30" s="918" t="s">
        <v>1044</v>
      </c>
      <c r="AA30" s="917"/>
      <c r="AB30" s="917"/>
      <c r="AC30" s="615" t="s">
        <v>375</v>
      </c>
      <c r="AD30" s="616"/>
      <c r="AE30" s="616"/>
      <c r="AF30" s="916" t="s">
        <v>25</v>
      </c>
      <c r="AG30" s="917"/>
      <c r="AH30" s="917"/>
      <c r="AI30" s="917"/>
      <c r="AJ30" s="917"/>
      <c r="AK30" s="917"/>
      <c r="AL30" s="917"/>
      <c r="AM30" s="917"/>
      <c r="AN30" s="917"/>
      <c r="AO30" s="917"/>
      <c r="AP30" s="917"/>
      <c r="AQ30" s="918" t="s">
        <v>1045</v>
      </c>
      <c r="AR30" s="917"/>
      <c r="AS30" s="917"/>
      <c r="AT30" s="9"/>
      <c r="AU30" s="9"/>
      <c r="AV30" s="9"/>
    </row>
    <row r="31" spans="1:48" ht="11.25" customHeight="1" x14ac:dyDescent="0.15">
      <c r="A31" s="70"/>
      <c r="B31" s="670" t="s">
        <v>389</v>
      </c>
      <c r="C31" s="671"/>
      <c r="D31" s="671"/>
      <c r="E31" s="671"/>
      <c r="F31" s="671"/>
      <c r="G31" s="671"/>
      <c r="H31" s="671"/>
      <c r="I31" s="671"/>
      <c r="J31" s="671"/>
      <c r="K31" s="671"/>
      <c r="L31" s="672"/>
      <c r="M31" s="645"/>
      <c r="N31" s="487"/>
      <c r="O31" s="577" t="s">
        <v>24</v>
      </c>
      <c r="P31" s="897" t="s">
        <v>290</v>
      </c>
      <c r="Q31" s="487"/>
      <c r="R31" s="487"/>
      <c r="S31" s="487"/>
      <c r="T31" s="487"/>
      <c r="U31" s="487"/>
      <c r="V31" s="487"/>
      <c r="W31" s="487"/>
      <c r="X31" s="487"/>
      <c r="Y31" s="577" t="s">
        <v>292</v>
      </c>
      <c r="Z31" s="899"/>
      <c r="AA31" s="487"/>
      <c r="AB31" s="577" t="s">
        <v>299</v>
      </c>
      <c r="AC31" s="645"/>
      <c r="AD31" s="487"/>
      <c r="AE31" s="577" t="s">
        <v>24</v>
      </c>
      <c r="AF31" s="897" t="s">
        <v>290</v>
      </c>
      <c r="AG31" s="487"/>
      <c r="AH31" s="487"/>
      <c r="AI31" s="487"/>
      <c r="AJ31" s="487"/>
      <c r="AK31" s="487"/>
      <c r="AL31" s="487"/>
      <c r="AM31" s="487"/>
      <c r="AN31" s="487"/>
      <c r="AO31" s="487"/>
      <c r="AP31" s="577" t="s">
        <v>292</v>
      </c>
      <c r="AQ31" s="899"/>
      <c r="AR31" s="487"/>
      <c r="AS31" s="577" t="s">
        <v>299</v>
      </c>
      <c r="AT31" s="70"/>
      <c r="AU31" s="70"/>
      <c r="AV31" s="70"/>
    </row>
    <row r="32" spans="1:48" ht="11.25" customHeight="1" x14ac:dyDescent="0.15">
      <c r="A32" s="70"/>
      <c r="B32" s="676"/>
      <c r="C32" s="677"/>
      <c r="D32" s="677"/>
      <c r="E32" s="677"/>
      <c r="F32" s="677"/>
      <c r="G32" s="677"/>
      <c r="H32" s="677"/>
      <c r="I32" s="677"/>
      <c r="J32" s="677"/>
      <c r="K32" s="677"/>
      <c r="L32" s="678"/>
      <c r="M32" s="639"/>
      <c r="N32" s="488"/>
      <c r="O32" s="581"/>
      <c r="P32" s="898"/>
      <c r="Q32" s="488"/>
      <c r="R32" s="488"/>
      <c r="S32" s="488"/>
      <c r="T32" s="488"/>
      <c r="U32" s="488"/>
      <c r="V32" s="488"/>
      <c r="W32" s="488"/>
      <c r="X32" s="488"/>
      <c r="Y32" s="581"/>
      <c r="Z32" s="900"/>
      <c r="AA32" s="488"/>
      <c r="AB32" s="581"/>
      <c r="AC32" s="639"/>
      <c r="AD32" s="488"/>
      <c r="AE32" s="581"/>
      <c r="AF32" s="898"/>
      <c r="AG32" s="488"/>
      <c r="AH32" s="488"/>
      <c r="AI32" s="488"/>
      <c r="AJ32" s="488"/>
      <c r="AK32" s="488"/>
      <c r="AL32" s="488"/>
      <c r="AM32" s="488"/>
      <c r="AN32" s="488"/>
      <c r="AO32" s="488"/>
      <c r="AP32" s="581"/>
      <c r="AQ32" s="900"/>
      <c r="AR32" s="488"/>
      <c r="AS32" s="581"/>
      <c r="AT32" s="70"/>
      <c r="AU32" s="70"/>
      <c r="AV32" s="70"/>
    </row>
    <row r="33" spans="1:48" ht="11.25" customHeight="1" x14ac:dyDescent="0.15">
      <c r="A33" s="70"/>
      <c r="B33" s="670" t="s">
        <v>390</v>
      </c>
      <c r="C33" s="671"/>
      <c r="D33" s="671"/>
      <c r="E33" s="671"/>
      <c r="F33" s="671"/>
      <c r="G33" s="671"/>
      <c r="H33" s="671"/>
      <c r="I33" s="671"/>
      <c r="J33" s="671"/>
      <c r="K33" s="671"/>
      <c r="L33" s="672"/>
      <c r="M33" s="645"/>
      <c r="N33" s="487"/>
      <c r="O33" s="577" t="s">
        <v>24</v>
      </c>
      <c r="P33" s="897" t="s">
        <v>290</v>
      </c>
      <c r="Q33" s="487"/>
      <c r="R33" s="487"/>
      <c r="S33" s="487"/>
      <c r="T33" s="487"/>
      <c r="U33" s="487"/>
      <c r="V33" s="487"/>
      <c r="W33" s="487"/>
      <c r="X33" s="487"/>
      <c r="Y33" s="577" t="s">
        <v>292</v>
      </c>
      <c r="Z33" s="899"/>
      <c r="AA33" s="487"/>
      <c r="AB33" s="577" t="s">
        <v>299</v>
      </c>
      <c r="AC33" s="645"/>
      <c r="AD33" s="487"/>
      <c r="AE33" s="577" t="s">
        <v>24</v>
      </c>
      <c r="AF33" s="897" t="s">
        <v>290</v>
      </c>
      <c r="AG33" s="487"/>
      <c r="AH33" s="487"/>
      <c r="AI33" s="487"/>
      <c r="AJ33" s="487"/>
      <c r="AK33" s="487"/>
      <c r="AL33" s="487"/>
      <c r="AM33" s="487"/>
      <c r="AN33" s="487"/>
      <c r="AO33" s="487"/>
      <c r="AP33" s="577" t="s">
        <v>292</v>
      </c>
      <c r="AQ33" s="899"/>
      <c r="AR33" s="487"/>
      <c r="AS33" s="577" t="s">
        <v>299</v>
      </c>
      <c r="AT33" s="70"/>
      <c r="AU33" s="70"/>
      <c r="AV33" s="70"/>
    </row>
    <row r="34" spans="1:48" x14ac:dyDescent="0.15">
      <c r="A34" s="70"/>
      <c r="B34" s="676"/>
      <c r="C34" s="677"/>
      <c r="D34" s="677"/>
      <c r="E34" s="677"/>
      <c r="F34" s="677"/>
      <c r="G34" s="677"/>
      <c r="H34" s="677"/>
      <c r="I34" s="677"/>
      <c r="J34" s="677"/>
      <c r="K34" s="677"/>
      <c r="L34" s="678"/>
      <c r="M34" s="639"/>
      <c r="N34" s="488"/>
      <c r="O34" s="581"/>
      <c r="P34" s="898"/>
      <c r="Q34" s="488"/>
      <c r="R34" s="488"/>
      <c r="S34" s="488"/>
      <c r="T34" s="488"/>
      <c r="U34" s="488"/>
      <c r="V34" s="488"/>
      <c r="W34" s="488"/>
      <c r="X34" s="488"/>
      <c r="Y34" s="581"/>
      <c r="Z34" s="900"/>
      <c r="AA34" s="488"/>
      <c r="AB34" s="581"/>
      <c r="AC34" s="639"/>
      <c r="AD34" s="488"/>
      <c r="AE34" s="581"/>
      <c r="AF34" s="898"/>
      <c r="AG34" s="488"/>
      <c r="AH34" s="488"/>
      <c r="AI34" s="488"/>
      <c r="AJ34" s="488"/>
      <c r="AK34" s="488"/>
      <c r="AL34" s="488"/>
      <c r="AM34" s="488"/>
      <c r="AN34" s="488"/>
      <c r="AO34" s="488"/>
      <c r="AP34" s="581"/>
      <c r="AQ34" s="900"/>
      <c r="AR34" s="488"/>
      <c r="AS34" s="581"/>
      <c r="AT34" s="70"/>
      <c r="AU34" s="70"/>
      <c r="AV34" s="70"/>
    </row>
    <row r="35" spans="1:48" ht="11.25" customHeight="1" x14ac:dyDescent="0.15">
      <c r="A35" s="70"/>
      <c r="B35" s="670" t="s">
        <v>391</v>
      </c>
      <c r="C35" s="671"/>
      <c r="D35" s="671"/>
      <c r="E35" s="671"/>
      <c r="F35" s="671"/>
      <c r="G35" s="671"/>
      <c r="H35" s="671"/>
      <c r="I35" s="671"/>
      <c r="J35" s="671"/>
      <c r="K35" s="671"/>
      <c r="L35" s="672"/>
      <c r="M35" s="645"/>
      <c r="N35" s="487"/>
      <c r="O35" s="577" t="s">
        <v>24</v>
      </c>
      <c r="P35" s="897" t="s">
        <v>290</v>
      </c>
      <c r="Q35" s="487"/>
      <c r="R35" s="487"/>
      <c r="S35" s="487"/>
      <c r="T35" s="487"/>
      <c r="U35" s="487"/>
      <c r="V35" s="487"/>
      <c r="W35" s="487"/>
      <c r="X35" s="487"/>
      <c r="Y35" s="577" t="s">
        <v>292</v>
      </c>
      <c r="Z35" s="899"/>
      <c r="AA35" s="487"/>
      <c r="AB35" s="577" t="s">
        <v>299</v>
      </c>
      <c r="AC35" s="645"/>
      <c r="AD35" s="487"/>
      <c r="AE35" s="577" t="s">
        <v>24</v>
      </c>
      <c r="AF35" s="897" t="s">
        <v>290</v>
      </c>
      <c r="AG35" s="487"/>
      <c r="AH35" s="487"/>
      <c r="AI35" s="487"/>
      <c r="AJ35" s="487"/>
      <c r="AK35" s="487"/>
      <c r="AL35" s="487"/>
      <c r="AM35" s="487"/>
      <c r="AN35" s="487"/>
      <c r="AO35" s="487"/>
      <c r="AP35" s="577" t="s">
        <v>292</v>
      </c>
      <c r="AQ35" s="899"/>
      <c r="AR35" s="487"/>
      <c r="AS35" s="577" t="s">
        <v>299</v>
      </c>
      <c r="AT35" s="70"/>
      <c r="AU35" s="70"/>
      <c r="AV35" s="70"/>
    </row>
    <row r="36" spans="1:48" x14ac:dyDescent="0.15">
      <c r="A36" s="70"/>
      <c r="B36" s="676"/>
      <c r="C36" s="677"/>
      <c r="D36" s="677"/>
      <c r="E36" s="677"/>
      <c r="F36" s="677"/>
      <c r="G36" s="677"/>
      <c r="H36" s="677"/>
      <c r="I36" s="677"/>
      <c r="J36" s="677"/>
      <c r="K36" s="677"/>
      <c r="L36" s="678"/>
      <c r="M36" s="639"/>
      <c r="N36" s="488"/>
      <c r="O36" s="581"/>
      <c r="P36" s="898"/>
      <c r="Q36" s="488"/>
      <c r="R36" s="488"/>
      <c r="S36" s="488"/>
      <c r="T36" s="488"/>
      <c r="U36" s="488"/>
      <c r="V36" s="488"/>
      <c r="W36" s="488"/>
      <c r="X36" s="488"/>
      <c r="Y36" s="581"/>
      <c r="Z36" s="900"/>
      <c r="AA36" s="488"/>
      <c r="AB36" s="581"/>
      <c r="AC36" s="639"/>
      <c r="AD36" s="488"/>
      <c r="AE36" s="581"/>
      <c r="AF36" s="898"/>
      <c r="AG36" s="488"/>
      <c r="AH36" s="488"/>
      <c r="AI36" s="488"/>
      <c r="AJ36" s="488"/>
      <c r="AK36" s="488"/>
      <c r="AL36" s="488"/>
      <c r="AM36" s="488"/>
      <c r="AN36" s="488"/>
      <c r="AO36" s="488"/>
      <c r="AP36" s="581"/>
      <c r="AQ36" s="900"/>
      <c r="AR36" s="488"/>
      <c r="AS36" s="581"/>
      <c r="AT36" s="70"/>
      <c r="AU36" s="70"/>
      <c r="AV36" s="70"/>
    </row>
    <row r="37" spans="1:48" ht="11.25" customHeight="1" x14ac:dyDescent="0.15">
      <c r="A37" s="70"/>
      <c r="B37" s="670" t="s">
        <v>392</v>
      </c>
      <c r="C37" s="671"/>
      <c r="D37" s="671"/>
      <c r="E37" s="671"/>
      <c r="F37" s="671"/>
      <c r="G37" s="671"/>
      <c r="H37" s="671"/>
      <c r="I37" s="671"/>
      <c r="J37" s="671"/>
      <c r="K37" s="671"/>
      <c r="L37" s="672"/>
      <c r="M37" s="645"/>
      <c r="N37" s="487"/>
      <c r="O37" s="577" t="s">
        <v>24</v>
      </c>
      <c r="P37" s="897" t="s">
        <v>290</v>
      </c>
      <c r="Q37" s="487"/>
      <c r="R37" s="487"/>
      <c r="S37" s="487"/>
      <c r="T37" s="487"/>
      <c r="U37" s="487"/>
      <c r="V37" s="487"/>
      <c r="W37" s="487"/>
      <c r="X37" s="487"/>
      <c r="Y37" s="577" t="s">
        <v>292</v>
      </c>
      <c r="Z37" s="899"/>
      <c r="AA37" s="487"/>
      <c r="AB37" s="577" t="s">
        <v>299</v>
      </c>
      <c r="AC37" s="645"/>
      <c r="AD37" s="487"/>
      <c r="AE37" s="577" t="s">
        <v>24</v>
      </c>
      <c r="AF37" s="897" t="s">
        <v>290</v>
      </c>
      <c r="AG37" s="487"/>
      <c r="AH37" s="487"/>
      <c r="AI37" s="487"/>
      <c r="AJ37" s="487"/>
      <c r="AK37" s="487"/>
      <c r="AL37" s="487"/>
      <c r="AM37" s="487"/>
      <c r="AN37" s="487"/>
      <c r="AO37" s="487"/>
      <c r="AP37" s="577" t="s">
        <v>292</v>
      </c>
      <c r="AQ37" s="899"/>
      <c r="AR37" s="487"/>
      <c r="AS37" s="577" t="s">
        <v>299</v>
      </c>
      <c r="AT37" s="70"/>
      <c r="AU37" s="70"/>
      <c r="AV37" s="70"/>
    </row>
    <row r="38" spans="1:48" x14ac:dyDescent="0.15">
      <c r="A38" s="70"/>
      <c r="B38" s="676"/>
      <c r="C38" s="677"/>
      <c r="D38" s="677"/>
      <c r="E38" s="677"/>
      <c r="F38" s="677"/>
      <c r="G38" s="677"/>
      <c r="H38" s="677"/>
      <c r="I38" s="677"/>
      <c r="J38" s="677"/>
      <c r="K38" s="677"/>
      <c r="L38" s="678"/>
      <c r="M38" s="639"/>
      <c r="N38" s="488"/>
      <c r="O38" s="581"/>
      <c r="P38" s="898"/>
      <c r="Q38" s="488"/>
      <c r="R38" s="488"/>
      <c r="S38" s="488"/>
      <c r="T38" s="488"/>
      <c r="U38" s="488"/>
      <c r="V38" s="488"/>
      <c r="W38" s="488"/>
      <c r="X38" s="488"/>
      <c r="Y38" s="581"/>
      <c r="Z38" s="900"/>
      <c r="AA38" s="488"/>
      <c r="AB38" s="581"/>
      <c r="AC38" s="639"/>
      <c r="AD38" s="488"/>
      <c r="AE38" s="581"/>
      <c r="AF38" s="898"/>
      <c r="AG38" s="488"/>
      <c r="AH38" s="488"/>
      <c r="AI38" s="488"/>
      <c r="AJ38" s="488"/>
      <c r="AK38" s="488"/>
      <c r="AL38" s="488"/>
      <c r="AM38" s="488"/>
      <c r="AN38" s="488"/>
      <c r="AO38" s="488"/>
      <c r="AP38" s="581"/>
      <c r="AQ38" s="900"/>
      <c r="AR38" s="488"/>
      <c r="AS38" s="581"/>
      <c r="AT38" s="70"/>
      <c r="AU38" s="70"/>
      <c r="AV38" s="70"/>
    </row>
    <row r="39" spans="1:48" ht="11.25" customHeight="1" x14ac:dyDescent="0.15">
      <c r="A39" s="70"/>
      <c r="B39" s="670" t="s">
        <v>393</v>
      </c>
      <c r="C39" s="671"/>
      <c r="D39" s="671"/>
      <c r="E39" s="671"/>
      <c r="F39" s="671"/>
      <c r="G39" s="671"/>
      <c r="H39" s="671"/>
      <c r="I39" s="671"/>
      <c r="J39" s="671"/>
      <c r="K39" s="671"/>
      <c r="L39" s="672"/>
      <c r="M39" s="645"/>
      <c r="N39" s="487"/>
      <c r="O39" s="577" t="s">
        <v>24</v>
      </c>
      <c r="P39" s="897" t="s">
        <v>290</v>
      </c>
      <c r="Q39" s="487"/>
      <c r="R39" s="487"/>
      <c r="S39" s="487"/>
      <c r="T39" s="487"/>
      <c r="U39" s="487"/>
      <c r="V39" s="487"/>
      <c r="W39" s="487"/>
      <c r="X39" s="487"/>
      <c r="Y39" s="577" t="s">
        <v>292</v>
      </c>
      <c r="Z39" s="899"/>
      <c r="AA39" s="487"/>
      <c r="AB39" s="577" t="s">
        <v>299</v>
      </c>
      <c r="AC39" s="645"/>
      <c r="AD39" s="487"/>
      <c r="AE39" s="577" t="s">
        <v>24</v>
      </c>
      <c r="AF39" s="897" t="s">
        <v>290</v>
      </c>
      <c r="AG39" s="487"/>
      <c r="AH39" s="487"/>
      <c r="AI39" s="487"/>
      <c r="AJ39" s="487"/>
      <c r="AK39" s="487"/>
      <c r="AL39" s="487"/>
      <c r="AM39" s="487"/>
      <c r="AN39" s="487"/>
      <c r="AO39" s="487"/>
      <c r="AP39" s="577" t="s">
        <v>292</v>
      </c>
      <c r="AQ39" s="899"/>
      <c r="AR39" s="487"/>
      <c r="AS39" s="577" t="s">
        <v>299</v>
      </c>
      <c r="AT39" s="70"/>
      <c r="AU39" s="70"/>
      <c r="AV39" s="70"/>
    </row>
    <row r="40" spans="1:48" x14ac:dyDescent="0.15">
      <c r="A40" s="70"/>
      <c r="B40" s="676"/>
      <c r="C40" s="677"/>
      <c r="D40" s="677"/>
      <c r="E40" s="677"/>
      <c r="F40" s="677"/>
      <c r="G40" s="677"/>
      <c r="H40" s="677"/>
      <c r="I40" s="677"/>
      <c r="J40" s="677"/>
      <c r="K40" s="677"/>
      <c r="L40" s="678"/>
      <c r="M40" s="639"/>
      <c r="N40" s="488"/>
      <c r="O40" s="581"/>
      <c r="P40" s="898"/>
      <c r="Q40" s="488"/>
      <c r="R40" s="488"/>
      <c r="S40" s="488"/>
      <c r="T40" s="488"/>
      <c r="U40" s="488"/>
      <c r="V40" s="488"/>
      <c r="W40" s="488"/>
      <c r="X40" s="488"/>
      <c r="Y40" s="581"/>
      <c r="Z40" s="900"/>
      <c r="AA40" s="488"/>
      <c r="AB40" s="581"/>
      <c r="AC40" s="639"/>
      <c r="AD40" s="488"/>
      <c r="AE40" s="581"/>
      <c r="AF40" s="898"/>
      <c r="AG40" s="488"/>
      <c r="AH40" s="488"/>
      <c r="AI40" s="488"/>
      <c r="AJ40" s="488"/>
      <c r="AK40" s="488"/>
      <c r="AL40" s="488"/>
      <c r="AM40" s="488"/>
      <c r="AN40" s="488"/>
      <c r="AO40" s="488"/>
      <c r="AP40" s="581"/>
      <c r="AQ40" s="900"/>
      <c r="AR40" s="488"/>
      <c r="AS40" s="581"/>
      <c r="AT40" s="70"/>
      <c r="AU40" s="70"/>
      <c r="AV40" s="70"/>
    </row>
    <row r="41" spans="1:48" x14ac:dyDescent="0.15">
      <c r="A41" s="70"/>
      <c r="B41" s="670" t="s">
        <v>1046</v>
      </c>
      <c r="C41" s="671"/>
      <c r="D41" s="671"/>
      <c r="E41" s="671"/>
      <c r="F41" s="671"/>
      <c r="G41" s="671"/>
      <c r="H41" s="671"/>
      <c r="I41" s="671"/>
      <c r="J41" s="671"/>
      <c r="K41" s="671"/>
      <c r="L41" s="672"/>
      <c r="M41" s="645"/>
      <c r="N41" s="487"/>
      <c r="O41" s="577" t="s">
        <v>24</v>
      </c>
      <c r="P41" s="897" t="s">
        <v>290</v>
      </c>
      <c r="Q41" s="487"/>
      <c r="R41" s="487"/>
      <c r="S41" s="487"/>
      <c r="T41" s="487"/>
      <c r="U41" s="487"/>
      <c r="V41" s="487"/>
      <c r="W41" s="487"/>
      <c r="X41" s="487"/>
      <c r="Y41" s="577" t="s">
        <v>292</v>
      </c>
      <c r="Z41" s="899"/>
      <c r="AA41" s="487"/>
      <c r="AB41" s="577" t="s">
        <v>299</v>
      </c>
      <c r="AC41" s="645"/>
      <c r="AD41" s="487"/>
      <c r="AE41" s="577" t="s">
        <v>24</v>
      </c>
      <c r="AF41" s="897" t="s">
        <v>290</v>
      </c>
      <c r="AG41" s="487"/>
      <c r="AH41" s="487"/>
      <c r="AI41" s="487"/>
      <c r="AJ41" s="487"/>
      <c r="AK41" s="487"/>
      <c r="AL41" s="487"/>
      <c r="AM41" s="487"/>
      <c r="AN41" s="487"/>
      <c r="AO41" s="487"/>
      <c r="AP41" s="577" t="s">
        <v>292</v>
      </c>
      <c r="AQ41" s="899"/>
      <c r="AR41" s="487"/>
      <c r="AS41" s="577" t="s">
        <v>299</v>
      </c>
      <c r="AT41" s="9"/>
      <c r="AU41" s="9"/>
      <c r="AV41" s="9"/>
    </row>
    <row r="42" spans="1:48" x14ac:dyDescent="0.15">
      <c r="A42" s="70"/>
      <c r="B42" s="676"/>
      <c r="C42" s="677"/>
      <c r="D42" s="677"/>
      <c r="E42" s="677"/>
      <c r="F42" s="677"/>
      <c r="G42" s="677"/>
      <c r="H42" s="677"/>
      <c r="I42" s="677"/>
      <c r="J42" s="677"/>
      <c r="K42" s="677"/>
      <c r="L42" s="678"/>
      <c r="M42" s="639"/>
      <c r="N42" s="488"/>
      <c r="O42" s="581"/>
      <c r="P42" s="898"/>
      <c r="Q42" s="488"/>
      <c r="R42" s="488"/>
      <c r="S42" s="488"/>
      <c r="T42" s="488"/>
      <c r="U42" s="488"/>
      <c r="V42" s="488"/>
      <c r="W42" s="488"/>
      <c r="X42" s="488"/>
      <c r="Y42" s="581"/>
      <c r="Z42" s="900"/>
      <c r="AA42" s="488"/>
      <c r="AB42" s="581"/>
      <c r="AC42" s="639"/>
      <c r="AD42" s="488"/>
      <c r="AE42" s="581"/>
      <c r="AF42" s="898"/>
      <c r="AG42" s="488"/>
      <c r="AH42" s="488"/>
      <c r="AI42" s="488"/>
      <c r="AJ42" s="488"/>
      <c r="AK42" s="488"/>
      <c r="AL42" s="488"/>
      <c r="AM42" s="488"/>
      <c r="AN42" s="488"/>
      <c r="AO42" s="488"/>
      <c r="AP42" s="581"/>
      <c r="AQ42" s="900"/>
      <c r="AR42" s="488"/>
      <c r="AS42" s="581"/>
      <c r="AT42" s="9"/>
      <c r="AU42" s="9"/>
      <c r="AV42" s="9"/>
    </row>
    <row r="43" spans="1:48" x14ac:dyDescent="0.15">
      <c r="A43" s="70"/>
      <c r="B43" s="670" t="s">
        <v>1047</v>
      </c>
      <c r="C43" s="671"/>
      <c r="D43" s="671"/>
      <c r="E43" s="671"/>
      <c r="F43" s="671"/>
      <c r="G43" s="671"/>
      <c r="H43" s="671"/>
      <c r="I43" s="671"/>
      <c r="J43" s="671"/>
      <c r="K43" s="671"/>
      <c r="L43" s="672"/>
      <c r="M43" s="645"/>
      <c r="N43" s="487"/>
      <c r="O43" s="577" t="s">
        <v>24</v>
      </c>
      <c r="P43" s="897" t="s">
        <v>290</v>
      </c>
      <c r="Q43" s="487"/>
      <c r="R43" s="487"/>
      <c r="S43" s="487"/>
      <c r="T43" s="487"/>
      <c r="U43" s="487"/>
      <c r="V43" s="487"/>
      <c r="W43" s="487"/>
      <c r="X43" s="487"/>
      <c r="Y43" s="577" t="s">
        <v>292</v>
      </c>
      <c r="Z43" s="899"/>
      <c r="AA43" s="487"/>
      <c r="AB43" s="577" t="s">
        <v>299</v>
      </c>
      <c r="AC43" s="645"/>
      <c r="AD43" s="487"/>
      <c r="AE43" s="577" t="s">
        <v>24</v>
      </c>
      <c r="AF43" s="897" t="s">
        <v>290</v>
      </c>
      <c r="AG43" s="487"/>
      <c r="AH43" s="487"/>
      <c r="AI43" s="487"/>
      <c r="AJ43" s="487"/>
      <c r="AK43" s="487"/>
      <c r="AL43" s="487"/>
      <c r="AM43" s="487"/>
      <c r="AN43" s="487"/>
      <c r="AO43" s="487"/>
      <c r="AP43" s="577" t="s">
        <v>292</v>
      </c>
      <c r="AQ43" s="899"/>
      <c r="AR43" s="487"/>
      <c r="AS43" s="577" t="s">
        <v>299</v>
      </c>
      <c r="AT43" s="9"/>
      <c r="AU43" s="9"/>
      <c r="AV43" s="9"/>
    </row>
    <row r="44" spans="1:48" x14ac:dyDescent="0.15">
      <c r="A44" s="70"/>
      <c r="B44" s="676"/>
      <c r="C44" s="677"/>
      <c r="D44" s="677"/>
      <c r="E44" s="677"/>
      <c r="F44" s="677"/>
      <c r="G44" s="677"/>
      <c r="H44" s="677"/>
      <c r="I44" s="677"/>
      <c r="J44" s="677"/>
      <c r="K44" s="677"/>
      <c r="L44" s="678"/>
      <c r="M44" s="639"/>
      <c r="N44" s="488"/>
      <c r="O44" s="581"/>
      <c r="P44" s="898"/>
      <c r="Q44" s="488"/>
      <c r="R44" s="488"/>
      <c r="S44" s="488"/>
      <c r="T44" s="488"/>
      <c r="U44" s="488"/>
      <c r="V44" s="488"/>
      <c r="W44" s="488"/>
      <c r="X44" s="488"/>
      <c r="Y44" s="581"/>
      <c r="Z44" s="900"/>
      <c r="AA44" s="488"/>
      <c r="AB44" s="581"/>
      <c r="AC44" s="639"/>
      <c r="AD44" s="488"/>
      <c r="AE44" s="581"/>
      <c r="AF44" s="898"/>
      <c r="AG44" s="488"/>
      <c r="AH44" s="488"/>
      <c r="AI44" s="488"/>
      <c r="AJ44" s="488"/>
      <c r="AK44" s="488"/>
      <c r="AL44" s="488"/>
      <c r="AM44" s="488"/>
      <c r="AN44" s="488"/>
      <c r="AO44" s="488"/>
      <c r="AP44" s="581"/>
      <c r="AQ44" s="900"/>
      <c r="AR44" s="488"/>
      <c r="AS44" s="581"/>
      <c r="AT44" s="9"/>
      <c r="AU44" s="9"/>
      <c r="AV44" s="9"/>
    </row>
    <row r="45" spans="1:48" ht="11.25" customHeight="1" x14ac:dyDescent="0.15">
      <c r="A45" s="70"/>
      <c r="B45" s="670" t="s">
        <v>1048</v>
      </c>
      <c r="C45" s="671"/>
      <c r="D45" s="671"/>
      <c r="E45" s="671"/>
      <c r="F45" s="671"/>
      <c r="G45" s="671"/>
      <c r="H45" s="671"/>
      <c r="I45" s="671"/>
      <c r="J45" s="671"/>
      <c r="K45" s="671"/>
      <c r="L45" s="672"/>
      <c r="M45" s="889"/>
      <c r="N45" s="890"/>
      <c r="O45" s="890"/>
      <c r="P45" s="890"/>
      <c r="Q45" s="890"/>
      <c r="R45" s="890"/>
      <c r="S45" s="890"/>
      <c r="T45" s="890"/>
      <c r="U45" s="890"/>
      <c r="V45" s="890"/>
      <c r="W45" s="890"/>
      <c r="X45" s="890"/>
      <c r="Y45" s="890"/>
      <c r="Z45" s="890"/>
      <c r="AA45" s="890"/>
      <c r="AB45" s="891"/>
      <c r="AC45" s="645"/>
      <c r="AD45" s="487"/>
      <c r="AE45" s="895" t="s">
        <v>24</v>
      </c>
      <c r="AF45" s="897" t="s">
        <v>290</v>
      </c>
      <c r="AG45" s="487"/>
      <c r="AH45" s="487"/>
      <c r="AI45" s="487"/>
      <c r="AJ45" s="487"/>
      <c r="AK45" s="487"/>
      <c r="AL45" s="487"/>
      <c r="AM45" s="487"/>
      <c r="AN45" s="487"/>
      <c r="AO45" s="487"/>
      <c r="AP45" s="577" t="s">
        <v>292</v>
      </c>
      <c r="AQ45" s="899"/>
      <c r="AR45" s="487"/>
      <c r="AS45" s="577" t="s">
        <v>299</v>
      </c>
      <c r="AT45" s="70"/>
      <c r="AU45" s="70"/>
      <c r="AV45" s="70"/>
    </row>
    <row r="46" spans="1:48" ht="11.25" customHeight="1" x14ac:dyDescent="0.15">
      <c r="A46" s="70"/>
      <c r="B46" s="676"/>
      <c r="C46" s="677"/>
      <c r="D46" s="677"/>
      <c r="E46" s="677"/>
      <c r="F46" s="677"/>
      <c r="G46" s="677"/>
      <c r="H46" s="677"/>
      <c r="I46" s="677"/>
      <c r="J46" s="677"/>
      <c r="K46" s="677"/>
      <c r="L46" s="678"/>
      <c r="M46" s="892"/>
      <c r="N46" s="893"/>
      <c r="O46" s="893"/>
      <c r="P46" s="893"/>
      <c r="Q46" s="893"/>
      <c r="R46" s="893"/>
      <c r="S46" s="893"/>
      <c r="T46" s="893"/>
      <c r="U46" s="893"/>
      <c r="V46" s="893"/>
      <c r="W46" s="893"/>
      <c r="X46" s="893"/>
      <c r="Y46" s="893"/>
      <c r="Z46" s="893"/>
      <c r="AA46" s="893"/>
      <c r="AB46" s="894"/>
      <c r="AC46" s="639"/>
      <c r="AD46" s="488"/>
      <c r="AE46" s="896"/>
      <c r="AF46" s="898"/>
      <c r="AG46" s="488"/>
      <c r="AH46" s="488"/>
      <c r="AI46" s="488"/>
      <c r="AJ46" s="488"/>
      <c r="AK46" s="488"/>
      <c r="AL46" s="488"/>
      <c r="AM46" s="488"/>
      <c r="AN46" s="488"/>
      <c r="AO46" s="488"/>
      <c r="AP46" s="581"/>
      <c r="AQ46" s="900"/>
      <c r="AR46" s="488"/>
      <c r="AS46" s="581"/>
      <c r="AT46" s="70"/>
      <c r="AU46" s="70"/>
      <c r="AV46" s="70"/>
    </row>
    <row r="48" spans="1:48" ht="11.25" customHeight="1" x14ac:dyDescent="0.15">
      <c r="A48" s="888" t="s">
        <v>1049</v>
      </c>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9"/>
      <c r="AI48" s="9"/>
      <c r="AJ48" s="9"/>
      <c r="AK48" s="9"/>
      <c r="AL48" s="9"/>
      <c r="AM48" s="9"/>
      <c r="AN48" s="9"/>
      <c r="AO48" s="9"/>
      <c r="AP48" s="9"/>
      <c r="AQ48" s="9"/>
      <c r="AR48" s="9"/>
      <c r="AS48" s="9"/>
    </row>
    <row r="49" spans="1:47" ht="11.25" customHeight="1" x14ac:dyDescent="0.15">
      <c r="A49" s="888"/>
      <c r="B49" s="888"/>
      <c r="C49" s="888"/>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9"/>
      <c r="AI49" s="9"/>
      <c r="AJ49" s="9"/>
      <c r="AK49" s="9"/>
      <c r="AL49" s="9"/>
      <c r="AM49" s="9"/>
      <c r="AN49" s="9"/>
      <c r="AO49" s="9"/>
      <c r="AP49" s="9"/>
      <c r="AQ49" s="9"/>
      <c r="AR49" s="9"/>
      <c r="AS49" s="9"/>
    </row>
    <row r="50" spans="1:47" ht="11.25" customHeight="1" x14ac:dyDescent="0.15">
      <c r="A50" s="9"/>
      <c r="B50" s="670" t="s">
        <v>1219</v>
      </c>
      <c r="C50" s="671"/>
      <c r="D50" s="671"/>
      <c r="E50" s="671"/>
      <c r="F50" s="671"/>
      <c r="G50" s="671"/>
      <c r="H50" s="671"/>
      <c r="I50" s="671"/>
      <c r="J50" s="671"/>
      <c r="K50" s="671"/>
      <c r="L50" s="671"/>
      <c r="M50" s="671"/>
      <c r="N50" s="671"/>
      <c r="O50" s="671"/>
      <c r="P50" s="671"/>
      <c r="Q50" s="672"/>
      <c r="R50" s="851" t="s">
        <v>1050</v>
      </c>
      <c r="S50" s="852"/>
      <c r="T50" s="852"/>
      <c r="U50" s="852"/>
      <c r="V50" s="852"/>
      <c r="W50" s="852"/>
      <c r="X50" s="852"/>
      <c r="Y50" s="852"/>
      <c r="Z50" s="852"/>
      <c r="AA50" s="853"/>
      <c r="AB50" s="692" t="s">
        <v>155</v>
      </c>
      <c r="AC50" s="692"/>
      <c r="AD50" s="692"/>
      <c r="AE50" s="692"/>
      <c r="AF50" s="692"/>
      <c r="AG50" s="776" t="s">
        <v>156</v>
      </c>
      <c r="AH50" s="750"/>
      <c r="AI50" s="750"/>
      <c r="AJ50" s="750"/>
      <c r="AK50" s="751"/>
      <c r="AL50" s="9"/>
      <c r="AM50" s="9"/>
      <c r="AN50" s="9"/>
    </row>
    <row r="51" spans="1:47" ht="11.25" customHeight="1" x14ac:dyDescent="0.15">
      <c r="A51" s="9"/>
      <c r="B51" s="673"/>
      <c r="C51" s="763"/>
      <c r="D51" s="763"/>
      <c r="E51" s="763"/>
      <c r="F51" s="763"/>
      <c r="G51" s="763"/>
      <c r="H51" s="763"/>
      <c r="I51" s="763"/>
      <c r="J51" s="763"/>
      <c r="K51" s="763"/>
      <c r="L51" s="763"/>
      <c r="M51" s="763"/>
      <c r="N51" s="763"/>
      <c r="O51" s="763"/>
      <c r="P51" s="763"/>
      <c r="Q51" s="675"/>
      <c r="R51" s="880" t="s">
        <v>1051</v>
      </c>
      <c r="S51" s="881"/>
      <c r="T51" s="487"/>
      <c r="U51" s="577" t="s">
        <v>21</v>
      </c>
      <c r="V51" s="487"/>
      <c r="W51" s="487"/>
      <c r="X51" s="577" t="s">
        <v>15</v>
      </c>
      <c r="Y51" s="487"/>
      <c r="Z51" s="487"/>
      <c r="AA51" s="578" t="s">
        <v>14</v>
      </c>
      <c r="AB51" s="645"/>
      <c r="AC51" s="487"/>
      <c r="AD51" s="487"/>
      <c r="AE51" s="487"/>
      <c r="AF51" s="578" t="s">
        <v>299</v>
      </c>
      <c r="AG51" s="645"/>
      <c r="AH51" s="487"/>
      <c r="AI51" s="487"/>
      <c r="AJ51" s="487"/>
      <c r="AK51" s="578" t="s">
        <v>299</v>
      </c>
      <c r="AL51" s="9"/>
      <c r="AM51" s="9"/>
      <c r="AN51" s="9"/>
    </row>
    <row r="52" spans="1:47" ht="11.25" customHeight="1" x14ac:dyDescent="0.15">
      <c r="A52" s="9"/>
      <c r="B52" s="673"/>
      <c r="C52" s="763"/>
      <c r="D52" s="763"/>
      <c r="E52" s="763"/>
      <c r="F52" s="763"/>
      <c r="G52" s="763"/>
      <c r="H52" s="763"/>
      <c r="I52" s="763"/>
      <c r="J52" s="763"/>
      <c r="K52" s="763"/>
      <c r="L52" s="763"/>
      <c r="M52" s="763"/>
      <c r="N52" s="763"/>
      <c r="O52" s="763"/>
      <c r="P52" s="763"/>
      <c r="Q52" s="675"/>
      <c r="R52" s="882"/>
      <c r="S52" s="883"/>
      <c r="T52" s="647"/>
      <c r="U52" s="643"/>
      <c r="V52" s="647"/>
      <c r="W52" s="647"/>
      <c r="X52" s="643"/>
      <c r="Y52" s="647"/>
      <c r="Z52" s="647"/>
      <c r="AA52" s="644"/>
      <c r="AB52" s="646"/>
      <c r="AC52" s="647"/>
      <c r="AD52" s="647"/>
      <c r="AE52" s="647"/>
      <c r="AF52" s="644"/>
      <c r="AG52" s="646"/>
      <c r="AH52" s="647"/>
      <c r="AI52" s="647"/>
      <c r="AJ52" s="647"/>
      <c r="AK52" s="644"/>
      <c r="AL52" s="9"/>
      <c r="AM52" s="9"/>
      <c r="AN52" s="9"/>
    </row>
    <row r="53" spans="1:47" ht="11.25" customHeight="1" x14ac:dyDescent="0.15">
      <c r="A53" s="9"/>
      <c r="B53" s="670" t="s">
        <v>1220</v>
      </c>
      <c r="C53" s="671"/>
      <c r="D53" s="671"/>
      <c r="E53" s="671"/>
      <c r="F53" s="671"/>
      <c r="G53" s="671"/>
      <c r="H53" s="671"/>
      <c r="I53" s="671"/>
      <c r="J53" s="671"/>
      <c r="K53" s="671"/>
      <c r="L53" s="672"/>
      <c r="M53" s="723" t="s">
        <v>158</v>
      </c>
      <c r="N53" s="723"/>
      <c r="O53" s="723"/>
      <c r="P53" s="723"/>
      <c r="Q53" s="723"/>
      <c r="R53" s="851" t="s">
        <v>189</v>
      </c>
      <c r="S53" s="852"/>
      <c r="T53" s="852"/>
      <c r="U53" s="852"/>
      <c r="V53" s="852"/>
      <c r="W53" s="852"/>
      <c r="X53" s="853"/>
      <c r="Y53" s="851" t="s">
        <v>1050</v>
      </c>
      <c r="Z53" s="852"/>
      <c r="AA53" s="852"/>
      <c r="AB53" s="852"/>
      <c r="AC53" s="852"/>
      <c r="AD53" s="852"/>
      <c r="AE53" s="852"/>
      <c r="AF53" s="852"/>
      <c r="AG53" s="852"/>
      <c r="AH53" s="853"/>
      <c r="AI53" s="692" t="s">
        <v>155</v>
      </c>
      <c r="AJ53" s="692"/>
      <c r="AK53" s="692"/>
      <c r="AL53" s="692"/>
      <c r="AM53" s="692"/>
      <c r="AN53" s="776" t="s">
        <v>156</v>
      </c>
      <c r="AO53" s="750"/>
      <c r="AP53" s="750"/>
      <c r="AQ53" s="750"/>
      <c r="AR53" s="751"/>
      <c r="AS53" s="9"/>
      <c r="AT53" s="9"/>
      <c r="AU53" s="9"/>
    </row>
    <row r="54" spans="1:47" ht="11.25" customHeight="1" x14ac:dyDescent="0.15">
      <c r="A54" s="9"/>
      <c r="B54" s="673"/>
      <c r="C54" s="763"/>
      <c r="D54" s="763"/>
      <c r="E54" s="763"/>
      <c r="F54" s="763"/>
      <c r="G54" s="763"/>
      <c r="H54" s="763"/>
      <c r="I54" s="763"/>
      <c r="J54" s="763"/>
      <c r="K54" s="763"/>
      <c r="L54" s="675"/>
      <c r="M54" s="723"/>
      <c r="N54" s="723"/>
      <c r="O54" s="723"/>
      <c r="P54" s="723"/>
      <c r="Q54" s="723"/>
      <c r="R54" s="670" t="s">
        <v>408</v>
      </c>
      <c r="S54" s="671"/>
      <c r="T54" s="671"/>
      <c r="U54" s="671"/>
      <c r="V54" s="671"/>
      <c r="W54" s="671"/>
      <c r="X54" s="672"/>
      <c r="Y54" s="880" t="s">
        <v>1051</v>
      </c>
      <c r="Z54" s="881"/>
      <c r="AA54" s="487"/>
      <c r="AB54" s="577" t="s">
        <v>21</v>
      </c>
      <c r="AC54" s="487"/>
      <c r="AD54" s="487"/>
      <c r="AE54" s="577" t="s">
        <v>15</v>
      </c>
      <c r="AF54" s="487"/>
      <c r="AG54" s="487"/>
      <c r="AH54" s="578" t="s">
        <v>14</v>
      </c>
      <c r="AI54" s="645"/>
      <c r="AJ54" s="487"/>
      <c r="AK54" s="487"/>
      <c r="AL54" s="487"/>
      <c r="AM54" s="578" t="s">
        <v>299</v>
      </c>
      <c r="AN54" s="884"/>
      <c r="AO54" s="885"/>
      <c r="AP54" s="885"/>
      <c r="AQ54" s="885"/>
      <c r="AR54" s="578" t="s">
        <v>299</v>
      </c>
      <c r="AS54" s="9"/>
      <c r="AT54" s="9"/>
      <c r="AU54" s="9"/>
    </row>
    <row r="55" spans="1:47" ht="11.25" customHeight="1" x14ac:dyDescent="0.15">
      <c r="A55" s="9"/>
      <c r="B55" s="673"/>
      <c r="C55" s="763"/>
      <c r="D55" s="763"/>
      <c r="E55" s="763"/>
      <c r="F55" s="763"/>
      <c r="G55" s="763"/>
      <c r="H55" s="763"/>
      <c r="I55" s="763"/>
      <c r="J55" s="763"/>
      <c r="K55" s="763"/>
      <c r="L55" s="675"/>
      <c r="M55" s="723"/>
      <c r="N55" s="723"/>
      <c r="O55" s="723"/>
      <c r="P55" s="723"/>
      <c r="Q55" s="723"/>
      <c r="R55" s="877"/>
      <c r="S55" s="878"/>
      <c r="T55" s="878"/>
      <c r="U55" s="878"/>
      <c r="V55" s="878"/>
      <c r="W55" s="878"/>
      <c r="X55" s="879"/>
      <c r="Y55" s="882"/>
      <c r="Z55" s="883"/>
      <c r="AA55" s="647"/>
      <c r="AB55" s="643"/>
      <c r="AC55" s="647"/>
      <c r="AD55" s="647"/>
      <c r="AE55" s="643"/>
      <c r="AF55" s="647"/>
      <c r="AG55" s="647"/>
      <c r="AH55" s="644"/>
      <c r="AI55" s="646"/>
      <c r="AJ55" s="647"/>
      <c r="AK55" s="647"/>
      <c r="AL55" s="647"/>
      <c r="AM55" s="644"/>
      <c r="AN55" s="861"/>
      <c r="AO55" s="862"/>
      <c r="AP55" s="862"/>
      <c r="AQ55" s="862"/>
      <c r="AR55" s="644"/>
      <c r="AS55" s="9"/>
      <c r="AT55" s="9"/>
      <c r="AU55" s="9"/>
    </row>
    <row r="56" spans="1:47" ht="11.25" customHeight="1" x14ac:dyDescent="0.15">
      <c r="A56" s="9"/>
      <c r="B56" s="673"/>
      <c r="C56" s="763"/>
      <c r="D56" s="763"/>
      <c r="E56" s="763"/>
      <c r="F56" s="763"/>
      <c r="G56" s="763"/>
      <c r="H56" s="763"/>
      <c r="I56" s="763"/>
      <c r="J56" s="763"/>
      <c r="K56" s="763"/>
      <c r="L56" s="675"/>
      <c r="M56" s="723"/>
      <c r="N56" s="723"/>
      <c r="O56" s="723"/>
      <c r="P56" s="723"/>
      <c r="Q56" s="723"/>
      <c r="R56" s="673" t="s">
        <v>179</v>
      </c>
      <c r="S56" s="763"/>
      <c r="T56" s="763"/>
      <c r="U56" s="763"/>
      <c r="V56" s="763"/>
      <c r="W56" s="763"/>
      <c r="X56" s="675"/>
      <c r="Y56" s="882" t="s">
        <v>1051</v>
      </c>
      <c r="Z56" s="883"/>
      <c r="AA56" s="837"/>
      <c r="AB56" s="813" t="s">
        <v>21</v>
      </c>
      <c r="AC56" s="837"/>
      <c r="AD56" s="837"/>
      <c r="AE56" s="813" t="s">
        <v>15</v>
      </c>
      <c r="AF56" s="837"/>
      <c r="AG56" s="837"/>
      <c r="AH56" s="580" t="s">
        <v>14</v>
      </c>
      <c r="AI56" s="684"/>
      <c r="AJ56" s="837"/>
      <c r="AK56" s="837"/>
      <c r="AL56" s="837"/>
      <c r="AM56" s="580" t="s">
        <v>299</v>
      </c>
      <c r="AN56" s="861"/>
      <c r="AO56" s="862"/>
      <c r="AP56" s="862"/>
      <c r="AQ56" s="862"/>
      <c r="AR56" s="580" t="s">
        <v>299</v>
      </c>
      <c r="AS56" s="9"/>
      <c r="AT56" s="9"/>
      <c r="AU56" s="9"/>
    </row>
    <row r="57" spans="1:47" ht="11.25" customHeight="1" x14ac:dyDescent="0.15">
      <c r="A57" s="9"/>
      <c r="B57" s="673"/>
      <c r="C57" s="763"/>
      <c r="D57" s="763"/>
      <c r="E57" s="763"/>
      <c r="F57" s="763"/>
      <c r="G57" s="763"/>
      <c r="H57" s="763"/>
      <c r="I57" s="763"/>
      <c r="J57" s="763"/>
      <c r="K57" s="763"/>
      <c r="L57" s="675"/>
      <c r="M57" s="723"/>
      <c r="N57" s="723"/>
      <c r="O57" s="723"/>
      <c r="P57" s="723"/>
      <c r="Q57" s="723"/>
      <c r="R57" s="676"/>
      <c r="S57" s="677"/>
      <c r="T57" s="677"/>
      <c r="U57" s="677"/>
      <c r="V57" s="677"/>
      <c r="W57" s="677"/>
      <c r="X57" s="678"/>
      <c r="Y57" s="886"/>
      <c r="Z57" s="887"/>
      <c r="AA57" s="488"/>
      <c r="AB57" s="581"/>
      <c r="AC57" s="488"/>
      <c r="AD57" s="488"/>
      <c r="AE57" s="581"/>
      <c r="AF57" s="488"/>
      <c r="AG57" s="488"/>
      <c r="AH57" s="582"/>
      <c r="AI57" s="639"/>
      <c r="AJ57" s="488"/>
      <c r="AK57" s="488"/>
      <c r="AL57" s="488"/>
      <c r="AM57" s="582"/>
      <c r="AN57" s="863"/>
      <c r="AO57" s="864"/>
      <c r="AP57" s="864"/>
      <c r="AQ57" s="864"/>
      <c r="AR57" s="582"/>
      <c r="AS57" s="9"/>
      <c r="AT57" s="9"/>
      <c r="AU57" s="9"/>
    </row>
    <row r="58" spans="1:47" ht="11.25" customHeight="1" x14ac:dyDescent="0.15">
      <c r="A58" s="9"/>
      <c r="B58" s="673"/>
      <c r="C58" s="763"/>
      <c r="D58" s="763"/>
      <c r="E58" s="763"/>
      <c r="F58" s="763"/>
      <c r="G58" s="763"/>
      <c r="H58" s="763"/>
      <c r="I58" s="763"/>
      <c r="J58" s="763"/>
      <c r="K58" s="763"/>
      <c r="L58" s="675"/>
      <c r="M58" s="723" t="s">
        <v>159</v>
      </c>
      <c r="N58" s="723"/>
      <c r="O58" s="723"/>
      <c r="P58" s="723"/>
      <c r="Q58" s="723"/>
      <c r="R58" s="865" t="s">
        <v>1218</v>
      </c>
      <c r="S58" s="866"/>
      <c r="T58" s="866"/>
      <c r="U58" s="866"/>
      <c r="V58" s="866"/>
      <c r="W58" s="866"/>
      <c r="X58" s="866"/>
      <c r="Y58" s="866"/>
      <c r="Z58" s="866"/>
      <c r="AA58" s="866"/>
      <c r="AB58" s="866"/>
      <c r="AC58" s="866"/>
      <c r="AD58" s="866"/>
      <c r="AE58" s="866"/>
      <c r="AF58" s="867"/>
      <c r="AG58" s="645"/>
      <c r="AH58" s="487"/>
      <c r="AI58" s="487"/>
      <c r="AJ58" s="487"/>
      <c r="AK58" s="578" t="s">
        <v>299</v>
      </c>
      <c r="AL58" s="9"/>
      <c r="AM58" s="9"/>
      <c r="AN58" s="9"/>
      <c r="AO58" s="9"/>
      <c r="AP58" s="9"/>
      <c r="AQ58" s="9"/>
      <c r="AR58" s="9"/>
      <c r="AS58" s="9"/>
    </row>
    <row r="59" spans="1:47" ht="11.25" customHeight="1" x14ac:dyDescent="0.15">
      <c r="A59" s="9"/>
      <c r="B59" s="673"/>
      <c r="C59" s="763"/>
      <c r="D59" s="763"/>
      <c r="E59" s="763"/>
      <c r="F59" s="763"/>
      <c r="G59" s="763"/>
      <c r="H59" s="763"/>
      <c r="I59" s="763"/>
      <c r="J59" s="763"/>
      <c r="K59" s="763"/>
      <c r="L59" s="675"/>
      <c r="M59" s="723"/>
      <c r="N59" s="723"/>
      <c r="O59" s="723"/>
      <c r="P59" s="723"/>
      <c r="Q59" s="723"/>
      <c r="R59" s="868"/>
      <c r="S59" s="869"/>
      <c r="T59" s="869"/>
      <c r="U59" s="869"/>
      <c r="V59" s="869"/>
      <c r="W59" s="869"/>
      <c r="X59" s="869"/>
      <c r="Y59" s="869"/>
      <c r="Z59" s="869"/>
      <c r="AA59" s="869"/>
      <c r="AB59" s="869"/>
      <c r="AC59" s="869"/>
      <c r="AD59" s="869"/>
      <c r="AE59" s="869"/>
      <c r="AF59" s="870"/>
      <c r="AG59" s="646"/>
      <c r="AH59" s="647"/>
      <c r="AI59" s="647"/>
      <c r="AJ59" s="647"/>
      <c r="AK59" s="644"/>
      <c r="AL59" s="9"/>
      <c r="AM59" s="9"/>
      <c r="AN59" s="9"/>
      <c r="AO59" s="9"/>
      <c r="AP59" s="9"/>
      <c r="AQ59" s="9"/>
      <c r="AR59" s="9"/>
      <c r="AS59" s="9"/>
    </row>
    <row r="60" spans="1:47" ht="11.25" customHeight="1" x14ac:dyDescent="0.15">
      <c r="A60" s="9"/>
      <c r="B60" s="673"/>
      <c r="C60" s="763"/>
      <c r="D60" s="763"/>
      <c r="E60" s="763"/>
      <c r="F60" s="763"/>
      <c r="G60" s="763"/>
      <c r="H60" s="763"/>
      <c r="I60" s="763"/>
      <c r="J60" s="763"/>
      <c r="K60" s="763"/>
      <c r="L60" s="675"/>
      <c r="M60" s="723"/>
      <c r="N60" s="723"/>
      <c r="O60" s="723"/>
      <c r="P60" s="723"/>
      <c r="Q60" s="723"/>
      <c r="R60" s="871" t="s">
        <v>160</v>
      </c>
      <c r="S60" s="872"/>
      <c r="T60" s="872"/>
      <c r="U60" s="872"/>
      <c r="V60" s="872"/>
      <c r="W60" s="872"/>
      <c r="X60" s="872"/>
      <c r="Y60" s="872"/>
      <c r="Z60" s="872"/>
      <c r="AA60" s="872"/>
      <c r="AB60" s="872"/>
      <c r="AC60" s="872"/>
      <c r="AD60" s="872"/>
      <c r="AE60" s="872"/>
      <c r="AF60" s="873"/>
      <c r="AG60" s="684"/>
      <c r="AH60" s="837"/>
      <c r="AI60" s="837"/>
      <c r="AJ60" s="837"/>
      <c r="AK60" s="580" t="s">
        <v>299</v>
      </c>
      <c r="AL60" s="9"/>
      <c r="AM60" s="9"/>
      <c r="AN60" s="9"/>
      <c r="AO60" s="9"/>
      <c r="AP60" s="9"/>
      <c r="AQ60" s="9"/>
      <c r="AR60" s="9"/>
      <c r="AS60" s="9"/>
    </row>
    <row r="61" spans="1:47" ht="11.25" customHeight="1" x14ac:dyDescent="0.15">
      <c r="A61" s="9"/>
      <c r="B61" s="676"/>
      <c r="C61" s="677"/>
      <c r="D61" s="677"/>
      <c r="E61" s="677"/>
      <c r="F61" s="677"/>
      <c r="G61" s="677"/>
      <c r="H61" s="677"/>
      <c r="I61" s="677"/>
      <c r="J61" s="677"/>
      <c r="K61" s="677"/>
      <c r="L61" s="678"/>
      <c r="M61" s="723"/>
      <c r="N61" s="723"/>
      <c r="O61" s="723"/>
      <c r="P61" s="723"/>
      <c r="Q61" s="723"/>
      <c r="R61" s="874"/>
      <c r="S61" s="875"/>
      <c r="T61" s="875"/>
      <c r="U61" s="875"/>
      <c r="V61" s="875"/>
      <c r="W61" s="875"/>
      <c r="X61" s="875"/>
      <c r="Y61" s="875"/>
      <c r="Z61" s="875"/>
      <c r="AA61" s="875"/>
      <c r="AB61" s="875"/>
      <c r="AC61" s="875"/>
      <c r="AD61" s="875"/>
      <c r="AE61" s="875"/>
      <c r="AF61" s="876"/>
      <c r="AG61" s="639"/>
      <c r="AH61" s="488"/>
      <c r="AI61" s="488"/>
      <c r="AJ61" s="488"/>
      <c r="AK61" s="582"/>
      <c r="AL61" s="9"/>
      <c r="AM61" s="9"/>
      <c r="AN61" s="9"/>
      <c r="AO61" s="9"/>
      <c r="AP61" s="9"/>
      <c r="AQ61" s="9"/>
      <c r="AR61" s="9"/>
      <c r="AS61" s="9"/>
    </row>
  </sheetData>
  <mergeCells count="227">
    <mergeCell ref="A1:Q2"/>
    <mergeCell ref="AG2:AR2"/>
    <mergeCell ref="B3:Z4"/>
    <mergeCell ref="B5:L7"/>
    <mergeCell ref="M5:O5"/>
    <mergeCell ref="P5:R5"/>
    <mergeCell ref="S5:AG5"/>
    <mergeCell ref="AH5:AR5"/>
    <mergeCell ref="M6:O7"/>
    <mergeCell ref="P6:R7"/>
    <mergeCell ref="B11:L13"/>
    <mergeCell ref="M11:O11"/>
    <mergeCell ref="P11:R11"/>
    <mergeCell ref="S11:AK11"/>
    <mergeCell ref="M12:O13"/>
    <mergeCell ref="P12:R13"/>
    <mergeCell ref="S12:AK13"/>
    <mergeCell ref="S6:AG7"/>
    <mergeCell ref="AH6:AR7"/>
    <mergeCell ref="B8:L10"/>
    <mergeCell ref="M8:O8"/>
    <mergeCell ref="P8:R8"/>
    <mergeCell ref="S8:AJ8"/>
    <mergeCell ref="M9:O10"/>
    <mergeCell ref="P9:R10"/>
    <mergeCell ref="S9:AJ10"/>
    <mergeCell ref="B14:W15"/>
    <mergeCell ref="AG15:AR15"/>
    <mergeCell ref="B16:L18"/>
    <mergeCell ref="M16:O16"/>
    <mergeCell ref="P16:R16"/>
    <mergeCell ref="S16:AR16"/>
    <mergeCell ref="M17:O18"/>
    <mergeCell ref="P17:R18"/>
    <mergeCell ref="S17:AR18"/>
    <mergeCell ref="B22:L24"/>
    <mergeCell ref="M22:O22"/>
    <mergeCell ref="P22:R22"/>
    <mergeCell ref="S22:AR22"/>
    <mergeCell ref="M23:O24"/>
    <mergeCell ref="P23:R24"/>
    <mergeCell ref="S23:AR24"/>
    <mergeCell ref="B19:L21"/>
    <mergeCell ref="M19:O19"/>
    <mergeCell ref="P19:R19"/>
    <mergeCell ref="S19:AR19"/>
    <mergeCell ref="M20:O21"/>
    <mergeCell ref="P20:R21"/>
    <mergeCell ref="S20:AR21"/>
    <mergeCell ref="A26:X27"/>
    <mergeCell ref="B28:L30"/>
    <mergeCell ref="M28:AS28"/>
    <mergeCell ref="M29:AB29"/>
    <mergeCell ref="AC29:AS29"/>
    <mergeCell ref="M30:O30"/>
    <mergeCell ref="P30:Y30"/>
    <mergeCell ref="Z30:AB30"/>
    <mergeCell ref="AC30:AE30"/>
    <mergeCell ref="AF30:AP30"/>
    <mergeCell ref="AQ30:AS30"/>
    <mergeCell ref="B31:L32"/>
    <mergeCell ref="M31:N32"/>
    <mergeCell ref="O31:O32"/>
    <mergeCell ref="P31:P32"/>
    <mergeCell ref="Q31:X32"/>
    <mergeCell ref="Y31:Y32"/>
    <mergeCell ref="Z31:AA32"/>
    <mergeCell ref="AB31:AB32"/>
    <mergeCell ref="AC31:AD32"/>
    <mergeCell ref="Y33:Y34"/>
    <mergeCell ref="AQ35:AR36"/>
    <mergeCell ref="AS35:AS36"/>
    <mergeCell ref="AE31:AE32"/>
    <mergeCell ref="AF31:AF32"/>
    <mergeCell ref="AG31:AO32"/>
    <mergeCell ref="AP31:AP32"/>
    <mergeCell ref="AQ31:AR32"/>
    <mergeCell ref="AS31:AS32"/>
    <mergeCell ref="AC35:AD36"/>
    <mergeCell ref="AE35:AE36"/>
    <mergeCell ref="AF35:AF36"/>
    <mergeCell ref="AG35:AO36"/>
    <mergeCell ref="AP35:AP36"/>
    <mergeCell ref="Z37:AA38"/>
    <mergeCell ref="AB37:AB38"/>
    <mergeCell ref="AB35:AB36"/>
    <mergeCell ref="AP33:AP34"/>
    <mergeCell ref="AQ33:AR34"/>
    <mergeCell ref="AS33:AS34"/>
    <mergeCell ref="B35:L36"/>
    <mergeCell ref="M35:N36"/>
    <mergeCell ref="O35:O36"/>
    <mergeCell ref="P35:P36"/>
    <mergeCell ref="Q35:X36"/>
    <mergeCell ref="Y35:Y36"/>
    <mergeCell ref="Z35:AA36"/>
    <mergeCell ref="Z33:AA34"/>
    <mergeCell ref="AB33:AB34"/>
    <mergeCell ref="AC33:AD34"/>
    <mergeCell ref="AE33:AE34"/>
    <mergeCell ref="AF33:AF34"/>
    <mergeCell ref="AG33:AO34"/>
    <mergeCell ref="B33:L34"/>
    <mergeCell ref="M33:N34"/>
    <mergeCell ref="O33:O34"/>
    <mergeCell ref="P33:P34"/>
    <mergeCell ref="Q33:X34"/>
    <mergeCell ref="AE39:AE40"/>
    <mergeCell ref="AF39:AF40"/>
    <mergeCell ref="AG39:AO40"/>
    <mergeCell ref="AP39:AP40"/>
    <mergeCell ref="AQ39:AR40"/>
    <mergeCell ref="AS39:AS40"/>
    <mergeCell ref="AS37:AS38"/>
    <mergeCell ref="B39:L40"/>
    <mergeCell ref="M39:N40"/>
    <mergeCell ref="O39:O40"/>
    <mergeCell ref="P39:P40"/>
    <mergeCell ref="Q39:X40"/>
    <mergeCell ref="Y39:Y40"/>
    <mergeCell ref="Z39:AA40"/>
    <mergeCell ref="AB39:AB40"/>
    <mergeCell ref="AC39:AD40"/>
    <mergeCell ref="AC37:AD38"/>
    <mergeCell ref="AE37:AE38"/>
    <mergeCell ref="AF37:AF38"/>
    <mergeCell ref="AG37:AO38"/>
    <mergeCell ref="AP37:AP38"/>
    <mergeCell ref="AQ37:AR38"/>
    <mergeCell ref="B37:L38"/>
    <mergeCell ref="M37:N38"/>
    <mergeCell ref="O37:O38"/>
    <mergeCell ref="P37:P38"/>
    <mergeCell ref="Q37:X38"/>
    <mergeCell ref="Y37:Y38"/>
    <mergeCell ref="B43:L44"/>
    <mergeCell ref="M43:N44"/>
    <mergeCell ref="O43:O44"/>
    <mergeCell ref="P43:P44"/>
    <mergeCell ref="Q43:X44"/>
    <mergeCell ref="Y43:Y44"/>
    <mergeCell ref="Z43:AA44"/>
    <mergeCell ref="Z41:AA42"/>
    <mergeCell ref="AB41:AB42"/>
    <mergeCell ref="B41:L42"/>
    <mergeCell ref="M41:N42"/>
    <mergeCell ref="O41:O42"/>
    <mergeCell ref="P41:P42"/>
    <mergeCell ref="Q41:X42"/>
    <mergeCell ref="Y41:Y42"/>
    <mergeCell ref="AB43:AB44"/>
    <mergeCell ref="AC43:AD44"/>
    <mergeCell ref="AE43:AE44"/>
    <mergeCell ref="AF43:AF44"/>
    <mergeCell ref="AG43:AO44"/>
    <mergeCell ref="AP43:AP44"/>
    <mergeCell ref="AP41:AP42"/>
    <mergeCell ref="AQ41:AR42"/>
    <mergeCell ref="AS41:AS42"/>
    <mergeCell ref="AC41:AD42"/>
    <mergeCell ref="AE41:AE42"/>
    <mergeCell ref="AF41:AF42"/>
    <mergeCell ref="AG41:AO42"/>
    <mergeCell ref="AQ43:AR44"/>
    <mergeCell ref="AS43:AS44"/>
    <mergeCell ref="AS45:AS46"/>
    <mergeCell ref="A48:AG49"/>
    <mergeCell ref="B50:Q52"/>
    <mergeCell ref="R50:AA50"/>
    <mergeCell ref="AB50:AF50"/>
    <mergeCell ref="AG50:AK50"/>
    <mergeCell ref="R51:S52"/>
    <mergeCell ref="T51:T52"/>
    <mergeCell ref="U51:U52"/>
    <mergeCell ref="V51:W52"/>
    <mergeCell ref="AK51:AK52"/>
    <mergeCell ref="B45:L46"/>
    <mergeCell ref="M45:AB46"/>
    <mergeCell ref="AC45:AD46"/>
    <mergeCell ref="AE45:AE46"/>
    <mergeCell ref="AF45:AF46"/>
    <mergeCell ref="AG45:AO46"/>
    <mergeCell ref="AP45:AP46"/>
    <mergeCell ref="AQ45:AR46"/>
    <mergeCell ref="B53:L61"/>
    <mergeCell ref="M53:Q57"/>
    <mergeCell ref="R53:X53"/>
    <mergeCell ref="Y53:AH53"/>
    <mergeCell ref="AI53:AM53"/>
    <mergeCell ref="AM54:AM55"/>
    <mergeCell ref="AI56:AL57"/>
    <mergeCell ref="AM56:AM57"/>
    <mergeCell ref="X51:X52"/>
    <mergeCell ref="Y51:Z52"/>
    <mergeCell ref="AA51:AA52"/>
    <mergeCell ref="AB51:AE52"/>
    <mergeCell ref="AF51:AF52"/>
    <mergeCell ref="AG51:AJ52"/>
    <mergeCell ref="R56:X57"/>
    <mergeCell ref="Y56:Z57"/>
    <mergeCell ref="AA56:AA57"/>
    <mergeCell ref="AB56:AB57"/>
    <mergeCell ref="AC56:AD57"/>
    <mergeCell ref="AE56:AE57"/>
    <mergeCell ref="AF56:AG57"/>
    <mergeCell ref="AH56:AH57"/>
    <mergeCell ref="AN53:AR53"/>
    <mergeCell ref="R54:X55"/>
    <mergeCell ref="Y54:Z55"/>
    <mergeCell ref="AA54:AA55"/>
    <mergeCell ref="AB54:AB55"/>
    <mergeCell ref="AC54:AD55"/>
    <mergeCell ref="AE54:AE55"/>
    <mergeCell ref="AF54:AG55"/>
    <mergeCell ref="AH54:AH55"/>
    <mergeCell ref="AI54:AL55"/>
    <mergeCell ref="AN54:AQ55"/>
    <mergeCell ref="AR54:AR55"/>
    <mergeCell ref="AN56:AQ57"/>
    <mergeCell ref="AR56:AR57"/>
    <mergeCell ref="M58:Q61"/>
    <mergeCell ref="R58:AF59"/>
    <mergeCell ref="AG58:AJ59"/>
    <mergeCell ref="AK58:AK59"/>
    <mergeCell ref="R60:AF61"/>
    <mergeCell ref="AG60:AJ61"/>
    <mergeCell ref="AK60:AK61"/>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showGridLines="0" view="pageBreakPreview" topLeftCell="A13" zoomScaleNormal="100" workbookViewId="0">
      <selection activeCell="W56" sqref="W56:X57"/>
    </sheetView>
  </sheetViews>
  <sheetFormatPr defaultColWidth="1.875" defaultRowHeight="11.25" customHeight="1" x14ac:dyDescent="0.15"/>
  <cols>
    <col min="1" max="16384" width="1.875" style="4"/>
  </cols>
  <sheetData>
    <row r="1" spans="1:61" ht="11.25" customHeight="1" x14ac:dyDescent="0.15">
      <c r="A1" s="598" t="s">
        <v>1052</v>
      </c>
      <c r="B1" s="598"/>
      <c r="C1" s="598"/>
      <c r="D1" s="598"/>
      <c r="E1" s="598"/>
      <c r="F1" s="598"/>
      <c r="G1" s="598"/>
      <c r="H1" s="598"/>
      <c r="I1" s="598"/>
      <c r="J1" s="598"/>
      <c r="K1" s="598"/>
      <c r="L1" s="598"/>
      <c r="M1" s="598"/>
      <c r="N1" s="598"/>
      <c r="O1" s="598"/>
      <c r="P1" s="598"/>
      <c r="Q1" s="598"/>
      <c r="R1" s="598"/>
      <c r="S1" s="598"/>
      <c r="T1" s="598"/>
      <c r="U1" s="598"/>
      <c r="V1" s="598"/>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61" ht="11.25" customHeight="1" x14ac:dyDescent="0.15">
      <c r="A2" s="598"/>
      <c r="B2" s="598"/>
      <c r="C2" s="598"/>
      <c r="D2" s="598"/>
      <c r="E2" s="598"/>
      <c r="F2" s="598"/>
      <c r="G2" s="598"/>
      <c r="H2" s="598"/>
      <c r="I2" s="598"/>
      <c r="J2" s="598"/>
      <c r="K2" s="598"/>
      <c r="L2" s="598"/>
      <c r="M2" s="598"/>
      <c r="N2" s="598"/>
      <c r="O2" s="598"/>
      <c r="P2" s="598"/>
      <c r="Q2" s="598"/>
      <c r="R2" s="598"/>
      <c r="S2" s="598"/>
      <c r="T2" s="598"/>
      <c r="U2" s="598"/>
      <c r="V2" s="598"/>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61" ht="11.25" customHeight="1" x14ac:dyDescent="0.15">
      <c r="A3" s="9"/>
      <c r="B3" s="691" t="s">
        <v>17</v>
      </c>
      <c r="C3" s="691"/>
      <c r="D3" s="691"/>
      <c r="E3" s="691"/>
      <c r="F3" s="691"/>
      <c r="G3" s="691"/>
      <c r="H3" s="691"/>
      <c r="I3" s="691"/>
      <c r="J3" s="691"/>
      <c r="K3" s="691"/>
      <c r="L3" s="691"/>
      <c r="M3" s="691"/>
      <c r="N3" s="691"/>
      <c r="O3" s="691"/>
      <c r="P3" s="691"/>
      <c r="Q3" s="691"/>
      <c r="R3" s="691"/>
      <c r="S3" s="691"/>
      <c r="T3" s="691"/>
      <c r="U3" s="691"/>
      <c r="V3" s="691"/>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61" ht="11.25" customHeight="1" x14ac:dyDescent="0.15">
      <c r="A4" s="9"/>
      <c r="B4" s="691"/>
      <c r="C4" s="691"/>
      <c r="D4" s="691"/>
      <c r="E4" s="691"/>
      <c r="F4" s="691"/>
      <c r="G4" s="691"/>
      <c r="H4" s="691"/>
      <c r="I4" s="691"/>
      <c r="J4" s="691"/>
      <c r="K4" s="691"/>
      <c r="L4" s="691"/>
      <c r="M4" s="691"/>
      <c r="N4" s="691"/>
      <c r="O4" s="691"/>
      <c r="P4" s="691"/>
      <c r="Q4" s="691"/>
      <c r="R4" s="691"/>
      <c r="S4" s="691"/>
      <c r="T4" s="691"/>
      <c r="U4" s="691"/>
      <c r="V4" s="691"/>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61" ht="11.25" customHeight="1" x14ac:dyDescent="0.15">
      <c r="A5" s="9"/>
      <c r="B5" s="609" t="s">
        <v>18</v>
      </c>
      <c r="C5" s="610"/>
      <c r="D5" s="610"/>
      <c r="E5" s="610"/>
      <c r="F5" s="610"/>
      <c r="G5" s="610"/>
      <c r="H5" s="610"/>
      <c r="I5" s="610"/>
      <c r="J5" s="610"/>
      <c r="K5" s="610"/>
      <c r="L5" s="679" t="s">
        <v>1051</v>
      </c>
      <c r="M5" s="577"/>
      <c r="N5" s="487"/>
      <c r="O5" s="487"/>
      <c r="P5" s="577" t="s">
        <v>21</v>
      </c>
      <c r="Q5" s="487"/>
      <c r="R5" s="487"/>
      <c r="S5" s="577" t="s">
        <v>15</v>
      </c>
      <c r="T5" s="487"/>
      <c r="U5" s="487"/>
      <c r="V5" s="578" t="s">
        <v>14</v>
      </c>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61" ht="11.25" customHeight="1" x14ac:dyDescent="0.15">
      <c r="A6" s="9"/>
      <c r="B6" s="615"/>
      <c r="C6" s="616"/>
      <c r="D6" s="616"/>
      <c r="E6" s="616"/>
      <c r="F6" s="616"/>
      <c r="G6" s="616"/>
      <c r="H6" s="616"/>
      <c r="I6" s="616"/>
      <c r="J6" s="616"/>
      <c r="K6" s="616"/>
      <c r="L6" s="812"/>
      <c r="M6" s="813"/>
      <c r="N6" s="837"/>
      <c r="O6" s="837"/>
      <c r="P6" s="813"/>
      <c r="Q6" s="837"/>
      <c r="R6" s="837"/>
      <c r="S6" s="813"/>
      <c r="T6" s="837"/>
      <c r="U6" s="837"/>
      <c r="V6" s="580"/>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61" ht="11.25" customHeight="1" x14ac:dyDescent="0.15">
      <c r="A7" s="9"/>
      <c r="B7" s="609" t="s">
        <v>22</v>
      </c>
      <c r="C7" s="610"/>
      <c r="D7" s="610"/>
      <c r="E7" s="610"/>
      <c r="F7" s="610"/>
      <c r="G7" s="610"/>
      <c r="H7" s="610"/>
      <c r="I7" s="610"/>
      <c r="J7" s="610"/>
      <c r="K7" s="610"/>
      <c r="L7" s="679" t="s">
        <v>1051</v>
      </c>
      <c r="M7" s="577"/>
      <c r="N7" s="487"/>
      <c r="O7" s="487"/>
      <c r="P7" s="577" t="s">
        <v>21</v>
      </c>
      <c r="Q7" s="487"/>
      <c r="R7" s="487"/>
      <c r="S7" s="577" t="s">
        <v>15</v>
      </c>
      <c r="T7" s="487"/>
      <c r="U7" s="487"/>
      <c r="V7" s="578" t="s">
        <v>14</v>
      </c>
      <c r="W7" s="670" t="s">
        <v>318</v>
      </c>
      <c r="X7" s="671"/>
      <c r="Y7" s="671"/>
      <c r="Z7" s="671"/>
      <c r="AA7" s="671"/>
      <c r="AB7" s="671"/>
      <c r="AC7" s="671"/>
      <c r="AD7" s="671"/>
      <c r="AE7" s="671"/>
      <c r="AF7" s="671"/>
      <c r="AG7" s="672"/>
      <c r="AH7" s="645"/>
      <c r="AI7" s="942"/>
      <c r="AJ7" s="942"/>
      <c r="AK7" s="942"/>
      <c r="AL7" s="942"/>
      <c r="AM7" s="942"/>
      <c r="AN7" s="942"/>
      <c r="AO7" s="942"/>
      <c r="AP7" s="942"/>
      <c r="AQ7" s="942"/>
      <c r="AR7" s="942"/>
      <c r="AS7" s="942"/>
      <c r="AT7" s="942"/>
      <c r="AU7" s="942"/>
      <c r="AV7" s="969"/>
      <c r="AW7" s="9"/>
      <c r="AX7" s="9"/>
    </row>
    <row r="8" spans="1:61" ht="11.25" customHeight="1" x14ac:dyDescent="0.15">
      <c r="A8" s="9"/>
      <c r="B8" s="615"/>
      <c r="C8" s="616"/>
      <c r="D8" s="616"/>
      <c r="E8" s="616"/>
      <c r="F8" s="616"/>
      <c r="G8" s="616"/>
      <c r="H8" s="616"/>
      <c r="I8" s="616"/>
      <c r="J8" s="616"/>
      <c r="K8" s="616"/>
      <c r="L8" s="660"/>
      <c r="M8" s="581"/>
      <c r="N8" s="488"/>
      <c r="O8" s="488"/>
      <c r="P8" s="581"/>
      <c r="Q8" s="488"/>
      <c r="R8" s="488"/>
      <c r="S8" s="581"/>
      <c r="T8" s="488"/>
      <c r="U8" s="488"/>
      <c r="V8" s="582"/>
      <c r="W8" s="676"/>
      <c r="X8" s="677"/>
      <c r="Y8" s="677"/>
      <c r="Z8" s="677"/>
      <c r="AA8" s="677"/>
      <c r="AB8" s="677"/>
      <c r="AC8" s="677"/>
      <c r="AD8" s="677"/>
      <c r="AE8" s="677"/>
      <c r="AF8" s="677"/>
      <c r="AG8" s="678"/>
      <c r="AH8" s="970"/>
      <c r="AI8" s="955"/>
      <c r="AJ8" s="955"/>
      <c r="AK8" s="955"/>
      <c r="AL8" s="955"/>
      <c r="AM8" s="955"/>
      <c r="AN8" s="955"/>
      <c r="AO8" s="955"/>
      <c r="AP8" s="955"/>
      <c r="AQ8" s="955"/>
      <c r="AR8" s="955"/>
      <c r="AS8" s="955"/>
      <c r="AT8" s="955"/>
      <c r="AU8" s="955"/>
      <c r="AV8" s="971"/>
      <c r="AW8" s="9"/>
      <c r="AX8" s="9"/>
    </row>
    <row r="9" spans="1:61" ht="5.2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61" ht="11.25" customHeight="1" x14ac:dyDescent="0.15">
      <c r="A10" s="9"/>
      <c r="B10" s="901"/>
      <c r="C10" s="902"/>
      <c r="D10" s="902"/>
      <c r="E10" s="902"/>
      <c r="F10" s="902"/>
      <c r="G10" s="902"/>
      <c r="H10" s="902"/>
      <c r="I10" s="902"/>
      <c r="J10" s="902"/>
      <c r="K10" s="903"/>
      <c r="L10" s="670" t="s">
        <v>372</v>
      </c>
      <c r="M10" s="610"/>
      <c r="N10" s="610"/>
      <c r="O10" s="610"/>
      <c r="P10" s="611"/>
      <c r="Q10" s="910" t="s">
        <v>1217</v>
      </c>
      <c r="R10" s="911"/>
      <c r="S10" s="911"/>
      <c r="T10" s="911"/>
      <c r="U10" s="911"/>
      <c r="V10" s="911"/>
      <c r="W10" s="911"/>
      <c r="X10" s="911"/>
      <c r="Y10" s="911"/>
      <c r="Z10" s="911"/>
      <c r="AA10" s="911"/>
      <c r="AB10" s="911"/>
      <c r="AC10" s="911"/>
      <c r="AD10" s="911"/>
      <c r="AE10" s="911"/>
      <c r="AF10" s="911"/>
      <c r="AG10" s="911"/>
      <c r="AH10" s="911"/>
      <c r="AI10" s="911"/>
      <c r="AJ10" s="911"/>
      <c r="AK10" s="911"/>
      <c r="AL10" s="912"/>
      <c r="AM10" s="9"/>
      <c r="AN10" s="9"/>
      <c r="AO10" s="9"/>
      <c r="AP10" s="9"/>
      <c r="AQ10" s="9"/>
      <c r="AR10" s="9"/>
      <c r="AS10" s="9"/>
      <c r="AT10" s="9"/>
      <c r="AU10" s="9"/>
      <c r="AV10" s="9"/>
      <c r="AW10" s="9"/>
      <c r="AX10" s="9"/>
      <c r="AY10" s="9"/>
      <c r="AZ10" s="9"/>
      <c r="BA10" s="9"/>
      <c r="BB10" s="9"/>
      <c r="BC10" s="9"/>
      <c r="BD10" s="9"/>
      <c r="BE10" s="9"/>
      <c r="BF10" s="9"/>
      <c r="BG10" s="9"/>
      <c r="BH10" s="9"/>
      <c r="BI10" s="9"/>
    </row>
    <row r="11" spans="1:61" ht="11.25" customHeight="1" x14ac:dyDescent="0.15">
      <c r="A11" s="9"/>
      <c r="B11" s="904"/>
      <c r="C11" s="905"/>
      <c r="D11" s="905"/>
      <c r="E11" s="905"/>
      <c r="F11" s="905"/>
      <c r="G11" s="905"/>
      <c r="H11" s="905"/>
      <c r="I11" s="905"/>
      <c r="J11" s="905"/>
      <c r="K11" s="906"/>
      <c r="L11" s="612"/>
      <c r="M11" s="762"/>
      <c r="N11" s="762"/>
      <c r="O11" s="762"/>
      <c r="P11" s="614"/>
      <c r="Q11" s="951" t="s">
        <v>373</v>
      </c>
      <c r="R11" s="952"/>
      <c r="S11" s="952"/>
      <c r="T11" s="952"/>
      <c r="U11" s="952"/>
      <c r="V11" s="952"/>
      <c r="W11" s="952"/>
      <c r="X11" s="952"/>
      <c r="Y11" s="952"/>
      <c r="Z11" s="952"/>
      <c r="AA11" s="953"/>
      <c r="AB11" s="951" t="s">
        <v>374</v>
      </c>
      <c r="AC11" s="952"/>
      <c r="AD11" s="952"/>
      <c r="AE11" s="952"/>
      <c r="AF11" s="952"/>
      <c r="AG11" s="952"/>
      <c r="AH11" s="952"/>
      <c r="AI11" s="952"/>
      <c r="AJ11" s="952"/>
      <c r="AK11" s="952"/>
      <c r="AL11" s="953"/>
      <c r="AM11" s="9"/>
      <c r="AN11" s="9"/>
      <c r="AO11" s="9"/>
      <c r="AP11" s="9"/>
      <c r="AQ11" s="9"/>
      <c r="AR11" s="9"/>
      <c r="AS11" s="9"/>
      <c r="AT11" s="9"/>
      <c r="AU11" s="9"/>
      <c r="AV11" s="9"/>
      <c r="AW11" s="9"/>
      <c r="AX11" s="9"/>
      <c r="AY11" s="9"/>
      <c r="AZ11" s="9"/>
      <c r="BA11" s="9"/>
      <c r="BB11" s="9"/>
      <c r="BC11" s="9"/>
    </row>
    <row r="12" spans="1:61" ht="11.25" customHeight="1" x14ac:dyDescent="0.15">
      <c r="A12" s="9"/>
      <c r="B12" s="907"/>
      <c r="C12" s="908"/>
      <c r="D12" s="908"/>
      <c r="E12" s="908"/>
      <c r="F12" s="908"/>
      <c r="G12" s="908"/>
      <c r="H12" s="908"/>
      <c r="I12" s="908"/>
      <c r="J12" s="908"/>
      <c r="K12" s="909"/>
      <c r="L12" s="615"/>
      <c r="M12" s="616"/>
      <c r="N12" s="616"/>
      <c r="O12" s="616"/>
      <c r="P12" s="617"/>
      <c r="Q12" s="615" t="s">
        <v>375</v>
      </c>
      <c r="R12" s="616"/>
      <c r="S12" s="616"/>
      <c r="T12" s="916" t="s">
        <v>25</v>
      </c>
      <c r="U12" s="917"/>
      <c r="V12" s="917"/>
      <c r="W12" s="917"/>
      <c r="X12" s="917"/>
      <c r="Y12" s="917"/>
      <c r="Z12" s="917"/>
      <c r="AA12" s="954"/>
      <c r="AB12" s="615" t="s">
        <v>375</v>
      </c>
      <c r="AC12" s="616"/>
      <c r="AD12" s="616"/>
      <c r="AE12" s="916" t="s">
        <v>25</v>
      </c>
      <c r="AF12" s="917"/>
      <c r="AG12" s="917"/>
      <c r="AH12" s="917"/>
      <c r="AI12" s="917"/>
      <c r="AJ12" s="917"/>
      <c r="AK12" s="917"/>
      <c r="AL12" s="954"/>
      <c r="AM12" s="9"/>
      <c r="AN12" s="9"/>
      <c r="AO12" s="9"/>
      <c r="AP12" s="9"/>
      <c r="AQ12" s="9"/>
      <c r="AR12" s="9"/>
      <c r="AS12" s="9"/>
      <c r="AT12" s="9"/>
      <c r="AU12" s="9"/>
      <c r="AV12" s="9"/>
      <c r="AW12" s="9"/>
      <c r="AX12" s="9"/>
      <c r="AY12" s="9"/>
      <c r="AZ12" s="9"/>
      <c r="BA12" s="9"/>
      <c r="BB12" s="9"/>
      <c r="BC12" s="9"/>
    </row>
    <row r="13" spans="1:61" ht="11.25" customHeight="1" x14ac:dyDescent="0.15">
      <c r="A13" s="9"/>
      <c r="B13" s="968" t="s">
        <v>23</v>
      </c>
      <c r="C13" s="968"/>
      <c r="D13" s="692" t="s">
        <v>19</v>
      </c>
      <c r="E13" s="692"/>
      <c r="F13" s="692"/>
      <c r="G13" s="692"/>
      <c r="H13" s="692"/>
      <c r="I13" s="692"/>
      <c r="J13" s="692"/>
      <c r="K13" s="776"/>
      <c r="L13" s="645"/>
      <c r="M13" s="487"/>
      <c r="N13" s="487"/>
      <c r="O13" s="487"/>
      <c r="P13" s="578" t="s">
        <v>24</v>
      </c>
      <c r="Q13" s="645"/>
      <c r="R13" s="487"/>
      <c r="S13" s="577" t="s">
        <v>24</v>
      </c>
      <c r="T13" s="897" t="s">
        <v>290</v>
      </c>
      <c r="U13" s="487"/>
      <c r="V13" s="487"/>
      <c r="W13" s="487"/>
      <c r="X13" s="487"/>
      <c r="Y13" s="487"/>
      <c r="Z13" s="487"/>
      <c r="AA13" s="578" t="s">
        <v>292</v>
      </c>
      <c r="AB13" s="645"/>
      <c r="AC13" s="487"/>
      <c r="AD13" s="577" t="s">
        <v>24</v>
      </c>
      <c r="AE13" s="897" t="s">
        <v>290</v>
      </c>
      <c r="AF13" s="487"/>
      <c r="AG13" s="487"/>
      <c r="AH13" s="487"/>
      <c r="AI13" s="487"/>
      <c r="AJ13" s="487"/>
      <c r="AK13" s="487"/>
      <c r="AL13" s="578" t="s">
        <v>292</v>
      </c>
      <c r="AM13" s="9"/>
      <c r="AN13" s="9"/>
      <c r="AO13" s="9"/>
      <c r="AP13" s="9"/>
      <c r="AQ13" s="9"/>
      <c r="AR13" s="9"/>
      <c r="AS13" s="9"/>
      <c r="AT13" s="9"/>
      <c r="AU13" s="9"/>
      <c r="AV13" s="9"/>
      <c r="AW13" s="9"/>
      <c r="AX13" s="9"/>
      <c r="AY13" s="9"/>
      <c r="AZ13" s="9"/>
      <c r="BA13" s="9"/>
      <c r="BB13" s="9"/>
      <c r="BC13" s="9"/>
    </row>
    <row r="14" spans="1:61" ht="11.25" customHeight="1" x14ac:dyDescent="0.15">
      <c r="A14" s="9"/>
      <c r="B14" s="968"/>
      <c r="C14" s="968"/>
      <c r="D14" s="692"/>
      <c r="E14" s="692"/>
      <c r="F14" s="692"/>
      <c r="G14" s="692"/>
      <c r="H14" s="692"/>
      <c r="I14" s="692"/>
      <c r="J14" s="692"/>
      <c r="K14" s="776"/>
      <c r="L14" s="639"/>
      <c r="M14" s="488"/>
      <c r="N14" s="488"/>
      <c r="O14" s="488"/>
      <c r="P14" s="958"/>
      <c r="Q14" s="639"/>
      <c r="R14" s="488"/>
      <c r="S14" s="581"/>
      <c r="T14" s="898"/>
      <c r="U14" s="488"/>
      <c r="V14" s="488"/>
      <c r="W14" s="488"/>
      <c r="X14" s="488"/>
      <c r="Y14" s="488"/>
      <c r="Z14" s="488"/>
      <c r="AA14" s="582"/>
      <c r="AB14" s="639"/>
      <c r="AC14" s="488"/>
      <c r="AD14" s="581"/>
      <c r="AE14" s="898"/>
      <c r="AF14" s="488"/>
      <c r="AG14" s="488"/>
      <c r="AH14" s="488"/>
      <c r="AI14" s="488"/>
      <c r="AJ14" s="488"/>
      <c r="AK14" s="488"/>
      <c r="AL14" s="582"/>
      <c r="AM14" s="9"/>
      <c r="AN14" s="9"/>
      <c r="AO14" s="9"/>
      <c r="AP14" s="9"/>
      <c r="AQ14" s="9"/>
      <c r="AR14" s="9"/>
      <c r="AS14" s="9"/>
      <c r="AT14" s="9"/>
      <c r="AU14" s="9"/>
      <c r="AV14" s="9"/>
      <c r="AW14" s="9"/>
      <c r="AX14" s="9"/>
      <c r="AY14" s="9"/>
      <c r="AZ14" s="9"/>
      <c r="BA14" s="9"/>
      <c r="BB14" s="9"/>
      <c r="BC14" s="9"/>
    </row>
    <row r="15" spans="1:61" ht="11.25" customHeight="1" x14ac:dyDescent="0.15">
      <c r="A15" s="9"/>
      <c r="B15" s="968"/>
      <c r="C15" s="968"/>
      <c r="D15" s="692" t="s">
        <v>20</v>
      </c>
      <c r="E15" s="692"/>
      <c r="F15" s="692"/>
      <c r="G15" s="692"/>
      <c r="H15" s="692"/>
      <c r="I15" s="692"/>
      <c r="J15" s="692"/>
      <c r="K15" s="692"/>
      <c r="L15" s="645"/>
      <c r="M15" s="487"/>
      <c r="N15" s="487"/>
      <c r="O15" s="487"/>
      <c r="P15" s="578" t="s">
        <v>24</v>
      </c>
      <c r="Q15" s="645"/>
      <c r="R15" s="487"/>
      <c r="S15" s="577" t="s">
        <v>24</v>
      </c>
      <c r="T15" s="897" t="s">
        <v>290</v>
      </c>
      <c r="U15" s="487"/>
      <c r="V15" s="487"/>
      <c r="W15" s="487"/>
      <c r="X15" s="487"/>
      <c r="Y15" s="487"/>
      <c r="Z15" s="487"/>
      <c r="AA15" s="578" t="s">
        <v>292</v>
      </c>
      <c r="AB15" s="645"/>
      <c r="AC15" s="487"/>
      <c r="AD15" s="577" t="s">
        <v>24</v>
      </c>
      <c r="AE15" s="897" t="s">
        <v>290</v>
      </c>
      <c r="AF15" s="487"/>
      <c r="AG15" s="487"/>
      <c r="AH15" s="487"/>
      <c r="AI15" s="487"/>
      <c r="AJ15" s="487"/>
      <c r="AK15" s="487"/>
      <c r="AL15" s="578" t="s">
        <v>292</v>
      </c>
      <c r="AM15" s="9"/>
      <c r="AN15" s="9"/>
      <c r="AO15" s="9"/>
      <c r="AP15" s="9"/>
      <c r="AQ15" s="9"/>
      <c r="AR15" s="9"/>
      <c r="AS15" s="9"/>
      <c r="AT15" s="9"/>
      <c r="AU15" s="9"/>
      <c r="AV15" s="9"/>
      <c r="AW15" s="9"/>
      <c r="AX15" s="9"/>
      <c r="AY15" s="9"/>
      <c r="AZ15" s="9"/>
      <c r="BA15" s="9"/>
      <c r="BB15" s="9"/>
      <c r="BC15" s="9"/>
    </row>
    <row r="16" spans="1:61" ht="11.25" customHeight="1" x14ac:dyDescent="0.15">
      <c r="A16" s="9"/>
      <c r="B16" s="968"/>
      <c r="C16" s="968"/>
      <c r="D16" s="692"/>
      <c r="E16" s="692"/>
      <c r="F16" s="692"/>
      <c r="G16" s="692"/>
      <c r="H16" s="692"/>
      <c r="I16" s="692"/>
      <c r="J16" s="692"/>
      <c r="K16" s="692"/>
      <c r="L16" s="639"/>
      <c r="M16" s="488"/>
      <c r="N16" s="488"/>
      <c r="O16" s="488"/>
      <c r="P16" s="958"/>
      <c r="Q16" s="639"/>
      <c r="R16" s="488"/>
      <c r="S16" s="581"/>
      <c r="T16" s="898"/>
      <c r="U16" s="488"/>
      <c r="V16" s="488"/>
      <c r="W16" s="488"/>
      <c r="X16" s="488"/>
      <c r="Y16" s="488"/>
      <c r="Z16" s="488"/>
      <c r="AA16" s="582"/>
      <c r="AB16" s="639"/>
      <c r="AC16" s="488"/>
      <c r="AD16" s="581"/>
      <c r="AE16" s="898"/>
      <c r="AF16" s="488"/>
      <c r="AG16" s="488"/>
      <c r="AH16" s="488"/>
      <c r="AI16" s="488"/>
      <c r="AJ16" s="488"/>
      <c r="AK16" s="488"/>
      <c r="AL16" s="582"/>
      <c r="AM16" s="9"/>
      <c r="AN16" s="9"/>
      <c r="AO16" s="9"/>
      <c r="AP16" s="9"/>
      <c r="AQ16" s="9"/>
      <c r="AR16" s="9"/>
      <c r="AS16" s="9"/>
      <c r="AT16" s="9"/>
      <c r="AU16" s="9"/>
      <c r="AV16" s="9"/>
      <c r="AW16" s="9"/>
      <c r="AX16" s="9"/>
      <c r="AY16" s="9"/>
      <c r="AZ16" s="9"/>
      <c r="BA16" s="9"/>
      <c r="BB16" s="9"/>
      <c r="BC16" s="9"/>
    </row>
    <row r="17" spans="1:55" ht="11.25" customHeight="1" x14ac:dyDescent="0.15">
      <c r="A17" s="9"/>
      <c r="B17" s="968"/>
      <c r="C17" s="968"/>
      <c r="D17" s="692" t="s">
        <v>37</v>
      </c>
      <c r="E17" s="692"/>
      <c r="F17" s="692"/>
      <c r="G17" s="692"/>
      <c r="H17" s="692"/>
      <c r="I17" s="692"/>
      <c r="J17" s="692"/>
      <c r="K17" s="692"/>
      <c r="L17" s="645"/>
      <c r="M17" s="487"/>
      <c r="N17" s="487"/>
      <c r="O17" s="487"/>
      <c r="P17" s="578" t="s">
        <v>24</v>
      </c>
      <c r="Q17" s="645"/>
      <c r="R17" s="487"/>
      <c r="S17" s="577" t="s">
        <v>24</v>
      </c>
      <c r="T17" s="897" t="s">
        <v>290</v>
      </c>
      <c r="U17" s="487"/>
      <c r="V17" s="487"/>
      <c r="W17" s="487"/>
      <c r="X17" s="487"/>
      <c r="Y17" s="487"/>
      <c r="Z17" s="487"/>
      <c r="AA17" s="578" t="s">
        <v>292</v>
      </c>
      <c r="AB17" s="645"/>
      <c r="AC17" s="487"/>
      <c r="AD17" s="577" t="s">
        <v>24</v>
      </c>
      <c r="AE17" s="897" t="s">
        <v>290</v>
      </c>
      <c r="AF17" s="487"/>
      <c r="AG17" s="487"/>
      <c r="AH17" s="487"/>
      <c r="AI17" s="487"/>
      <c r="AJ17" s="487"/>
      <c r="AK17" s="487"/>
      <c r="AL17" s="578" t="s">
        <v>292</v>
      </c>
      <c r="AM17" s="9"/>
      <c r="AN17" s="9"/>
      <c r="AO17" s="9"/>
      <c r="AP17" s="9"/>
      <c r="AQ17" s="9"/>
      <c r="AR17" s="9"/>
      <c r="AS17" s="9"/>
      <c r="AT17" s="9"/>
      <c r="AU17" s="9"/>
      <c r="AV17" s="9"/>
      <c r="AW17" s="9"/>
      <c r="AX17" s="9"/>
      <c r="AY17" s="9"/>
      <c r="AZ17" s="9"/>
      <c r="BA17" s="9"/>
      <c r="BB17" s="9"/>
      <c r="BC17" s="9"/>
    </row>
    <row r="18" spans="1:55" ht="11.25" customHeight="1" x14ac:dyDescent="0.15">
      <c r="A18" s="9"/>
      <c r="B18" s="968"/>
      <c r="C18" s="968"/>
      <c r="D18" s="692"/>
      <c r="E18" s="692"/>
      <c r="F18" s="692"/>
      <c r="G18" s="692"/>
      <c r="H18" s="692"/>
      <c r="I18" s="692"/>
      <c r="J18" s="692"/>
      <c r="K18" s="692"/>
      <c r="L18" s="639"/>
      <c r="M18" s="488"/>
      <c r="N18" s="488"/>
      <c r="O18" s="488"/>
      <c r="P18" s="958"/>
      <c r="Q18" s="639"/>
      <c r="R18" s="488"/>
      <c r="S18" s="581"/>
      <c r="T18" s="898"/>
      <c r="U18" s="488"/>
      <c r="V18" s="488"/>
      <c r="W18" s="488"/>
      <c r="X18" s="488"/>
      <c r="Y18" s="488"/>
      <c r="Z18" s="488"/>
      <c r="AA18" s="582"/>
      <c r="AB18" s="639"/>
      <c r="AC18" s="488"/>
      <c r="AD18" s="581"/>
      <c r="AE18" s="898"/>
      <c r="AF18" s="488"/>
      <c r="AG18" s="488"/>
      <c r="AH18" s="488"/>
      <c r="AI18" s="488"/>
      <c r="AJ18" s="488"/>
      <c r="AK18" s="488"/>
      <c r="AL18" s="582"/>
      <c r="AM18" s="9"/>
      <c r="AN18" s="9"/>
      <c r="AO18" s="9"/>
      <c r="AP18" s="9"/>
      <c r="AQ18" s="9"/>
      <c r="AR18" s="9"/>
      <c r="AS18" s="9"/>
      <c r="AT18" s="9"/>
      <c r="AU18" s="9"/>
      <c r="AV18" s="9"/>
      <c r="AW18" s="9"/>
      <c r="AX18" s="9"/>
      <c r="AY18" s="9"/>
      <c r="AZ18" s="9"/>
      <c r="BA18" s="9"/>
      <c r="BB18" s="9"/>
      <c r="BC18" s="9"/>
    </row>
    <row r="19" spans="1:55" ht="5.2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spans="1:55" ht="11.25" customHeight="1" x14ac:dyDescent="0.15">
      <c r="A20" s="9"/>
      <c r="B20" s="609" t="s">
        <v>316</v>
      </c>
      <c r="C20" s="610"/>
      <c r="D20" s="610"/>
      <c r="E20" s="610"/>
      <c r="F20" s="610"/>
      <c r="G20" s="610"/>
      <c r="H20" s="610"/>
      <c r="I20" s="610"/>
      <c r="J20" s="610"/>
      <c r="K20" s="610"/>
      <c r="L20" s="679" t="s">
        <v>1051</v>
      </c>
      <c r="M20" s="577"/>
      <c r="N20" s="487"/>
      <c r="O20" s="487"/>
      <c r="P20" s="577" t="s">
        <v>21</v>
      </c>
      <c r="Q20" s="487"/>
      <c r="R20" s="487"/>
      <c r="S20" s="577" t="s">
        <v>15</v>
      </c>
      <c r="T20" s="487"/>
      <c r="U20" s="487"/>
      <c r="V20" s="578" t="s">
        <v>14</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spans="1:55" ht="11.25" customHeight="1" x14ac:dyDescent="0.15">
      <c r="A21" s="9"/>
      <c r="B21" s="615"/>
      <c r="C21" s="616"/>
      <c r="D21" s="616"/>
      <c r="E21" s="616"/>
      <c r="F21" s="616"/>
      <c r="G21" s="616"/>
      <c r="H21" s="616"/>
      <c r="I21" s="616"/>
      <c r="J21" s="616"/>
      <c r="K21" s="616"/>
      <c r="L21" s="812"/>
      <c r="M21" s="813"/>
      <c r="N21" s="837"/>
      <c r="O21" s="837"/>
      <c r="P21" s="813"/>
      <c r="Q21" s="837"/>
      <c r="R21" s="837"/>
      <c r="S21" s="813"/>
      <c r="T21" s="837"/>
      <c r="U21" s="837"/>
      <c r="V21" s="580"/>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5" ht="11.25" customHeight="1" x14ac:dyDescent="0.15">
      <c r="A22" s="9"/>
      <c r="B22" s="609" t="s">
        <v>320</v>
      </c>
      <c r="C22" s="610"/>
      <c r="D22" s="610"/>
      <c r="E22" s="610"/>
      <c r="F22" s="610"/>
      <c r="G22" s="610"/>
      <c r="H22" s="611"/>
      <c r="I22" s="610" t="s">
        <v>176</v>
      </c>
      <c r="J22" s="610"/>
      <c r="K22" s="611"/>
      <c r="L22" s="961"/>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3"/>
      <c r="AW22" s="9"/>
      <c r="AX22" s="9"/>
    </row>
    <row r="23" spans="1:55" ht="11.25" customHeight="1" x14ac:dyDescent="0.15">
      <c r="A23" s="9"/>
      <c r="B23" s="612"/>
      <c r="C23" s="762"/>
      <c r="D23" s="762"/>
      <c r="E23" s="762"/>
      <c r="F23" s="762"/>
      <c r="G23" s="762"/>
      <c r="H23" s="614"/>
      <c r="I23" s="762"/>
      <c r="J23" s="762"/>
      <c r="K23" s="614"/>
      <c r="L23" s="539"/>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4"/>
      <c r="AM23" s="964"/>
      <c r="AN23" s="964"/>
      <c r="AO23" s="964"/>
      <c r="AP23" s="964"/>
      <c r="AQ23" s="964"/>
      <c r="AR23" s="964"/>
      <c r="AS23" s="964"/>
      <c r="AT23" s="964"/>
      <c r="AU23" s="964"/>
      <c r="AV23" s="541"/>
      <c r="AW23" s="9"/>
      <c r="AX23" s="9"/>
    </row>
    <row r="24" spans="1:55" ht="11.25" customHeight="1" x14ac:dyDescent="0.15">
      <c r="A24" s="9"/>
      <c r="B24" s="612"/>
      <c r="C24" s="762"/>
      <c r="D24" s="762"/>
      <c r="E24" s="762"/>
      <c r="F24" s="762"/>
      <c r="G24" s="762"/>
      <c r="H24" s="614"/>
      <c r="I24" s="610" t="s">
        <v>177</v>
      </c>
      <c r="J24" s="610"/>
      <c r="K24" s="611"/>
      <c r="L24" s="961"/>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62"/>
      <c r="AT24" s="962"/>
      <c r="AU24" s="962"/>
      <c r="AV24" s="963"/>
      <c r="AW24" s="9"/>
      <c r="AX24" s="9"/>
    </row>
    <row r="25" spans="1:55" ht="11.25" customHeight="1" x14ac:dyDescent="0.15">
      <c r="A25" s="9"/>
      <c r="B25" s="612"/>
      <c r="C25" s="762"/>
      <c r="D25" s="762"/>
      <c r="E25" s="762"/>
      <c r="F25" s="762"/>
      <c r="G25" s="762"/>
      <c r="H25" s="614"/>
      <c r="I25" s="762"/>
      <c r="J25" s="762"/>
      <c r="K25" s="614"/>
      <c r="L25" s="539"/>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541"/>
      <c r="AW25" s="9"/>
      <c r="AX25" s="9"/>
    </row>
    <row r="26" spans="1:55" ht="11.25" customHeight="1" x14ac:dyDescent="0.15">
      <c r="A26" s="9"/>
      <c r="B26" s="670" t="s">
        <v>321</v>
      </c>
      <c r="C26" s="610"/>
      <c r="D26" s="610"/>
      <c r="E26" s="610"/>
      <c r="F26" s="610"/>
      <c r="G26" s="610"/>
      <c r="H26" s="610"/>
      <c r="I26" s="610"/>
      <c r="J26" s="610"/>
      <c r="K26" s="611"/>
      <c r="L26" s="959"/>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81"/>
      <c r="AW26" s="9"/>
      <c r="AX26" s="9"/>
    </row>
    <row r="27" spans="1:55" ht="11.25" customHeight="1" x14ac:dyDescent="0.15">
      <c r="A27" s="9"/>
      <c r="B27" s="612"/>
      <c r="C27" s="762"/>
      <c r="D27" s="762"/>
      <c r="E27" s="762"/>
      <c r="F27" s="762"/>
      <c r="G27" s="762"/>
      <c r="H27" s="762"/>
      <c r="I27" s="762"/>
      <c r="J27" s="762"/>
      <c r="K27" s="614"/>
      <c r="L27" s="965"/>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7"/>
      <c r="AW27" s="9"/>
      <c r="AX27" s="9"/>
    </row>
    <row r="28" spans="1:55" ht="11.25" customHeight="1" x14ac:dyDescent="0.15">
      <c r="A28" s="9"/>
      <c r="B28" s="615"/>
      <c r="C28" s="616"/>
      <c r="D28" s="616"/>
      <c r="E28" s="616"/>
      <c r="F28" s="616"/>
      <c r="G28" s="616"/>
      <c r="H28" s="616"/>
      <c r="I28" s="616"/>
      <c r="J28" s="616"/>
      <c r="K28" s="617"/>
      <c r="L28" s="96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2"/>
      <c r="AW28" s="9"/>
      <c r="AX28" s="9"/>
    </row>
    <row r="29" spans="1:55" ht="5.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spans="1:55" ht="11.25" customHeight="1" x14ac:dyDescent="0.15">
      <c r="A30" s="9"/>
      <c r="B30" s="795" t="s">
        <v>322</v>
      </c>
      <c r="C30" s="796"/>
      <c r="D30" s="609" t="s">
        <v>324</v>
      </c>
      <c r="E30" s="610"/>
      <c r="F30" s="610"/>
      <c r="G30" s="611"/>
      <c r="H30" s="776" t="s">
        <v>190</v>
      </c>
      <c r="I30" s="750"/>
      <c r="J30" s="750"/>
      <c r="K30" s="751"/>
      <c r="L30" s="776" t="s">
        <v>325</v>
      </c>
      <c r="M30" s="750"/>
      <c r="N30" s="750"/>
      <c r="O30" s="750"/>
      <c r="P30" s="750"/>
      <c r="Q30" s="750"/>
      <c r="R30" s="750"/>
      <c r="S30" s="750"/>
      <c r="T30" s="750"/>
      <c r="U30" s="750"/>
      <c r="V30" s="751"/>
      <c r="W30" s="776" t="s">
        <v>326</v>
      </c>
      <c r="X30" s="750"/>
      <c r="Y30" s="750"/>
      <c r="Z30" s="750"/>
      <c r="AA30" s="750"/>
      <c r="AB30" s="750"/>
      <c r="AC30" s="750"/>
      <c r="AD30" s="750"/>
      <c r="AE30" s="750"/>
      <c r="AF30" s="750"/>
      <c r="AG30" s="750"/>
      <c r="AH30" s="750"/>
      <c r="AI30" s="750"/>
      <c r="AJ30" s="750"/>
      <c r="AK30" s="751"/>
      <c r="AL30" s="9"/>
      <c r="AM30" s="9"/>
      <c r="AN30" s="9"/>
      <c r="AO30" s="9"/>
      <c r="AP30" s="9"/>
      <c r="AQ30" s="9"/>
      <c r="AR30" s="9"/>
      <c r="AS30" s="9"/>
      <c r="AT30" s="9"/>
      <c r="AU30" s="9"/>
      <c r="AV30" s="9"/>
      <c r="AW30" s="9"/>
      <c r="AX30" s="9"/>
    </row>
    <row r="31" spans="1:55" ht="11.25" customHeight="1" x14ac:dyDescent="0.15">
      <c r="A31" s="9"/>
      <c r="B31" s="797"/>
      <c r="C31" s="798"/>
      <c r="D31" s="612"/>
      <c r="E31" s="762"/>
      <c r="F31" s="762"/>
      <c r="G31" s="614"/>
      <c r="H31" s="609" t="s">
        <v>323</v>
      </c>
      <c r="I31" s="610"/>
      <c r="J31" s="610"/>
      <c r="K31" s="611"/>
      <c r="L31" s="679" t="s">
        <v>1051</v>
      </c>
      <c r="M31" s="577"/>
      <c r="N31" s="487"/>
      <c r="O31" s="487"/>
      <c r="P31" s="577" t="s">
        <v>21</v>
      </c>
      <c r="Q31" s="487"/>
      <c r="R31" s="487"/>
      <c r="S31" s="577" t="s">
        <v>15</v>
      </c>
      <c r="T31" s="487"/>
      <c r="U31" s="487"/>
      <c r="V31" s="578" t="s">
        <v>14</v>
      </c>
      <c r="W31" s="684"/>
      <c r="X31" s="837"/>
      <c r="Y31" s="837"/>
      <c r="Z31" s="837"/>
      <c r="AA31" s="837"/>
      <c r="AB31" s="837"/>
      <c r="AC31" s="837"/>
      <c r="AD31" s="837"/>
      <c r="AE31" s="837"/>
      <c r="AF31" s="837"/>
      <c r="AG31" s="837"/>
      <c r="AH31" s="837"/>
      <c r="AI31" s="837"/>
      <c r="AJ31" s="837"/>
      <c r="AK31" s="686"/>
      <c r="AL31" s="9"/>
      <c r="AM31" s="9"/>
      <c r="AN31" s="9"/>
      <c r="AO31" s="9"/>
      <c r="AP31" s="9"/>
      <c r="AQ31" s="9"/>
      <c r="AR31" s="9"/>
      <c r="AS31" s="9"/>
      <c r="AT31" s="9"/>
      <c r="AU31" s="9"/>
      <c r="AV31" s="9"/>
      <c r="AW31" s="9"/>
      <c r="AX31" s="9"/>
    </row>
    <row r="32" spans="1:55" ht="11.25" customHeight="1" x14ac:dyDescent="0.15">
      <c r="A32" s="9"/>
      <c r="B32" s="797"/>
      <c r="C32" s="798"/>
      <c r="D32" s="612"/>
      <c r="E32" s="762"/>
      <c r="F32" s="762"/>
      <c r="G32" s="614"/>
      <c r="H32" s="615"/>
      <c r="I32" s="616"/>
      <c r="J32" s="616"/>
      <c r="K32" s="617"/>
      <c r="L32" s="660"/>
      <c r="M32" s="581"/>
      <c r="N32" s="488"/>
      <c r="O32" s="488"/>
      <c r="P32" s="581"/>
      <c r="Q32" s="488"/>
      <c r="R32" s="488"/>
      <c r="S32" s="581"/>
      <c r="T32" s="488"/>
      <c r="U32" s="488"/>
      <c r="V32" s="582"/>
      <c r="W32" s="684"/>
      <c r="X32" s="837"/>
      <c r="Y32" s="837"/>
      <c r="Z32" s="837"/>
      <c r="AA32" s="837"/>
      <c r="AB32" s="837"/>
      <c r="AC32" s="837"/>
      <c r="AD32" s="837"/>
      <c r="AE32" s="837"/>
      <c r="AF32" s="837"/>
      <c r="AG32" s="837"/>
      <c r="AH32" s="837"/>
      <c r="AI32" s="837"/>
      <c r="AJ32" s="837"/>
      <c r="AK32" s="686"/>
      <c r="AL32" s="9"/>
      <c r="AM32" s="9"/>
      <c r="AN32" s="9"/>
      <c r="AO32" s="9"/>
      <c r="AP32" s="9"/>
      <c r="AQ32" s="9"/>
      <c r="AR32" s="9"/>
      <c r="AS32" s="9"/>
      <c r="AT32" s="9"/>
      <c r="AU32" s="9"/>
      <c r="AV32" s="9"/>
      <c r="AW32" s="9"/>
      <c r="AX32" s="9"/>
    </row>
    <row r="33" spans="1:50" ht="11.25" customHeight="1" x14ac:dyDescent="0.15">
      <c r="A33" s="9"/>
      <c r="B33" s="797"/>
      <c r="C33" s="798"/>
      <c r="D33" s="612"/>
      <c r="E33" s="762"/>
      <c r="F33" s="762"/>
      <c r="G33" s="614"/>
      <c r="H33" s="612" t="s">
        <v>157</v>
      </c>
      <c r="I33" s="762"/>
      <c r="J33" s="762"/>
      <c r="K33" s="614"/>
      <c r="L33" s="679" t="s">
        <v>1051</v>
      </c>
      <c r="M33" s="577"/>
      <c r="N33" s="487"/>
      <c r="O33" s="487"/>
      <c r="P33" s="577" t="s">
        <v>21</v>
      </c>
      <c r="Q33" s="487"/>
      <c r="R33" s="487"/>
      <c r="S33" s="577" t="s">
        <v>15</v>
      </c>
      <c r="T33" s="487"/>
      <c r="U33" s="487"/>
      <c r="V33" s="578" t="s">
        <v>14</v>
      </c>
      <c r="W33" s="645"/>
      <c r="X33" s="487"/>
      <c r="Y33" s="487"/>
      <c r="Z33" s="487"/>
      <c r="AA33" s="487"/>
      <c r="AB33" s="487"/>
      <c r="AC33" s="487"/>
      <c r="AD33" s="487"/>
      <c r="AE33" s="487"/>
      <c r="AF33" s="487"/>
      <c r="AG33" s="487"/>
      <c r="AH33" s="487"/>
      <c r="AI33" s="487"/>
      <c r="AJ33" s="487"/>
      <c r="AK33" s="498"/>
      <c r="AL33" s="9"/>
      <c r="AM33" s="9"/>
      <c r="AN33" s="9"/>
      <c r="AO33" s="9"/>
      <c r="AP33" s="9"/>
      <c r="AQ33" s="9"/>
      <c r="AR33" s="9"/>
      <c r="AS33" s="9"/>
      <c r="AT33" s="9"/>
      <c r="AU33" s="9"/>
      <c r="AV33" s="9"/>
      <c r="AW33" s="9"/>
      <c r="AX33" s="9"/>
    </row>
    <row r="34" spans="1:50" ht="11.25" customHeight="1" x14ac:dyDescent="0.15">
      <c r="A34" s="9"/>
      <c r="B34" s="797"/>
      <c r="C34" s="798"/>
      <c r="D34" s="615"/>
      <c r="E34" s="616"/>
      <c r="F34" s="616"/>
      <c r="G34" s="617"/>
      <c r="H34" s="615"/>
      <c r="I34" s="616"/>
      <c r="J34" s="616"/>
      <c r="K34" s="617"/>
      <c r="L34" s="660"/>
      <c r="M34" s="581"/>
      <c r="N34" s="488"/>
      <c r="O34" s="488"/>
      <c r="P34" s="581"/>
      <c r="Q34" s="488"/>
      <c r="R34" s="488"/>
      <c r="S34" s="581"/>
      <c r="T34" s="488"/>
      <c r="U34" s="488"/>
      <c r="V34" s="582"/>
      <c r="W34" s="639"/>
      <c r="X34" s="488"/>
      <c r="Y34" s="488"/>
      <c r="Z34" s="488"/>
      <c r="AA34" s="488"/>
      <c r="AB34" s="488"/>
      <c r="AC34" s="488"/>
      <c r="AD34" s="488"/>
      <c r="AE34" s="488"/>
      <c r="AF34" s="488"/>
      <c r="AG34" s="488"/>
      <c r="AH34" s="488"/>
      <c r="AI34" s="488"/>
      <c r="AJ34" s="488"/>
      <c r="AK34" s="499"/>
      <c r="AL34" s="9"/>
      <c r="AM34" s="9"/>
      <c r="AN34" s="9"/>
      <c r="AO34" s="9"/>
      <c r="AP34" s="9"/>
      <c r="AQ34" s="9"/>
      <c r="AR34" s="9"/>
      <c r="AS34" s="9"/>
      <c r="AT34" s="9"/>
      <c r="AU34" s="9"/>
      <c r="AV34" s="9"/>
      <c r="AW34" s="9"/>
      <c r="AX34" s="9"/>
    </row>
    <row r="35" spans="1:50" ht="11.25" customHeight="1" x14ac:dyDescent="0.15">
      <c r="A35" s="9"/>
      <c r="B35" s="797"/>
      <c r="C35" s="798"/>
      <c r="D35" s="609" t="s">
        <v>319</v>
      </c>
      <c r="E35" s="610"/>
      <c r="F35" s="610"/>
      <c r="G35" s="611"/>
      <c r="H35" s="609" t="s">
        <v>282</v>
      </c>
      <c r="I35" s="610"/>
      <c r="J35" s="610"/>
      <c r="K35" s="611"/>
      <c r="L35" s="959"/>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81"/>
      <c r="AW35" s="9"/>
      <c r="AX35" s="9"/>
    </row>
    <row r="36" spans="1:50" ht="11.25" customHeight="1" x14ac:dyDescent="0.15">
      <c r="A36" s="9"/>
      <c r="B36" s="797"/>
      <c r="C36" s="798"/>
      <c r="D36" s="612"/>
      <c r="E36" s="762"/>
      <c r="F36" s="762"/>
      <c r="G36" s="614"/>
      <c r="H36" s="615"/>
      <c r="I36" s="616"/>
      <c r="J36" s="616"/>
      <c r="K36" s="617"/>
      <c r="L36" s="96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2"/>
      <c r="AW36" s="9"/>
      <c r="AX36" s="9"/>
    </row>
    <row r="37" spans="1:50" ht="11.25" customHeight="1" x14ac:dyDescent="0.15">
      <c r="A37" s="9"/>
      <c r="B37" s="797"/>
      <c r="C37" s="798"/>
      <c r="D37" s="612"/>
      <c r="E37" s="762"/>
      <c r="F37" s="762"/>
      <c r="G37" s="614"/>
      <c r="H37" s="609" t="s">
        <v>327</v>
      </c>
      <c r="I37" s="610"/>
      <c r="J37" s="610"/>
      <c r="K37" s="610"/>
      <c r="L37" s="727"/>
      <c r="M37" s="727"/>
      <c r="N37" s="805"/>
      <c r="O37" s="577" t="s">
        <v>328</v>
      </c>
      <c r="P37" s="577"/>
      <c r="Q37" s="577"/>
      <c r="R37" s="578"/>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ht="11.25" customHeight="1" x14ac:dyDescent="0.15">
      <c r="A38" s="9"/>
      <c r="B38" s="799"/>
      <c r="C38" s="800"/>
      <c r="D38" s="615"/>
      <c r="E38" s="616"/>
      <c r="F38" s="616"/>
      <c r="G38" s="617"/>
      <c r="H38" s="615"/>
      <c r="I38" s="616"/>
      <c r="J38" s="616"/>
      <c r="K38" s="616"/>
      <c r="L38" s="727"/>
      <c r="M38" s="727"/>
      <c r="N38" s="805"/>
      <c r="O38" s="581"/>
      <c r="P38" s="581"/>
      <c r="Q38" s="581"/>
      <c r="R38" s="582"/>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4.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15">
      <c r="A40" s="9"/>
      <c r="B40" s="691" t="s">
        <v>26</v>
      </c>
      <c r="C40" s="691"/>
      <c r="D40" s="691"/>
      <c r="E40" s="691"/>
      <c r="F40" s="691"/>
      <c r="G40" s="691"/>
      <c r="H40" s="691"/>
      <c r="I40" s="691"/>
      <c r="J40" s="691"/>
      <c r="K40" s="691"/>
      <c r="L40" s="691"/>
      <c r="M40" s="691"/>
      <c r="N40" s="691"/>
      <c r="O40" s="691"/>
      <c r="P40" s="691"/>
      <c r="Q40" s="691"/>
      <c r="R40" s="691"/>
      <c r="S40" s="691"/>
      <c r="T40" s="691"/>
      <c r="U40" s="691"/>
      <c r="V40" s="691"/>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spans="1:50" ht="11.25" customHeight="1" x14ac:dyDescent="0.15">
      <c r="A41" s="9"/>
      <c r="B41" s="691"/>
      <c r="C41" s="691"/>
      <c r="D41" s="691"/>
      <c r="E41" s="691"/>
      <c r="F41" s="691"/>
      <c r="G41" s="691"/>
      <c r="H41" s="691"/>
      <c r="I41" s="691"/>
      <c r="J41" s="691"/>
      <c r="K41" s="691"/>
      <c r="L41" s="691"/>
      <c r="M41" s="691"/>
      <c r="N41" s="691"/>
      <c r="O41" s="691"/>
      <c r="P41" s="691"/>
      <c r="Q41" s="691"/>
      <c r="R41" s="691"/>
      <c r="S41" s="691"/>
      <c r="T41" s="691"/>
      <c r="U41" s="691"/>
      <c r="V41" s="691"/>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ht="11.25" customHeight="1" x14ac:dyDescent="0.15">
      <c r="A42" s="9"/>
      <c r="B42" s="609" t="s">
        <v>385</v>
      </c>
      <c r="C42" s="610"/>
      <c r="D42" s="610"/>
      <c r="E42" s="610"/>
      <c r="F42" s="610"/>
      <c r="G42" s="610"/>
      <c r="H42" s="610"/>
      <c r="I42" s="610"/>
      <c r="J42" s="610"/>
      <c r="K42" s="611"/>
      <c r="L42" s="694" t="s">
        <v>1053</v>
      </c>
      <c r="M42" s="695"/>
      <c r="N42" s="696"/>
      <c r="O42" s="776" t="s">
        <v>1134</v>
      </c>
      <c r="P42" s="750"/>
      <c r="Q42" s="751"/>
      <c r="R42" s="776" t="s">
        <v>31</v>
      </c>
      <c r="S42" s="750"/>
      <c r="T42" s="751"/>
      <c r="U42" s="71"/>
      <c r="V42" s="9"/>
      <c r="W42" s="670" t="s">
        <v>1054</v>
      </c>
      <c r="X42" s="610"/>
      <c r="Y42" s="610"/>
      <c r="Z42" s="610"/>
      <c r="AA42" s="610"/>
      <c r="AB42" s="610"/>
      <c r="AC42" s="610"/>
      <c r="AD42" s="610"/>
      <c r="AE42" s="610"/>
      <c r="AF42" s="611"/>
      <c r="AG42" s="776" t="s">
        <v>27</v>
      </c>
      <c r="AH42" s="750"/>
      <c r="AI42" s="751"/>
      <c r="AJ42" s="776" t="s">
        <v>1055</v>
      </c>
      <c r="AK42" s="750"/>
      <c r="AL42" s="751"/>
      <c r="AM42" s="9"/>
      <c r="AN42" s="9"/>
      <c r="AO42" s="9"/>
      <c r="AP42" s="9"/>
      <c r="AQ42" s="9"/>
      <c r="AR42" s="9"/>
      <c r="AS42" s="9"/>
      <c r="AT42" s="9"/>
      <c r="AU42" s="9"/>
      <c r="AV42" s="9"/>
      <c r="AW42" s="9"/>
      <c r="AX42" s="9"/>
    </row>
    <row r="43" spans="1:50" ht="11.25" customHeight="1" x14ac:dyDescent="0.15">
      <c r="A43" s="9"/>
      <c r="B43" s="612"/>
      <c r="C43" s="762"/>
      <c r="D43" s="762"/>
      <c r="E43" s="762"/>
      <c r="F43" s="762"/>
      <c r="G43" s="762"/>
      <c r="H43" s="762"/>
      <c r="I43" s="762"/>
      <c r="J43" s="762"/>
      <c r="K43" s="614"/>
      <c r="L43" s="729"/>
      <c r="M43" s="730"/>
      <c r="N43" s="731"/>
      <c r="O43" s="729"/>
      <c r="P43" s="730"/>
      <c r="Q43" s="731"/>
      <c r="R43" s="729"/>
      <c r="S43" s="730"/>
      <c r="T43" s="731"/>
      <c r="U43" s="71"/>
      <c r="V43" s="9"/>
      <c r="W43" s="612"/>
      <c r="X43" s="762"/>
      <c r="Y43" s="762"/>
      <c r="Z43" s="762"/>
      <c r="AA43" s="762"/>
      <c r="AB43" s="762"/>
      <c r="AC43" s="762"/>
      <c r="AD43" s="762"/>
      <c r="AE43" s="762"/>
      <c r="AF43" s="614"/>
      <c r="AG43" s="729"/>
      <c r="AH43" s="730"/>
      <c r="AI43" s="731"/>
      <c r="AJ43" s="729"/>
      <c r="AK43" s="730"/>
      <c r="AL43" s="731"/>
      <c r="AM43" s="9"/>
      <c r="AN43" s="9"/>
      <c r="AO43" s="9"/>
      <c r="AP43" s="9"/>
      <c r="AQ43" s="9"/>
      <c r="AR43" s="9"/>
      <c r="AS43" s="9"/>
      <c r="AT43" s="9"/>
      <c r="AU43" s="9"/>
      <c r="AV43" s="9"/>
      <c r="AW43" s="9"/>
      <c r="AX43" s="9"/>
    </row>
    <row r="44" spans="1:50" ht="11.25" customHeight="1" x14ac:dyDescent="0.15">
      <c r="A44" s="9"/>
      <c r="B44" s="615"/>
      <c r="C44" s="616"/>
      <c r="D44" s="616"/>
      <c r="E44" s="616"/>
      <c r="F44" s="616"/>
      <c r="G44" s="616"/>
      <c r="H44" s="616"/>
      <c r="I44" s="616"/>
      <c r="J44" s="616"/>
      <c r="K44" s="617"/>
      <c r="L44" s="732"/>
      <c r="M44" s="733"/>
      <c r="N44" s="734"/>
      <c r="O44" s="732"/>
      <c r="P44" s="733"/>
      <c r="Q44" s="734"/>
      <c r="R44" s="732"/>
      <c r="S44" s="733"/>
      <c r="T44" s="734"/>
      <c r="U44" s="71"/>
      <c r="V44" s="71"/>
      <c r="W44" s="615"/>
      <c r="X44" s="616"/>
      <c r="Y44" s="616"/>
      <c r="Z44" s="616"/>
      <c r="AA44" s="616"/>
      <c r="AB44" s="616"/>
      <c r="AC44" s="616"/>
      <c r="AD44" s="616"/>
      <c r="AE44" s="616"/>
      <c r="AF44" s="617"/>
      <c r="AG44" s="732"/>
      <c r="AH44" s="733"/>
      <c r="AI44" s="734"/>
      <c r="AJ44" s="732"/>
      <c r="AK44" s="733"/>
      <c r="AL44" s="734"/>
      <c r="AM44" s="9"/>
      <c r="AN44" s="9"/>
      <c r="AO44" s="9"/>
      <c r="AP44" s="9"/>
      <c r="AQ44" s="9"/>
      <c r="AR44" s="9"/>
      <c r="AS44" s="9"/>
      <c r="AT44" s="9"/>
      <c r="AU44" s="9"/>
      <c r="AV44" s="9"/>
      <c r="AW44" s="9"/>
      <c r="AX44" s="9"/>
    </row>
    <row r="45" spans="1:50" ht="5.2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spans="1:50" ht="5.2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ht="11.25" customHeight="1" x14ac:dyDescent="0.15">
      <c r="A47" s="9"/>
      <c r="B47" s="609" t="s">
        <v>1056</v>
      </c>
      <c r="C47" s="610"/>
      <c r="D47" s="610"/>
      <c r="E47" s="610"/>
      <c r="F47" s="610"/>
      <c r="G47" s="610"/>
      <c r="H47" s="610"/>
      <c r="I47" s="610"/>
      <c r="J47" s="610"/>
      <c r="K47" s="611"/>
      <c r="L47" s="692" t="s">
        <v>27</v>
      </c>
      <c r="M47" s="692"/>
      <c r="N47" s="692"/>
      <c r="O47" s="692" t="s">
        <v>28</v>
      </c>
      <c r="P47" s="692"/>
      <c r="Q47" s="692"/>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spans="1:50" ht="11.25" customHeight="1" x14ac:dyDescent="0.15">
      <c r="A48" s="9"/>
      <c r="B48" s="612"/>
      <c r="C48" s="762"/>
      <c r="D48" s="762"/>
      <c r="E48" s="762"/>
      <c r="F48" s="762"/>
      <c r="G48" s="762"/>
      <c r="H48" s="762"/>
      <c r="I48" s="762"/>
      <c r="J48" s="762"/>
      <c r="K48" s="614"/>
      <c r="L48" s="729"/>
      <c r="M48" s="730"/>
      <c r="N48" s="731"/>
      <c r="O48" s="729"/>
      <c r="P48" s="730"/>
      <c r="Q48" s="731"/>
      <c r="R48" s="9"/>
      <c r="S48" s="9"/>
      <c r="T48" s="9"/>
      <c r="U48" s="9"/>
      <c r="V48" s="9"/>
      <c r="W48" s="928" t="s">
        <v>1133</v>
      </c>
      <c r="X48" s="928"/>
      <c r="Y48" s="928"/>
      <c r="Z48" s="928"/>
      <c r="AA48" s="928"/>
      <c r="AB48" s="928"/>
      <c r="AC48" s="928"/>
      <c r="AD48" s="928"/>
      <c r="AE48" s="928"/>
      <c r="AF48" s="928"/>
      <c r="AG48" s="928"/>
      <c r="AH48" s="928"/>
      <c r="AI48" s="928"/>
      <c r="AJ48" s="928"/>
      <c r="AK48" s="928"/>
      <c r="AL48" s="9"/>
      <c r="AM48" s="9"/>
      <c r="AN48" s="9"/>
      <c r="AO48" s="9"/>
      <c r="AP48" s="9"/>
      <c r="AQ48" s="9"/>
      <c r="AR48" s="9"/>
      <c r="AS48" s="9"/>
      <c r="AT48" s="9"/>
      <c r="AU48" s="9"/>
      <c r="AV48" s="9"/>
      <c r="AW48" s="9"/>
      <c r="AX48" s="9"/>
    </row>
    <row r="49" spans="1:50" ht="11.25" customHeight="1" x14ac:dyDescent="0.15">
      <c r="A49" s="9"/>
      <c r="B49" s="615"/>
      <c r="C49" s="616"/>
      <c r="D49" s="616"/>
      <c r="E49" s="616"/>
      <c r="F49" s="616"/>
      <c r="G49" s="616"/>
      <c r="H49" s="616"/>
      <c r="I49" s="616"/>
      <c r="J49" s="616"/>
      <c r="K49" s="617"/>
      <c r="L49" s="732"/>
      <c r="M49" s="733"/>
      <c r="N49" s="734"/>
      <c r="O49" s="732"/>
      <c r="P49" s="733"/>
      <c r="Q49" s="734"/>
      <c r="R49" s="9"/>
      <c r="S49" s="9"/>
      <c r="T49" s="9"/>
      <c r="U49" s="9"/>
      <c r="V49" s="9"/>
      <c r="W49" s="776" t="s">
        <v>29</v>
      </c>
      <c r="X49" s="750"/>
      <c r="Y49" s="751"/>
      <c r="Z49" s="776" t="s">
        <v>30</v>
      </c>
      <c r="AA49" s="750"/>
      <c r="AB49" s="751"/>
      <c r="AC49" s="776" t="s">
        <v>1134</v>
      </c>
      <c r="AD49" s="750"/>
      <c r="AE49" s="751"/>
      <c r="AF49" s="776" t="s">
        <v>31</v>
      </c>
      <c r="AG49" s="750"/>
      <c r="AH49" s="751"/>
      <c r="AI49" s="776" t="s">
        <v>32</v>
      </c>
      <c r="AJ49" s="750"/>
      <c r="AK49" s="751"/>
      <c r="AL49" s="9"/>
      <c r="AM49" s="9"/>
      <c r="AN49" s="9"/>
      <c r="AO49" s="9"/>
      <c r="AP49" s="9"/>
      <c r="AQ49" s="9"/>
      <c r="AR49" s="9"/>
      <c r="AS49" s="9"/>
      <c r="AT49" s="9"/>
      <c r="AU49" s="9"/>
      <c r="AV49" s="9"/>
      <c r="AW49" s="9"/>
      <c r="AX49" s="9"/>
    </row>
    <row r="50" spans="1:50" ht="11.25" customHeight="1" x14ac:dyDescent="0.15">
      <c r="A50" s="9"/>
      <c r="B50" s="609" t="s">
        <v>33</v>
      </c>
      <c r="C50" s="651"/>
      <c r="D50" s="651"/>
      <c r="E50" s="651"/>
      <c r="F50" s="651"/>
      <c r="G50" s="651"/>
      <c r="H50" s="651"/>
      <c r="I50" s="651"/>
      <c r="J50" s="651"/>
      <c r="K50" s="652"/>
      <c r="L50" s="679" t="s">
        <v>1051</v>
      </c>
      <c r="M50" s="651"/>
      <c r="N50" s="487"/>
      <c r="O50" s="942"/>
      <c r="P50" s="577" t="s">
        <v>21</v>
      </c>
      <c r="Q50" s="487"/>
      <c r="R50" s="942"/>
      <c r="S50" s="577" t="s">
        <v>15</v>
      </c>
      <c r="T50" s="487"/>
      <c r="U50" s="942"/>
      <c r="V50" s="578" t="s">
        <v>14</v>
      </c>
      <c r="W50" s="729"/>
      <c r="X50" s="730"/>
      <c r="Y50" s="731"/>
      <c r="Z50" s="729"/>
      <c r="AA50" s="730"/>
      <c r="AB50" s="731"/>
      <c r="AC50" s="729"/>
      <c r="AD50" s="730"/>
      <c r="AE50" s="731"/>
      <c r="AF50" s="729"/>
      <c r="AG50" s="730"/>
      <c r="AH50" s="731"/>
      <c r="AI50" s="729"/>
      <c r="AJ50" s="730"/>
      <c r="AK50" s="731"/>
      <c r="AL50" s="9"/>
      <c r="AM50" s="9"/>
      <c r="AN50" s="9"/>
      <c r="AO50" s="9"/>
      <c r="AP50" s="9"/>
      <c r="AQ50" s="9"/>
      <c r="AR50" s="9"/>
      <c r="AS50" s="9"/>
      <c r="AT50" s="9"/>
      <c r="AU50" s="9"/>
      <c r="AV50" s="9"/>
      <c r="AW50" s="9"/>
      <c r="AX50" s="9"/>
    </row>
    <row r="51" spans="1:50" ht="11.25" customHeight="1" x14ac:dyDescent="0.15">
      <c r="A51" s="9"/>
      <c r="B51" s="956"/>
      <c r="C51" s="957"/>
      <c r="D51" s="957"/>
      <c r="E51" s="957"/>
      <c r="F51" s="957"/>
      <c r="G51" s="957"/>
      <c r="H51" s="957"/>
      <c r="I51" s="957"/>
      <c r="J51" s="957"/>
      <c r="K51" s="958"/>
      <c r="L51" s="956"/>
      <c r="M51" s="957"/>
      <c r="N51" s="955"/>
      <c r="O51" s="955"/>
      <c r="P51" s="957"/>
      <c r="Q51" s="955"/>
      <c r="R51" s="955"/>
      <c r="S51" s="957"/>
      <c r="T51" s="955"/>
      <c r="U51" s="955"/>
      <c r="V51" s="582"/>
      <c r="W51" s="732"/>
      <c r="X51" s="733"/>
      <c r="Y51" s="734"/>
      <c r="Z51" s="732"/>
      <c r="AA51" s="733"/>
      <c r="AB51" s="734"/>
      <c r="AC51" s="732"/>
      <c r="AD51" s="733"/>
      <c r="AE51" s="734"/>
      <c r="AF51" s="732"/>
      <c r="AG51" s="733"/>
      <c r="AH51" s="734"/>
      <c r="AI51" s="732"/>
      <c r="AJ51" s="733"/>
      <c r="AK51" s="734"/>
      <c r="AL51" s="9"/>
      <c r="AM51" s="9"/>
      <c r="AN51" s="9"/>
      <c r="AO51" s="9"/>
      <c r="AP51" s="9"/>
      <c r="AQ51" s="9"/>
      <c r="AR51" s="9"/>
      <c r="AS51" s="9"/>
      <c r="AT51" s="9"/>
      <c r="AU51" s="9"/>
      <c r="AV51" s="9"/>
      <c r="AW51" s="9"/>
      <c r="AX51" s="9"/>
    </row>
    <row r="52" spans="1:50" ht="5.25" customHeight="1" x14ac:dyDescent="0.15">
      <c r="A52" s="9"/>
      <c r="B52" s="71"/>
      <c r="C52" s="71"/>
      <c r="D52" s="71"/>
      <c r="E52" s="71"/>
      <c r="F52" s="71"/>
      <c r="G52" s="71"/>
      <c r="H52" s="71"/>
      <c r="I52" s="71"/>
      <c r="J52" s="71"/>
      <c r="K52" s="71"/>
      <c r="L52" s="71"/>
      <c r="M52" s="71"/>
      <c r="N52" s="71"/>
      <c r="O52" s="71"/>
      <c r="P52" s="71"/>
      <c r="Q52" s="71"/>
      <c r="R52" s="71"/>
      <c r="S52" s="71"/>
      <c r="T52" s="71"/>
      <c r="U52" s="71"/>
      <c r="V52" s="71"/>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spans="1:50" ht="11.25" customHeight="1" x14ac:dyDescent="0.15">
      <c r="A53" s="9"/>
      <c r="B53" s="901"/>
      <c r="C53" s="902"/>
      <c r="D53" s="902"/>
      <c r="E53" s="902"/>
      <c r="F53" s="902"/>
      <c r="G53" s="902"/>
      <c r="H53" s="902"/>
      <c r="I53" s="902"/>
      <c r="J53" s="902"/>
      <c r="K53" s="903"/>
      <c r="L53" s="910" t="s">
        <v>1217</v>
      </c>
      <c r="M53" s="911"/>
      <c r="N53" s="911"/>
      <c r="O53" s="911"/>
      <c r="P53" s="911"/>
      <c r="Q53" s="911"/>
      <c r="R53" s="911"/>
      <c r="S53" s="911"/>
      <c r="T53" s="911"/>
      <c r="U53" s="911"/>
      <c r="V53" s="911"/>
      <c r="W53" s="911"/>
      <c r="X53" s="911"/>
      <c r="Y53" s="911"/>
      <c r="Z53" s="911"/>
      <c r="AA53" s="911"/>
      <c r="AB53" s="911"/>
      <c r="AC53" s="911"/>
      <c r="AD53" s="911"/>
      <c r="AE53" s="911"/>
      <c r="AF53" s="911"/>
      <c r="AG53" s="911"/>
      <c r="AH53" s="911"/>
      <c r="AI53" s="911"/>
      <c r="AJ53" s="911"/>
      <c r="AK53" s="911"/>
      <c r="AL53" s="911"/>
      <c r="AM53" s="911"/>
      <c r="AN53" s="911"/>
      <c r="AO53" s="911"/>
      <c r="AP53" s="911"/>
      <c r="AQ53" s="911"/>
      <c r="AR53" s="912"/>
      <c r="AS53" s="9"/>
      <c r="AT53" s="9"/>
      <c r="AU53" s="9"/>
      <c r="AV53" s="9"/>
      <c r="AW53" s="9"/>
      <c r="AX53" s="9"/>
    </row>
    <row r="54" spans="1:50" ht="11.25" customHeight="1" x14ac:dyDescent="0.15">
      <c r="A54" s="9"/>
      <c r="B54" s="904"/>
      <c r="C54" s="905"/>
      <c r="D54" s="905"/>
      <c r="E54" s="905"/>
      <c r="F54" s="905"/>
      <c r="G54" s="905"/>
      <c r="H54" s="905"/>
      <c r="I54" s="905"/>
      <c r="J54" s="905"/>
      <c r="K54" s="906"/>
      <c r="L54" s="951" t="s">
        <v>373</v>
      </c>
      <c r="M54" s="952"/>
      <c r="N54" s="952"/>
      <c r="O54" s="952"/>
      <c r="P54" s="952"/>
      <c r="Q54" s="952"/>
      <c r="R54" s="952"/>
      <c r="S54" s="952"/>
      <c r="T54" s="952"/>
      <c r="U54" s="952"/>
      <c r="V54" s="953"/>
      <c r="W54" s="951" t="s">
        <v>374</v>
      </c>
      <c r="X54" s="952"/>
      <c r="Y54" s="952"/>
      <c r="Z54" s="952"/>
      <c r="AA54" s="952"/>
      <c r="AB54" s="952"/>
      <c r="AC54" s="952"/>
      <c r="AD54" s="952"/>
      <c r="AE54" s="952"/>
      <c r="AF54" s="952"/>
      <c r="AG54" s="953"/>
      <c r="AH54" s="913" t="s">
        <v>1057</v>
      </c>
      <c r="AI54" s="914"/>
      <c r="AJ54" s="914"/>
      <c r="AK54" s="914"/>
      <c r="AL54" s="914"/>
      <c r="AM54" s="914"/>
      <c r="AN54" s="914"/>
      <c r="AO54" s="914"/>
      <c r="AP54" s="914"/>
      <c r="AQ54" s="914"/>
      <c r="AR54" s="915"/>
      <c r="AS54" s="9"/>
      <c r="AT54" s="9"/>
      <c r="AU54" s="9"/>
      <c r="AV54" s="9"/>
      <c r="AW54" s="9"/>
      <c r="AX54" s="9"/>
    </row>
    <row r="55" spans="1:50" ht="11.25" customHeight="1" x14ac:dyDescent="0.15">
      <c r="A55" s="9"/>
      <c r="B55" s="907"/>
      <c r="C55" s="908"/>
      <c r="D55" s="908"/>
      <c r="E55" s="908"/>
      <c r="F55" s="908"/>
      <c r="G55" s="908"/>
      <c r="H55" s="908"/>
      <c r="I55" s="908"/>
      <c r="J55" s="908"/>
      <c r="K55" s="909"/>
      <c r="L55" s="615" t="s">
        <v>375</v>
      </c>
      <c r="M55" s="616"/>
      <c r="N55" s="616"/>
      <c r="O55" s="916" t="s">
        <v>25</v>
      </c>
      <c r="P55" s="917"/>
      <c r="Q55" s="917"/>
      <c r="R55" s="917"/>
      <c r="S55" s="917"/>
      <c r="T55" s="917"/>
      <c r="U55" s="917"/>
      <c r="V55" s="954"/>
      <c r="W55" s="615" t="s">
        <v>375</v>
      </c>
      <c r="X55" s="616"/>
      <c r="Y55" s="616"/>
      <c r="Z55" s="916" t="s">
        <v>25</v>
      </c>
      <c r="AA55" s="917"/>
      <c r="AB55" s="917"/>
      <c r="AC55" s="917"/>
      <c r="AD55" s="917"/>
      <c r="AE55" s="917"/>
      <c r="AF55" s="917"/>
      <c r="AG55" s="954"/>
      <c r="AH55" s="615" t="s">
        <v>375</v>
      </c>
      <c r="AI55" s="616"/>
      <c r="AJ55" s="616"/>
      <c r="AK55" s="916" t="s">
        <v>25</v>
      </c>
      <c r="AL55" s="917"/>
      <c r="AM55" s="917"/>
      <c r="AN55" s="917"/>
      <c r="AO55" s="917"/>
      <c r="AP55" s="917"/>
      <c r="AQ55" s="917"/>
      <c r="AR55" s="954"/>
      <c r="AS55" s="9"/>
      <c r="AT55" s="9"/>
      <c r="AU55" s="9"/>
      <c r="AV55" s="9"/>
      <c r="AW55" s="9"/>
      <c r="AX55" s="9"/>
    </row>
    <row r="56" spans="1:50" ht="11.25" customHeight="1" x14ac:dyDescent="0.15">
      <c r="A56" s="9"/>
      <c r="B56" s="692" t="s">
        <v>1135</v>
      </c>
      <c r="C56" s="692"/>
      <c r="D56" s="692"/>
      <c r="E56" s="692"/>
      <c r="F56" s="692"/>
      <c r="G56" s="692"/>
      <c r="H56" s="692"/>
      <c r="I56" s="692"/>
      <c r="J56" s="692"/>
      <c r="K56" s="692"/>
      <c r="L56" s="645"/>
      <c r="M56" s="487"/>
      <c r="N56" s="577" t="s">
        <v>24</v>
      </c>
      <c r="O56" s="897" t="s">
        <v>290</v>
      </c>
      <c r="P56" s="487"/>
      <c r="Q56" s="487"/>
      <c r="R56" s="487"/>
      <c r="S56" s="487"/>
      <c r="T56" s="487"/>
      <c r="U56" s="487"/>
      <c r="V56" s="578" t="s">
        <v>292</v>
      </c>
      <c r="W56" s="645"/>
      <c r="X56" s="487"/>
      <c r="Y56" s="577" t="s">
        <v>24</v>
      </c>
      <c r="Z56" s="897" t="s">
        <v>290</v>
      </c>
      <c r="AA56" s="487"/>
      <c r="AB56" s="487"/>
      <c r="AC56" s="487"/>
      <c r="AD56" s="487"/>
      <c r="AE56" s="487"/>
      <c r="AF56" s="487"/>
      <c r="AG56" s="578" t="s">
        <v>292</v>
      </c>
      <c r="AH56" s="645"/>
      <c r="AI56" s="487"/>
      <c r="AJ56" s="577" t="s">
        <v>24</v>
      </c>
      <c r="AK56" s="897" t="s">
        <v>290</v>
      </c>
      <c r="AL56" s="487"/>
      <c r="AM56" s="487"/>
      <c r="AN56" s="487"/>
      <c r="AO56" s="487"/>
      <c r="AP56" s="487"/>
      <c r="AQ56" s="487"/>
      <c r="AR56" s="578" t="s">
        <v>292</v>
      </c>
      <c r="AS56" s="9"/>
      <c r="AT56" s="9"/>
      <c r="AU56" s="9"/>
      <c r="AV56" s="9"/>
      <c r="AW56" s="9"/>
      <c r="AX56" s="9"/>
    </row>
    <row r="57" spans="1:50" ht="11.25" customHeight="1" x14ac:dyDescent="0.15">
      <c r="A57" s="9"/>
      <c r="B57" s="692"/>
      <c r="C57" s="692"/>
      <c r="D57" s="692"/>
      <c r="E57" s="692"/>
      <c r="F57" s="692"/>
      <c r="G57" s="692"/>
      <c r="H57" s="692"/>
      <c r="I57" s="692"/>
      <c r="J57" s="692"/>
      <c r="K57" s="692"/>
      <c r="L57" s="639"/>
      <c r="M57" s="488"/>
      <c r="N57" s="581"/>
      <c r="O57" s="898"/>
      <c r="P57" s="488"/>
      <c r="Q57" s="488"/>
      <c r="R57" s="488"/>
      <c r="S57" s="488"/>
      <c r="T57" s="488"/>
      <c r="U57" s="488"/>
      <c r="V57" s="582"/>
      <c r="W57" s="639"/>
      <c r="X57" s="488"/>
      <c r="Y57" s="581"/>
      <c r="Z57" s="898"/>
      <c r="AA57" s="488"/>
      <c r="AB57" s="488"/>
      <c r="AC57" s="488"/>
      <c r="AD57" s="488"/>
      <c r="AE57" s="488"/>
      <c r="AF57" s="488"/>
      <c r="AG57" s="582"/>
      <c r="AH57" s="639"/>
      <c r="AI57" s="488"/>
      <c r="AJ57" s="581"/>
      <c r="AK57" s="898"/>
      <c r="AL57" s="488"/>
      <c r="AM57" s="488"/>
      <c r="AN57" s="488"/>
      <c r="AO57" s="488"/>
      <c r="AP57" s="488"/>
      <c r="AQ57" s="488"/>
      <c r="AR57" s="582"/>
      <c r="AS57" s="9"/>
      <c r="AT57" s="9"/>
      <c r="AU57" s="9"/>
      <c r="AV57" s="9"/>
      <c r="AW57" s="9"/>
      <c r="AX57" s="9"/>
    </row>
    <row r="58" spans="1:50" ht="5.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15">
      <c r="A59" s="9"/>
      <c r="B59" s="609" t="s">
        <v>36</v>
      </c>
      <c r="C59" s="610"/>
      <c r="D59" s="610"/>
      <c r="E59" s="610"/>
      <c r="F59" s="610"/>
      <c r="G59" s="610"/>
      <c r="H59" s="610"/>
      <c r="I59" s="610"/>
      <c r="J59" s="610"/>
      <c r="K59" s="611"/>
      <c r="L59" s="692" t="s">
        <v>27</v>
      </c>
      <c r="M59" s="692"/>
      <c r="N59" s="692"/>
      <c r="O59" s="692" t="s">
        <v>28</v>
      </c>
      <c r="P59" s="692"/>
      <c r="Q59" s="692"/>
      <c r="R59" s="9"/>
      <c r="S59" s="9"/>
      <c r="T59" s="9"/>
      <c r="U59" s="9"/>
      <c r="V59" s="9"/>
      <c r="W59" s="9"/>
      <c r="X59" s="9"/>
      <c r="Y59" s="9"/>
      <c r="Z59" s="9"/>
      <c r="AA59" s="9"/>
      <c r="AB59" s="9"/>
      <c r="AC59" s="9"/>
      <c r="AD59" s="9"/>
      <c r="AE59" s="9"/>
      <c r="AF59" s="9"/>
      <c r="AG59" s="9"/>
      <c r="AH59" s="9"/>
      <c r="AI59" s="9"/>
      <c r="AJ59" s="168"/>
      <c r="AK59" s="168"/>
      <c r="AL59" s="9"/>
      <c r="AM59" s="9"/>
      <c r="AN59" s="9"/>
      <c r="AO59" s="9"/>
      <c r="AP59" s="9"/>
      <c r="AQ59" s="9"/>
      <c r="AR59" s="9"/>
      <c r="AS59" s="9"/>
      <c r="AT59" s="9"/>
      <c r="AU59" s="9"/>
      <c r="AV59" s="9"/>
      <c r="AW59" s="9"/>
      <c r="AX59" s="9"/>
    </row>
    <row r="60" spans="1:50" ht="11.25" customHeight="1" x14ac:dyDescent="0.15">
      <c r="A60" s="9"/>
      <c r="B60" s="612"/>
      <c r="C60" s="762"/>
      <c r="D60" s="762"/>
      <c r="E60" s="762"/>
      <c r="F60" s="762"/>
      <c r="G60" s="762"/>
      <c r="H60" s="762"/>
      <c r="I60" s="762"/>
      <c r="J60" s="762"/>
      <c r="K60" s="614"/>
      <c r="L60" s="729"/>
      <c r="M60" s="730"/>
      <c r="N60" s="731"/>
      <c r="O60" s="729"/>
      <c r="P60" s="730"/>
      <c r="Q60" s="731"/>
      <c r="R60" s="9"/>
      <c r="S60" s="9"/>
      <c r="T60" s="9"/>
      <c r="U60" s="9"/>
      <c r="V60" s="9"/>
      <c r="W60" s="9"/>
      <c r="X60" s="9"/>
      <c r="Y60" s="9"/>
      <c r="Z60" s="9"/>
      <c r="AA60" s="9"/>
      <c r="AB60" s="9"/>
      <c r="AC60" s="9"/>
      <c r="AD60" s="9"/>
      <c r="AE60" s="9"/>
      <c r="AF60" s="9"/>
      <c r="AG60" s="9"/>
      <c r="AH60" s="9"/>
      <c r="AI60" s="9"/>
      <c r="AJ60" s="168"/>
      <c r="AK60" s="168"/>
      <c r="AL60" s="9"/>
      <c r="AM60" s="9"/>
      <c r="AN60" s="9"/>
      <c r="AO60" s="9"/>
      <c r="AP60" s="9"/>
      <c r="AQ60" s="9"/>
      <c r="AR60" s="9"/>
      <c r="AS60" s="9"/>
      <c r="AT60" s="9"/>
      <c r="AU60" s="9"/>
      <c r="AV60" s="9"/>
      <c r="AW60" s="9"/>
      <c r="AX60" s="9"/>
    </row>
    <row r="61" spans="1:50" ht="11.25" customHeight="1" x14ac:dyDescent="0.15">
      <c r="A61" s="9"/>
      <c r="B61" s="615"/>
      <c r="C61" s="616"/>
      <c r="D61" s="616"/>
      <c r="E61" s="616"/>
      <c r="F61" s="616"/>
      <c r="G61" s="616"/>
      <c r="H61" s="616"/>
      <c r="I61" s="616"/>
      <c r="J61" s="616"/>
      <c r="K61" s="617"/>
      <c r="L61" s="732"/>
      <c r="M61" s="733"/>
      <c r="N61" s="734"/>
      <c r="O61" s="732"/>
      <c r="P61" s="733"/>
      <c r="Q61" s="734"/>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15">
      <c r="A62" s="9"/>
      <c r="B62" s="609" t="s">
        <v>317</v>
      </c>
      <c r="C62" s="610"/>
      <c r="D62" s="610"/>
      <c r="E62" s="610"/>
      <c r="F62" s="610"/>
      <c r="G62" s="610"/>
      <c r="H62" s="610"/>
      <c r="I62" s="610"/>
      <c r="J62" s="610"/>
      <c r="K62" s="611"/>
      <c r="L62" s="692" t="s">
        <v>27</v>
      </c>
      <c r="M62" s="692"/>
      <c r="N62" s="692"/>
      <c r="O62" s="692" t="s">
        <v>28</v>
      </c>
      <c r="P62" s="692"/>
      <c r="Q62" s="692"/>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15">
      <c r="A63" s="9"/>
      <c r="B63" s="612"/>
      <c r="C63" s="762"/>
      <c r="D63" s="762"/>
      <c r="E63" s="762"/>
      <c r="F63" s="762"/>
      <c r="G63" s="762"/>
      <c r="H63" s="762"/>
      <c r="I63" s="762"/>
      <c r="J63" s="762"/>
      <c r="K63" s="614"/>
      <c r="L63" s="729"/>
      <c r="M63" s="730"/>
      <c r="N63" s="731"/>
      <c r="O63" s="729"/>
      <c r="P63" s="730"/>
      <c r="Q63" s="731"/>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spans="1:50" ht="11.25" customHeight="1" x14ac:dyDescent="0.15">
      <c r="A64" s="9"/>
      <c r="B64" s="615"/>
      <c r="C64" s="616"/>
      <c r="D64" s="616"/>
      <c r="E64" s="616"/>
      <c r="F64" s="616"/>
      <c r="G64" s="616"/>
      <c r="H64" s="616"/>
      <c r="I64" s="616"/>
      <c r="J64" s="616"/>
      <c r="K64" s="617"/>
      <c r="L64" s="732"/>
      <c r="M64" s="733"/>
      <c r="N64" s="734"/>
      <c r="O64" s="732"/>
      <c r="P64" s="733"/>
      <c r="Q64" s="734"/>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spans="1:50" ht="11.25" customHeight="1" x14ac:dyDescent="0.15">
      <c r="B65" s="176"/>
      <c r="C65" s="176"/>
      <c r="D65" s="176"/>
      <c r="E65" s="176"/>
      <c r="F65" s="176"/>
      <c r="G65" s="176"/>
      <c r="H65" s="176"/>
      <c r="I65" s="176"/>
      <c r="J65" s="176"/>
      <c r="K65" s="176"/>
      <c r="L65" s="186"/>
      <c r="M65" s="186"/>
      <c r="N65" s="186"/>
      <c r="O65" s="186"/>
      <c r="P65" s="186"/>
      <c r="Q65" s="186"/>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spans="1:50" ht="11.25" customHeight="1" x14ac:dyDescent="0.15">
      <c r="A66" s="9"/>
      <c r="B66" s="691" t="s">
        <v>1058</v>
      </c>
      <c r="C66" s="691"/>
      <c r="D66" s="691"/>
      <c r="E66" s="691"/>
      <c r="F66" s="691"/>
      <c r="G66" s="691"/>
      <c r="H66" s="691"/>
      <c r="I66" s="691"/>
      <c r="J66" s="691"/>
      <c r="K66" s="691"/>
      <c r="L66" s="691"/>
      <c r="M66" s="691"/>
      <c r="N66" s="691"/>
      <c r="O66" s="691"/>
      <c r="P66" s="691"/>
      <c r="Q66" s="691"/>
      <c r="R66" s="691"/>
      <c r="S66" s="691"/>
      <c r="T66" s="691"/>
      <c r="U66" s="691"/>
      <c r="V66" s="691"/>
      <c r="W66" s="168"/>
      <c r="X66" s="168"/>
      <c r="Y66" s="168"/>
      <c r="Z66" s="168"/>
      <c r="AA66" s="168"/>
      <c r="AB66" s="168"/>
      <c r="AC66" s="168"/>
      <c r="AD66" s="168"/>
      <c r="AE66" s="168"/>
      <c r="AF66" s="168"/>
      <c r="AG66" s="168"/>
      <c r="AH66" s="168"/>
      <c r="AI66" s="168"/>
      <c r="AJ66" s="168"/>
      <c r="AK66" s="168"/>
      <c r="AL66" s="9"/>
      <c r="AM66" s="9"/>
      <c r="AN66" s="9"/>
      <c r="AO66" s="9"/>
      <c r="AP66" s="9"/>
      <c r="AQ66" s="9"/>
      <c r="AR66" s="9"/>
      <c r="AS66" s="9"/>
      <c r="AT66" s="9"/>
      <c r="AU66" s="9"/>
      <c r="AV66" s="9"/>
      <c r="AW66" s="9"/>
      <c r="AX66" s="9"/>
    </row>
    <row r="67" spans="1:50" ht="11.25" customHeight="1" x14ac:dyDescent="0.15">
      <c r="A67" s="9"/>
      <c r="B67" s="691"/>
      <c r="C67" s="691"/>
      <c r="D67" s="691"/>
      <c r="E67" s="691"/>
      <c r="F67" s="691"/>
      <c r="G67" s="691"/>
      <c r="H67" s="691"/>
      <c r="I67" s="691"/>
      <c r="J67" s="691"/>
      <c r="K67" s="691"/>
      <c r="L67" s="691"/>
      <c r="M67" s="691"/>
      <c r="N67" s="691"/>
      <c r="O67" s="691"/>
      <c r="P67" s="691"/>
      <c r="Q67" s="691"/>
      <c r="R67" s="691"/>
      <c r="S67" s="691"/>
      <c r="T67" s="691"/>
      <c r="U67" s="691"/>
      <c r="V67" s="691"/>
      <c r="W67" s="168"/>
      <c r="X67" s="168"/>
      <c r="Y67" s="168"/>
      <c r="Z67" s="168"/>
      <c r="AA67" s="168"/>
      <c r="AB67" s="168"/>
      <c r="AC67" s="168"/>
      <c r="AD67" s="168"/>
      <c r="AE67" s="168"/>
      <c r="AF67" s="168"/>
      <c r="AG67" s="168"/>
      <c r="AH67" s="168"/>
      <c r="AI67" s="168"/>
      <c r="AJ67" s="168"/>
      <c r="AK67" s="168"/>
      <c r="AL67" s="9"/>
      <c r="AM67" s="9"/>
      <c r="AN67" s="9"/>
      <c r="AO67" s="9"/>
      <c r="AP67" s="9"/>
      <c r="AQ67" s="9"/>
      <c r="AR67" s="9"/>
      <c r="AS67" s="9"/>
      <c r="AT67" s="9"/>
      <c r="AU67" s="9"/>
      <c r="AV67" s="9"/>
      <c r="AW67" s="9"/>
      <c r="AX67" s="9"/>
    </row>
    <row r="68" spans="1:50" ht="11.25" customHeight="1" x14ac:dyDescent="0.15">
      <c r="A68" s="9"/>
      <c r="B68" s="609" t="s">
        <v>1059</v>
      </c>
      <c r="C68" s="610"/>
      <c r="D68" s="610"/>
      <c r="E68" s="610"/>
      <c r="F68" s="610"/>
      <c r="G68" s="610"/>
      <c r="H68" s="610"/>
      <c r="I68" s="610"/>
      <c r="J68" s="610"/>
      <c r="K68" s="611"/>
      <c r="L68" s="692" t="s">
        <v>27</v>
      </c>
      <c r="M68" s="692"/>
      <c r="N68" s="692"/>
      <c r="O68" s="692" t="s">
        <v>28</v>
      </c>
      <c r="P68" s="692"/>
      <c r="Q68" s="692"/>
      <c r="R68" s="944" t="s">
        <v>1060</v>
      </c>
      <c r="S68" s="945"/>
      <c r="T68" s="945"/>
      <c r="U68" s="945"/>
      <c r="V68" s="945"/>
      <c r="W68" s="945"/>
      <c r="X68" s="945"/>
      <c r="Y68" s="945"/>
      <c r="Z68" s="945"/>
      <c r="AA68" s="945"/>
      <c r="AB68" s="946"/>
      <c r="AC68" s="9"/>
      <c r="AD68" s="9"/>
      <c r="AE68" s="9"/>
    </row>
    <row r="69" spans="1:50" ht="11.25" customHeight="1" x14ac:dyDescent="0.15">
      <c r="A69" s="9"/>
      <c r="B69" s="612"/>
      <c r="C69" s="762"/>
      <c r="D69" s="762"/>
      <c r="E69" s="762"/>
      <c r="F69" s="762"/>
      <c r="G69" s="762"/>
      <c r="H69" s="762"/>
      <c r="I69" s="762"/>
      <c r="J69" s="762"/>
      <c r="K69" s="614"/>
      <c r="L69" s="729"/>
      <c r="M69" s="730"/>
      <c r="N69" s="731"/>
      <c r="O69" s="729"/>
      <c r="P69" s="730"/>
      <c r="Q69" s="731"/>
      <c r="R69" s="679" t="s">
        <v>1051</v>
      </c>
      <c r="S69" s="651"/>
      <c r="T69" s="487"/>
      <c r="U69" s="942"/>
      <c r="V69" s="577" t="s">
        <v>21</v>
      </c>
      <c r="W69" s="487"/>
      <c r="X69" s="942"/>
      <c r="Y69" s="577" t="s">
        <v>15</v>
      </c>
      <c r="Z69" s="487"/>
      <c r="AA69" s="942"/>
      <c r="AB69" s="578" t="s">
        <v>14</v>
      </c>
      <c r="AC69" s="9"/>
      <c r="AD69" s="9"/>
      <c r="AE69" s="9"/>
    </row>
    <row r="70" spans="1:50" ht="11.25" customHeight="1" x14ac:dyDescent="0.15">
      <c r="A70" s="9"/>
      <c r="B70" s="615"/>
      <c r="C70" s="616"/>
      <c r="D70" s="616"/>
      <c r="E70" s="616"/>
      <c r="F70" s="616"/>
      <c r="G70" s="616"/>
      <c r="H70" s="616"/>
      <c r="I70" s="616"/>
      <c r="J70" s="616"/>
      <c r="K70" s="617"/>
      <c r="L70" s="947"/>
      <c r="M70" s="948"/>
      <c r="N70" s="949"/>
      <c r="O70" s="947"/>
      <c r="P70" s="948"/>
      <c r="Q70" s="949"/>
      <c r="R70" s="950"/>
      <c r="S70" s="941"/>
      <c r="T70" s="943"/>
      <c r="U70" s="943"/>
      <c r="V70" s="941"/>
      <c r="W70" s="943"/>
      <c r="X70" s="943"/>
      <c r="Y70" s="941"/>
      <c r="Z70" s="943"/>
      <c r="AA70" s="943"/>
      <c r="AB70" s="580"/>
      <c r="AC70" s="9"/>
      <c r="AD70" s="9"/>
      <c r="AE70" s="9"/>
      <c r="AH70" s="9"/>
    </row>
    <row r="71" spans="1:50" ht="11.25" customHeight="1" x14ac:dyDescent="0.15">
      <c r="A71" s="9"/>
      <c r="B71" s="670" t="s">
        <v>1061</v>
      </c>
      <c r="C71" s="671"/>
      <c r="D71" s="671"/>
      <c r="E71" s="671"/>
      <c r="F71" s="671"/>
      <c r="G71" s="671"/>
      <c r="H71" s="671"/>
      <c r="I71" s="671"/>
      <c r="J71" s="671"/>
      <c r="K71" s="672"/>
      <c r="L71" s="645"/>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98"/>
      <c r="AS71" s="9"/>
      <c r="AT71" s="9"/>
      <c r="AU71" s="9"/>
      <c r="AV71" s="9"/>
      <c r="AW71" s="9"/>
      <c r="AX71" s="9"/>
    </row>
    <row r="72" spans="1:50" ht="11.25" customHeight="1" x14ac:dyDescent="0.15">
      <c r="A72" s="9"/>
      <c r="B72" s="673"/>
      <c r="C72" s="763"/>
      <c r="D72" s="763"/>
      <c r="E72" s="763"/>
      <c r="F72" s="763"/>
      <c r="G72" s="763"/>
      <c r="H72" s="763"/>
      <c r="I72" s="763"/>
      <c r="J72" s="763"/>
      <c r="K72" s="675"/>
      <c r="L72" s="684"/>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686"/>
      <c r="AS72" s="9"/>
      <c r="AT72" s="9"/>
      <c r="AU72" s="9"/>
      <c r="AV72" s="9"/>
      <c r="AW72" s="9"/>
      <c r="AX72" s="9"/>
    </row>
    <row r="73" spans="1:50" ht="11.25" customHeight="1" x14ac:dyDescent="0.15">
      <c r="A73" s="172"/>
      <c r="B73" s="676"/>
      <c r="C73" s="677"/>
      <c r="D73" s="677"/>
      <c r="E73" s="677"/>
      <c r="F73" s="677"/>
      <c r="G73" s="677"/>
      <c r="H73" s="677"/>
      <c r="I73" s="677"/>
      <c r="J73" s="677"/>
      <c r="K73" s="678"/>
      <c r="L73" s="639"/>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99"/>
      <c r="AS73" s="172"/>
      <c r="AT73" s="172"/>
      <c r="AU73" s="172"/>
      <c r="AV73" s="172"/>
      <c r="AW73" s="172"/>
      <c r="AX73" s="9"/>
    </row>
    <row r="74" spans="1:50" ht="11.25" customHeight="1" x14ac:dyDescent="0.15">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row>
    <row r="75" spans="1:50" ht="11.25" customHeight="1" x14ac:dyDescent="0.15">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row>
    <row r="76" spans="1:50" ht="11.25" customHeight="1" x14ac:dyDescent="0.15">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row>
    <row r="77" spans="1:50" ht="11.25" customHeight="1" x14ac:dyDescent="0.15">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row>
    <row r="78" spans="1:50" ht="11.25" customHeight="1" x14ac:dyDescent="0.15">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row>
    <row r="79" spans="1:50" ht="11.25" customHeight="1" x14ac:dyDescent="0.15">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row>
    <row r="80" spans="1:50" ht="11.25" customHeight="1" x14ac:dyDescent="0.15">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row>
    <row r="81" spans="1:49" ht="11.25" customHeight="1" x14ac:dyDescent="0.15">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row>
    <row r="82" spans="1:49" ht="11.25" customHeight="1" x14ac:dyDescent="0.15">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row>
    <row r="83" spans="1:49" ht="11.25" customHeight="1" x14ac:dyDescent="0.15">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row>
    <row r="84" spans="1:49" ht="11.25" customHeight="1" x14ac:dyDescent="0.15">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row>
    <row r="85" spans="1:49" ht="11.25" customHeight="1" x14ac:dyDescent="0.15">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row>
    <row r="86" spans="1:49" ht="11.25" customHeight="1" x14ac:dyDescent="0.15">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row>
    <row r="87" spans="1:49" ht="11.25" customHeight="1" x14ac:dyDescent="0.1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row>
    <row r="88" spans="1:49" ht="11.25" customHeight="1" x14ac:dyDescent="0.15">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row>
    <row r="89" spans="1:49" ht="11.25" customHeight="1" x14ac:dyDescent="0.15">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row>
    <row r="90" spans="1:49" ht="11.25" customHeight="1" x14ac:dyDescent="0.15">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row>
    <row r="91" spans="1:49" ht="11.25" customHeight="1" x14ac:dyDescent="0.15">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row>
    <row r="92" spans="1:49" ht="11.25" customHeight="1" x14ac:dyDescent="0.15">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row>
    <row r="93" spans="1:49" ht="11.25" customHeight="1" x14ac:dyDescent="0.15">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row>
    <row r="94" spans="1:49" ht="11.25" customHeight="1" x14ac:dyDescent="0.15">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row>
    <row r="95" spans="1:49" ht="11.25" customHeight="1" x14ac:dyDescent="0.15">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row>
    <row r="96" spans="1:49" ht="11.25" customHeight="1" x14ac:dyDescent="0.15">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row>
    <row r="97" spans="1:49" ht="11.25" customHeight="1" x14ac:dyDescent="0.15">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row>
    <row r="98" spans="1:49" ht="11.25" customHeight="1" x14ac:dyDescent="0.15">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row>
    <row r="99" spans="1:49" ht="11.25" customHeight="1" x14ac:dyDescent="0.15">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row>
    <row r="100" spans="1:49" ht="11.25" customHeight="1" x14ac:dyDescent="0.15">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row>
    <row r="101" spans="1:49" ht="11.25" customHeight="1" x14ac:dyDescent="0.15">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row>
    <row r="102" spans="1:49" ht="11.25" customHeight="1" x14ac:dyDescent="0.15">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row>
    <row r="103" spans="1:49" ht="11.25" customHeight="1" x14ac:dyDescent="0.15">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row>
    <row r="104" spans="1:49" ht="11.25" customHeight="1" x14ac:dyDescent="0.15">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row>
    <row r="105" spans="1:49" ht="11.25" customHeight="1" x14ac:dyDescent="0.15">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row>
  </sheetData>
  <mergeCells count="203">
    <mergeCell ref="AE12:AL12"/>
    <mergeCell ref="A1:V2"/>
    <mergeCell ref="B3:V4"/>
    <mergeCell ref="B5:K6"/>
    <mergeCell ref="L5:M6"/>
    <mergeCell ref="N5:O6"/>
    <mergeCell ref="P5:P6"/>
    <mergeCell ref="Q5:R6"/>
    <mergeCell ref="S5:S6"/>
    <mergeCell ref="T5:U6"/>
    <mergeCell ref="V5:V6"/>
    <mergeCell ref="AL15:AL16"/>
    <mergeCell ref="D13:K14"/>
    <mergeCell ref="L13:O14"/>
    <mergeCell ref="P13:P14"/>
    <mergeCell ref="Q13:R14"/>
    <mergeCell ref="S13:S14"/>
    <mergeCell ref="T7:U8"/>
    <mergeCell ref="V7:V8"/>
    <mergeCell ref="W7:AG8"/>
    <mergeCell ref="AH7:AV8"/>
    <mergeCell ref="B10:K12"/>
    <mergeCell ref="L10:P12"/>
    <mergeCell ref="Q10:AL10"/>
    <mergeCell ref="Q11:AA11"/>
    <mergeCell ref="AB11:AL11"/>
    <mergeCell ref="Q12:S12"/>
    <mergeCell ref="B7:K8"/>
    <mergeCell ref="L7:M8"/>
    <mergeCell ref="N7:O8"/>
    <mergeCell ref="P7:P8"/>
    <mergeCell ref="Q7:R8"/>
    <mergeCell ref="S7:S8"/>
    <mergeCell ref="T12:AA12"/>
    <mergeCell ref="AB12:AD12"/>
    <mergeCell ref="AA17:AA18"/>
    <mergeCell ref="AB17:AC18"/>
    <mergeCell ref="AD17:AD18"/>
    <mergeCell ref="AE17:AE18"/>
    <mergeCell ref="AF17:AK18"/>
    <mergeCell ref="B13:C18"/>
    <mergeCell ref="AL13:AL14"/>
    <mergeCell ref="D15:K16"/>
    <mergeCell ref="L15:O16"/>
    <mergeCell ref="P15:P16"/>
    <mergeCell ref="Q15:R16"/>
    <mergeCell ref="S15:S16"/>
    <mergeCell ref="T15:T16"/>
    <mergeCell ref="U15:Z16"/>
    <mergeCell ref="AA15:AA16"/>
    <mergeCell ref="AB15:AC16"/>
    <mergeCell ref="U13:Z14"/>
    <mergeCell ref="AA13:AA14"/>
    <mergeCell ref="AB13:AC14"/>
    <mergeCell ref="AD13:AD14"/>
    <mergeCell ref="AE13:AE14"/>
    <mergeCell ref="AF13:AK14"/>
    <mergeCell ref="AD15:AD16"/>
    <mergeCell ref="AE15:AE16"/>
    <mergeCell ref="Q31:R32"/>
    <mergeCell ref="S31:S32"/>
    <mergeCell ref="T31:U32"/>
    <mergeCell ref="V31:V32"/>
    <mergeCell ref="W31:AK32"/>
    <mergeCell ref="AF15:AK16"/>
    <mergeCell ref="D35:G38"/>
    <mergeCell ref="B22:H25"/>
    <mergeCell ref="I22:K23"/>
    <mergeCell ref="L22:AV23"/>
    <mergeCell ref="I24:K25"/>
    <mergeCell ref="L24:AV25"/>
    <mergeCell ref="B26:K28"/>
    <mergeCell ref="L26:AV28"/>
    <mergeCell ref="AL17:AL18"/>
    <mergeCell ref="B20:K21"/>
    <mergeCell ref="L20:M21"/>
    <mergeCell ref="N20:O21"/>
    <mergeCell ref="P20:P21"/>
    <mergeCell ref="Q20:R21"/>
    <mergeCell ref="S20:S21"/>
    <mergeCell ref="T20:U21"/>
    <mergeCell ref="V20:V21"/>
    <mergeCell ref="U17:Z18"/>
    <mergeCell ref="H35:K36"/>
    <mergeCell ref="L35:AV36"/>
    <mergeCell ref="H37:K38"/>
    <mergeCell ref="L37:N38"/>
    <mergeCell ref="O37:R38"/>
    <mergeCell ref="AG42:AI42"/>
    <mergeCell ref="AJ42:AL42"/>
    <mergeCell ref="T13:T14"/>
    <mergeCell ref="D17:K18"/>
    <mergeCell ref="L17:O18"/>
    <mergeCell ref="P17:P18"/>
    <mergeCell ref="Q17:R18"/>
    <mergeCell ref="S17:S18"/>
    <mergeCell ref="T17:T18"/>
    <mergeCell ref="H33:K34"/>
    <mergeCell ref="L33:M34"/>
    <mergeCell ref="N33:O34"/>
    <mergeCell ref="P33:P34"/>
    <mergeCell ref="Q33:R34"/>
    <mergeCell ref="S33:S34"/>
    <mergeCell ref="T33:U34"/>
    <mergeCell ref="L31:M32"/>
    <mergeCell ref="N31:O32"/>
    <mergeCell ref="P31:P32"/>
    <mergeCell ref="B30:C38"/>
    <mergeCell ref="D30:G34"/>
    <mergeCell ref="H30:K30"/>
    <mergeCell ref="L30:V30"/>
    <mergeCell ref="W30:AK30"/>
    <mergeCell ref="H31:K32"/>
    <mergeCell ref="Z49:AB49"/>
    <mergeCell ref="AC49:AE49"/>
    <mergeCell ref="AF49:AH49"/>
    <mergeCell ref="AI49:AK49"/>
    <mergeCell ref="W49:Y49"/>
    <mergeCell ref="L43:N44"/>
    <mergeCell ref="O43:Q44"/>
    <mergeCell ref="R43:T44"/>
    <mergeCell ref="AG43:AI44"/>
    <mergeCell ref="AJ43:AL44"/>
    <mergeCell ref="B40:V41"/>
    <mergeCell ref="B42:K44"/>
    <mergeCell ref="L42:N42"/>
    <mergeCell ref="O42:Q42"/>
    <mergeCell ref="R42:T42"/>
    <mergeCell ref="W42:AF44"/>
    <mergeCell ref="V33:V34"/>
    <mergeCell ref="W33:AK34"/>
    <mergeCell ref="B50:K51"/>
    <mergeCell ref="L50:M51"/>
    <mergeCell ref="N50:O51"/>
    <mergeCell ref="P50:P51"/>
    <mergeCell ref="Q50:R51"/>
    <mergeCell ref="S50:S51"/>
    <mergeCell ref="B47:K49"/>
    <mergeCell ref="L47:N47"/>
    <mergeCell ref="O47:Q47"/>
    <mergeCell ref="L48:N49"/>
    <mergeCell ref="O48:Q49"/>
    <mergeCell ref="AI50:AK51"/>
    <mergeCell ref="T50:U51"/>
    <mergeCell ref="V50:V51"/>
    <mergeCell ref="W50:Y51"/>
    <mergeCell ref="Z50:AB51"/>
    <mergeCell ref="AC50:AE51"/>
    <mergeCell ref="AF50:AH51"/>
    <mergeCell ref="W48:AK48"/>
    <mergeCell ref="O62:Q62"/>
    <mergeCell ref="L63:N64"/>
    <mergeCell ref="O63:Q64"/>
    <mergeCell ref="B53:K55"/>
    <mergeCell ref="L53:AR53"/>
    <mergeCell ref="L54:V54"/>
    <mergeCell ref="W54:AG54"/>
    <mergeCell ref="AH54:AR54"/>
    <mergeCell ref="L55:N55"/>
    <mergeCell ref="O55:V55"/>
    <mergeCell ref="W55:Y55"/>
    <mergeCell ref="Z55:AG55"/>
    <mergeCell ref="AH55:AJ55"/>
    <mergeCell ref="AK55:AR55"/>
    <mergeCell ref="B66:V67"/>
    <mergeCell ref="AL56:AQ57"/>
    <mergeCell ref="AR56:AR57"/>
    <mergeCell ref="B59:K61"/>
    <mergeCell ref="L59:N59"/>
    <mergeCell ref="O59:Q59"/>
    <mergeCell ref="L60:N61"/>
    <mergeCell ref="O60:Q61"/>
    <mergeCell ref="Z56:Z57"/>
    <mergeCell ref="AA56:AF57"/>
    <mergeCell ref="AG56:AG57"/>
    <mergeCell ref="AH56:AI57"/>
    <mergeCell ref="AJ56:AJ57"/>
    <mergeCell ref="AK56:AK57"/>
    <mergeCell ref="B56:K57"/>
    <mergeCell ref="L56:M57"/>
    <mergeCell ref="N56:N57"/>
    <mergeCell ref="O56:O57"/>
    <mergeCell ref="P56:U57"/>
    <mergeCell ref="V56:V57"/>
    <mergeCell ref="W56:X57"/>
    <mergeCell ref="Y56:Y57"/>
    <mergeCell ref="B62:K64"/>
    <mergeCell ref="L62:N62"/>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5"/>
  <sheetViews>
    <sheetView showGridLines="0" view="pageBreakPreview" zoomScaleNormal="100" workbookViewId="0">
      <selection activeCell="W66" sqref="W66"/>
    </sheetView>
  </sheetViews>
  <sheetFormatPr defaultColWidth="1.875" defaultRowHeight="11.25" x14ac:dyDescent="0.15"/>
  <cols>
    <col min="1" max="16384" width="1.875" style="4"/>
  </cols>
  <sheetData>
    <row r="1" spans="1:50" ht="11.25" customHeight="1" x14ac:dyDescent="0.15">
      <c r="A1" s="860" t="s">
        <v>1062</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172"/>
      <c r="AE1" s="172"/>
      <c r="AF1" s="172"/>
      <c r="AG1" s="172"/>
      <c r="AH1" s="172"/>
      <c r="AI1" s="172"/>
      <c r="AJ1" s="172"/>
      <c r="AK1" s="172"/>
      <c r="AL1" s="172"/>
      <c r="AM1" s="172"/>
      <c r="AN1" s="172"/>
      <c r="AO1" s="172"/>
      <c r="AP1" s="172"/>
      <c r="AQ1" s="172"/>
      <c r="AR1" s="172"/>
      <c r="AS1" s="172"/>
      <c r="AT1" s="172"/>
      <c r="AU1" s="172"/>
      <c r="AV1" s="172"/>
      <c r="AW1" s="172"/>
      <c r="AX1" s="172"/>
    </row>
    <row r="2" spans="1:50" ht="11.25" customHeight="1" x14ac:dyDescent="0.15">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172"/>
      <c r="AE2" s="172"/>
      <c r="AF2" s="172"/>
      <c r="AG2" s="172"/>
      <c r="AH2" s="172"/>
      <c r="AI2" s="172"/>
      <c r="AJ2" s="9" t="s">
        <v>1004</v>
      </c>
      <c r="AK2" s="807" t="s">
        <v>1005</v>
      </c>
      <c r="AL2" s="807"/>
      <c r="AM2" s="807"/>
      <c r="AN2" s="807"/>
      <c r="AO2" s="807"/>
      <c r="AP2" s="807"/>
      <c r="AQ2" s="807"/>
      <c r="AR2" s="807"/>
      <c r="AS2" s="807"/>
      <c r="AT2" s="807"/>
      <c r="AU2" s="807"/>
      <c r="AV2" s="807"/>
      <c r="AW2" s="9" t="s">
        <v>292</v>
      </c>
      <c r="AX2" s="172"/>
    </row>
    <row r="3" spans="1:50" ht="11.25" customHeight="1" x14ac:dyDescent="0.15">
      <c r="A3" s="9"/>
      <c r="B3" s="691" t="s">
        <v>1063</v>
      </c>
      <c r="C3" s="691"/>
      <c r="D3" s="691"/>
      <c r="E3" s="691"/>
      <c r="F3" s="691"/>
      <c r="G3" s="691"/>
      <c r="H3" s="691"/>
      <c r="I3" s="691"/>
      <c r="J3" s="691"/>
      <c r="K3" s="691"/>
      <c r="L3" s="691"/>
      <c r="M3" s="691"/>
      <c r="N3" s="691"/>
      <c r="O3" s="691"/>
      <c r="P3" s="691"/>
      <c r="Q3" s="691"/>
      <c r="R3" s="691"/>
      <c r="S3" s="691"/>
      <c r="T3" s="691"/>
      <c r="U3" s="691"/>
      <c r="V3" s="691"/>
      <c r="W3" s="9"/>
      <c r="X3" s="9"/>
      <c r="Y3" s="9"/>
      <c r="Z3" s="9"/>
      <c r="AA3" s="9"/>
      <c r="AB3" s="9"/>
      <c r="AC3" s="9"/>
      <c r="AD3" s="9"/>
      <c r="AE3" s="9"/>
      <c r="AF3" s="9"/>
      <c r="AG3" s="9"/>
      <c r="AH3" s="9"/>
      <c r="AI3" s="9"/>
      <c r="AJ3" s="9"/>
      <c r="AK3" s="9"/>
      <c r="AL3" s="807"/>
      <c r="AM3" s="807"/>
      <c r="AN3" s="807"/>
      <c r="AO3" s="807"/>
      <c r="AP3" s="807"/>
      <c r="AQ3" s="807"/>
      <c r="AR3" s="807"/>
      <c r="AS3" s="807"/>
      <c r="AT3" s="807"/>
      <c r="AU3" s="807"/>
      <c r="AV3" s="807"/>
      <c r="AW3" s="9"/>
      <c r="AX3" s="9"/>
    </row>
    <row r="4" spans="1:50" ht="11.25" customHeight="1" x14ac:dyDescent="0.15">
      <c r="A4" s="9"/>
      <c r="B4" s="691"/>
      <c r="C4" s="691"/>
      <c r="D4" s="691"/>
      <c r="E4" s="691"/>
      <c r="F4" s="691"/>
      <c r="G4" s="691"/>
      <c r="H4" s="691"/>
      <c r="I4" s="691"/>
      <c r="J4" s="691"/>
      <c r="K4" s="691"/>
      <c r="L4" s="691"/>
      <c r="M4" s="691"/>
      <c r="N4" s="691"/>
      <c r="O4" s="691"/>
      <c r="P4" s="691"/>
      <c r="Q4" s="691"/>
      <c r="R4" s="691"/>
      <c r="S4" s="691"/>
      <c r="T4" s="691"/>
      <c r="U4" s="691"/>
      <c r="V4" s="691"/>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15">
      <c r="A5" s="9"/>
      <c r="B5" s="723" t="s">
        <v>1064</v>
      </c>
      <c r="C5" s="723"/>
      <c r="D5" s="723"/>
      <c r="E5" s="723"/>
      <c r="F5" s="723"/>
      <c r="G5" s="723"/>
      <c r="H5" s="723"/>
      <c r="I5" s="723"/>
      <c r="J5" s="723"/>
      <c r="K5" s="723"/>
      <c r="L5" s="776" t="s">
        <v>27</v>
      </c>
      <c r="M5" s="750"/>
      <c r="N5" s="750"/>
      <c r="O5" s="749" t="s">
        <v>1065</v>
      </c>
      <c r="P5" s="750"/>
      <c r="Q5" s="750"/>
      <c r="R5" s="750"/>
      <c r="S5" s="750"/>
      <c r="T5" s="750"/>
      <c r="U5" s="750"/>
      <c r="V5" s="750"/>
      <c r="W5" s="750"/>
      <c r="X5" s="750"/>
      <c r="Y5" s="751"/>
      <c r="Z5" s="188"/>
      <c r="AA5" s="776" t="s">
        <v>1055</v>
      </c>
      <c r="AB5" s="750"/>
      <c r="AC5" s="750"/>
      <c r="AD5" s="939" t="s">
        <v>1066</v>
      </c>
      <c r="AE5" s="937"/>
      <c r="AF5" s="937"/>
      <c r="AG5" s="937"/>
      <c r="AH5" s="937"/>
      <c r="AI5" s="937"/>
      <c r="AJ5" s="937"/>
      <c r="AK5" s="937"/>
      <c r="AL5" s="937"/>
      <c r="AM5" s="937"/>
      <c r="AN5" s="937"/>
      <c r="AO5" s="189"/>
    </row>
    <row r="6" spans="1:50" ht="11.25" customHeight="1" x14ac:dyDescent="0.15">
      <c r="A6" s="9"/>
      <c r="B6" s="723"/>
      <c r="C6" s="723"/>
      <c r="D6" s="723"/>
      <c r="E6" s="723"/>
      <c r="F6" s="723"/>
      <c r="G6" s="723"/>
      <c r="H6" s="723"/>
      <c r="I6" s="723"/>
      <c r="J6" s="723"/>
      <c r="K6" s="723"/>
      <c r="L6" s="729"/>
      <c r="M6" s="730"/>
      <c r="N6" s="730"/>
      <c r="O6" s="897" t="s">
        <v>1051</v>
      </c>
      <c r="P6" s="651"/>
      <c r="Q6" s="487"/>
      <c r="R6" s="942"/>
      <c r="S6" s="577" t="s">
        <v>21</v>
      </c>
      <c r="T6" s="487"/>
      <c r="U6" s="942"/>
      <c r="V6" s="577" t="s">
        <v>15</v>
      </c>
      <c r="W6" s="487"/>
      <c r="X6" s="942"/>
      <c r="Y6" s="578" t="s">
        <v>14</v>
      </c>
      <c r="Z6" s="190"/>
      <c r="AA6" s="729"/>
      <c r="AB6" s="730"/>
      <c r="AC6" s="730"/>
      <c r="AD6" s="897" t="s">
        <v>1051</v>
      </c>
      <c r="AE6" s="651"/>
      <c r="AF6" s="487"/>
      <c r="AG6" s="942"/>
      <c r="AH6" s="577" t="s">
        <v>21</v>
      </c>
      <c r="AI6" s="487"/>
      <c r="AJ6" s="942"/>
      <c r="AK6" s="577" t="s">
        <v>15</v>
      </c>
      <c r="AL6" s="995" t="s">
        <v>1067</v>
      </c>
      <c r="AM6" s="995"/>
      <c r="AN6" s="995"/>
      <c r="AO6" s="996"/>
    </row>
    <row r="7" spans="1:50" ht="11.25" customHeight="1" x14ac:dyDescent="0.15">
      <c r="A7" s="9"/>
      <c r="B7" s="723"/>
      <c r="C7" s="723"/>
      <c r="D7" s="723"/>
      <c r="E7" s="723"/>
      <c r="F7" s="723"/>
      <c r="G7" s="723"/>
      <c r="H7" s="723"/>
      <c r="I7" s="723"/>
      <c r="J7" s="723"/>
      <c r="K7" s="723"/>
      <c r="L7" s="732"/>
      <c r="M7" s="733"/>
      <c r="N7" s="733"/>
      <c r="O7" s="994"/>
      <c r="P7" s="957"/>
      <c r="Q7" s="955"/>
      <c r="R7" s="955"/>
      <c r="S7" s="957"/>
      <c r="T7" s="955"/>
      <c r="U7" s="955"/>
      <c r="V7" s="941"/>
      <c r="W7" s="943"/>
      <c r="X7" s="943"/>
      <c r="Y7" s="580"/>
      <c r="Z7" s="190"/>
      <c r="AA7" s="732"/>
      <c r="AB7" s="733"/>
      <c r="AC7" s="733"/>
      <c r="AD7" s="994"/>
      <c r="AE7" s="957"/>
      <c r="AF7" s="955"/>
      <c r="AG7" s="955"/>
      <c r="AH7" s="957"/>
      <c r="AI7" s="955"/>
      <c r="AJ7" s="955"/>
      <c r="AK7" s="957"/>
      <c r="AL7" s="997"/>
      <c r="AM7" s="997"/>
      <c r="AN7" s="997"/>
      <c r="AO7" s="998"/>
    </row>
    <row r="8" spans="1:50" ht="11.25" customHeight="1" x14ac:dyDescent="0.15">
      <c r="A8" s="9"/>
      <c r="B8" s="993" t="s">
        <v>1068</v>
      </c>
      <c r="C8" s="993"/>
      <c r="D8" s="993"/>
      <c r="E8" s="993"/>
      <c r="F8" s="993"/>
      <c r="G8" s="993"/>
      <c r="H8" s="993"/>
      <c r="I8" s="993"/>
      <c r="J8" s="993"/>
      <c r="K8" s="993"/>
      <c r="L8" s="692" t="s">
        <v>1123</v>
      </c>
      <c r="M8" s="692"/>
      <c r="N8" s="692"/>
      <c r="O8" s="692"/>
      <c r="P8" s="692"/>
      <c r="Q8" s="727"/>
      <c r="R8" s="727"/>
      <c r="S8" s="805"/>
      <c r="T8" s="802" t="s">
        <v>24</v>
      </c>
      <c r="U8" s="803"/>
      <c r="V8" s="692" t="s">
        <v>1216</v>
      </c>
      <c r="W8" s="692"/>
      <c r="X8" s="692"/>
      <c r="Y8" s="692"/>
      <c r="Z8" s="692"/>
      <c r="AA8" s="645"/>
      <c r="AB8" s="487"/>
      <c r="AC8" s="487"/>
      <c r="AD8" s="577" t="s">
        <v>24</v>
      </c>
      <c r="AE8" s="578"/>
      <c r="AF8"/>
      <c r="AG8"/>
      <c r="AH8"/>
      <c r="AI8"/>
      <c r="AJ8"/>
      <c r="AK8"/>
      <c r="AL8" s="176"/>
      <c r="AM8" s="176"/>
      <c r="AN8" s="176"/>
      <c r="AO8" s="176"/>
    </row>
    <row r="9" spans="1:50" ht="11.25" customHeight="1" x14ac:dyDescent="0.15">
      <c r="B9" s="993"/>
      <c r="C9" s="993"/>
      <c r="D9" s="993"/>
      <c r="E9" s="993"/>
      <c r="F9" s="993"/>
      <c r="G9" s="993"/>
      <c r="H9" s="993"/>
      <c r="I9" s="993"/>
      <c r="J9" s="993"/>
      <c r="K9" s="993"/>
      <c r="L9" s="692"/>
      <c r="M9" s="692"/>
      <c r="N9" s="692"/>
      <c r="O9" s="692"/>
      <c r="P9" s="692"/>
      <c r="Q9" s="727"/>
      <c r="R9" s="806"/>
      <c r="S9" s="645"/>
      <c r="T9" s="578"/>
      <c r="U9" s="804"/>
      <c r="V9" s="692"/>
      <c r="W9" s="692"/>
      <c r="X9" s="692"/>
      <c r="Y9" s="692"/>
      <c r="Z9" s="692"/>
      <c r="AA9" s="639"/>
      <c r="AB9" s="488"/>
      <c r="AC9" s="488"/>
      <c r="AD9" s="581"/>
      <c r="AE9" s="582"/>
    </row>
    <row r="10" spans="1:50" ht="11.25" customHeight="1" x14ac:dyDescent="0.15">
      <c r="B10" s="993" t="s">
        <v>1069</v>
      </c>
      <c r="C10" s="993"/>
      <c r="D10" s="993"/>
      <c r="E10" s="993"/>
      <c r="F10" s="993"/>
      <c r="G10" s="993"/>
      <c r="H10" s="993"/>
      <c r="I10" s="993"/>
      <c r="J10" s="993"/>
      <c r="K10" s="993"/>
      <c r="L10" s="609" t="s">
        <v>1123</v>
      </c>
      <c r="M10" s="610"/>
      <c r="N10" s="610"/>
      <c r="O10" s="610"/>
      <c r="P10" s="611"/>
      <c r="Q10" s="727"/>
      <c r="R10" s="727"/>
      <c r="S10" s="805"/>
      <c r="T10" s="802" t="s">
        <v>24</v>
      </c>
      <c r="U10" s="803"/>
      <c r="V10" s="692" t="s">
        <v>1216</v>
      </c>
      <c r="W10" s="692"/>
      <c r="X10" s="692"/>
      <c r="Y10" s="692"/>
      <c r="Z10" s="692"/>
      <c r="AA10" s="645"/>
      <c r="AB10" s="487"/>
      <c r="AC10" s="487"/>
      <c r="AD10" s="577" t="s">
        <v>24</v>
      </c>
      <c r="AE10" s="578"/>
    </row>
    <row r="11" spans="1:50" ht="11.25" customHeight="1" x14ac:dyDescent="0.15">
      <c r="B11" s="993"/>
      <c r="C11" s="993"/>
      <c r="D11" s="993"/>
      <c r="E11" s="993"/>
      <c r="F11" s="993"/>
      <c r="G11" s="993"/>
      <c r="H11" s="993"/>
      <c r="I11" s="993"/>
      <c r="J11" s="993"/>
      <c r="K11" s="993"/>
      <c r="L11" s="615"/>
      <c r="M11" s="616"/>
      <c r="N11" s="616"/>
      <c r="O11" s="616"/>
      <c r="P11" s="617"/>
      <c r="Q11" s="727"/>
      <c r="R11" s="727"/>
      <c r="S11" s="805"/>
      <c r="T11" s="802"/>
      <c r="U11" s="803"/>
      <c r="V11" s="692"/>
      <c r="W11" s="692"/>
      <c r="X11" s="692"/>
      <c r="Y11" s="692"/>
      <c r="Z11" s="692"/>
      <c r="AA11" s="639"/>
      <c r="AB11" s="488"/>
      <c r="AC11" s="488"/>
      <c r="AD11" s="581"/>
      <c r="AE11" s="582"/>
    </row>
    <row r="12" spans="1:50" ht="11.25" customHeight="1" x14ac:dyDescent="0.15">
      <c r="A12" s="9"/>
      <c r="B12" s="691" t="s">
        <v>1070</v>
      </c>
      <c r="C12" s="691"/>
      <c r="D12" s="691"/>
      <c r="E12" s="691"/>
      <c r="F12" s="691"/>
      <c r="G12" s="691"/>
      <c r="H12" s="691"/>
      <c r="I12" s="691"/>
      <c r="J12" s="691"/>
      <c r="K12" s="691"/>
      <c r="L12" s="691"/>
      <c r="M12" s="691"/>
      <c r="N12" s="691"/>
      <c r="O12" s="691"/>
      <c r="P12" s="691"/>
      <c r="Q12" s="691"/>
      <c r="R12" s="691"/>
      <c r="S12" s="691"/>
      <c r="T12" s="691"/>
      <c r="U12" s="691"/>
      <c r="V12" s="691"/>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spans="1:50" ht="11.25" customHeight="1" x14ac:dyDescent="0.15">
      <c r="A13" s="9"/>
      <c r="B13" s="691"/>
      <c r="C13" s="691"/>
      <c r="D13" s="691"/>
      <c r="E13" s="691"/>
      <c r="F13" s="691"/>
      <c r="G13" s="691"/>
      <c r="H13" s="691"/>
      <c r="I13" s="691"/>
      <c r="J13" s="691"/>
      <c r="K13" s="691"/>
      <c r="L13" s="691"/>
      <c r="M13" s="691"/>
      <c r="N13" s="691"/>
      <c r="O13" s="691"/>
      <c r="P13" s="691"/>
      <c r="Q13" s="691"/>
      <c r="R13" s="691"/>
      <c r="S13" s="691"/>
      <c r="T13" s="691"/>
      <c r="U13" s="691"/>
      <c r="V13" s="691"/>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15">
      <c r="A14" s="9"/>
      <c r="B14" s="723" t="s">
        <v>1064</v>
      </c>
      <c r="C14" s="723"/>
      <c r="D14" s="723"/>
      <c r="E14" s="723"/>
      <c r="F14" s="723"/>
      <c r="G14" s="723"/>
      <c r="H14" s="723"/>
      <c r="I14" s="723"/>
      <c r="J14" s="723"/>
      <c r="K14" s="723"/>
      <c r="L14" s="776" t="s">
        <v>27</v>
      </c>
      <c r="M14" s="750"/>
      <c r="N14" s="750"/>
      <c r="O14" s="749" t="s">
        <v>1065</v>
      </c>
      <c r="P14" s="750"/>
      <c r="Q14" s="750"/>
      <c r="R14" s="750"/>
      <c r="S14" s="750"/>
      <c r="T14" s="750"/>
      <c r="U14" s="750"/>
      <c r="V14" s="750"/>
      <c r="W14" s="750"/>
      <c r="X14" s="750"/>
      <c r="Y14" s="751"/>
      <c r="Z14" s="776" t="s">
        <v>1055</v>
      </c>
      <c r="AA14" s="750"/>
      <c r="AB14" s="750"/>
      <c r="AC14" s="939" t="s">
        <v>1066</v>
      </c>
      <c r="AD14" s="937"/>
      <c r="AE14" s="937"/>
      <c r="AF14" s="937"/>
      <c r="AG14" s="937"/>
      <c r="AH14" s="937"/>
      <c r="AI14" s="937"/>
      <c r="AJ14" s="937"/>
      <c r="AK14" s="937"/>
      <c r="AL14" s="937"/>
      <c r="AM14" s="937"/>
      <c r="AN14" s="189"/>
    </row>
    <row r="15" spans="1:50" ht="11.25" customHeight="1" x14ac:dyDescent="0.15">
      <c r="A15" s="9"/>
      <c r="B15" s="723"/>
      <c r="C15" s="723"/>
      <c r="D15" s="723"/>
      <c r="E15" s="723"/>
      <c r="F15" s="723"/>
      <c r="G15" s="723"/>
      <c r="H15" s="723"/>
      <c r="I15" s="723"/>
      <c r="J15" s="723"/>
      <c r="K15" s="723"/>
      <c r="L15" s="729"/>
      <c r="M15" s="730"/>
      <c r="N15" s="730"/>
      <c r="O15" s="897" t="s">
        <v>1051</v>
      </c>
      <c r="P15" s="651"/>
      <c r="Q15" s="487"/>
      <c r="R15" s="942"/>
      <c r="S15" s="577" t="s">
        <v>21</v>
      </c>
      <c r="T15" s="487"/>
      <c r="U15" s="942"/>
      <c r="V15" s="577" t="s">
        <v>15</v>
      </c>
      <c r="W15" s="487"/>
      <c r="X15" s="942"/>
      <c r="Y15" s="578" t="s">
        <v>14</v>
      </c>
      <c r="Z15" s="729"/>
      <c r="AA15" s="730"/>
      <c r="AB15" s="730"/>
      <c r="AC15" s="897" t="s">
        <v>1051</v>
      </c>
      <c r="AD15" s="651"/>
      <c r="AE15" s="487"/>
      <c r="AF15" s="942"/>
      <c r="AG15" s="577" t="s">
        <v>21</v>
      </c>
      <c r="AH15" s="487"/>
      <c r="AI15" s="942"/>
      <c r="AJ15" s="577" t="s">
        <v>15</v>
      </c>
      <c r="AK15" s="995" t="s">
        <v>1067</v>
      </c>
      <c r="AL15" s="995"/>
      <c r="AM15" s="995"/>
      <c r="AN15" s="996"/>
    </row>
    <row r="16" spans="1:50" ht="11.25" customHeight="1" x14ac:dyDescent="0.15">
      <c r="A16" s="9"/>
      <c r="B16" s="723"/>
      <c r="C16" s="723"/>
      <c r="D16" s="723"/>
      <c r="E16" s="723"/>
      <c r="F16" s="723"/>
      <c r="G16" s="723"/>
      <c r="H16" s="723"/>
      <c r="I16" s="723"/>
      <c r="J16" s="723"/>
      <c r="K16" s="723"/>
      <c r="L16" s="732"/>
      <c r="M16" s="733"/>
      <c r="N16" s="733"/>
      <c r="O16" s="994"/>
      <c r="P16" s="957"/>
      <c r="Q16" s="955"/>
      <c r="R16" s="955"/>
      <c r="S16" s="957"/>
      <c r="T16" s="955"/>
      <c r="U16" s="955"/>
      <c r="V16" s="957"/>
      <c r="W16" s="955"/>
      <c r="X16" s="955"/>
      <c r="Y16" s="582"/>
      <c r="Z16" s="732"/>
      <c r="AA16" s="733"/>
      <c r="AB16" s="733"/>
      <c r="AC16" s="994"/>
      <c r="AD16" s="957"/>
      <c r="AE16" s="955"/>
      <c r="AF16" s="955"/>
      <c r="AG16" s="957"/>
      <c r="AH16" s="955"/>
      <c r="AI16" s="955"/>
      <c r="AJ16" s="957"/>
      <c r="AK16" s="997"/>
      <c r="AL16" s="997"/>
      <c r="AM16" s="997"/>
      <c r="AN16" s="998"/>
      <c r="AO16" s="191"/>
    </row>
    <row r="17" spans="1:50" ht="11.25" customHeight="1" x14ac:dyDescent="0.15">
      <c r="A17" s="9"/>
      <c r="B17" s="993" t="s">
        <v>1068</v>
      </c>
      <c r="C17" s="993"/>
      <c r="D17" s="993"/>
      <c r="E17" s="993"/>
      <c r="F17" s="993"/>
      <c r="G17" s="993"/>
      <c r="H17" s="993"/>
      <c r="I17" s="993"/>
      <c r="J17" s="993"/>
      <c r="K17" s="993"/>
      <c r="L17" s="692" t="s">
        <v>1123</v>
      </c>
      <c r="M17" s="692"/>
      <c r="N17" s="692"/>
      <c r="O17" s="692"/>
      <c r="P17" s="692"/>
      <c r="Q17" s="727"/>
      <c r="R17" s="727"/>
      <c r="S17" s="805"/>
      <c r="T17" s="802" t="s">
        <v>24</v>
      </c>
      <c r="U17" s="803"/>
      <c r="V17" s="692" t="s">
        <v>1216</v>
      </c>
      <c r="W17" s="692"/>
      <c r="X17" s="692"/>
      <c r="Y17" s="692"/>
      <c r="Z17" s="692"/>
      <c r="AA17" s="645"/>
      <c r="AB17" s="487"/>
      <c r="AC17" s="487"/>
      <c r="AD17" s="577" t="s">
        <v>24</v>
      </c>
      <c r="AE17" s="578"/>
      <c r="AF17"/>
      <c r="AG17"/>
      <c r="AH17"/>
      <c r="AI17"/>
      <c r="AJ17"/>
      <c r="AK17"/>
      <c r="AL17" s="176"/>
      <c r="AM17" s="176"/>
      <c r="AN17" s="176"/>
      <c r="AO17" s="176"/>
    </row>
    <row r="18" spans="1:50" ht="11.25" customHeight="1" x14ac:dyDescent="0.15">
      <c r="B18" s="993"/>
      <c r="C18" s="993"/>
      <c r="D18" s="993"/>
      <c r="E18" s="993"/>
      <c r="F18" s="993"/>
      <c r="G18" s="993"/>
      <c r="H18" s="993"/>
      <c r="I18" s="993"/>
      <c r="J18" s="993"/>
      <c r="K18" s="993"/>
      <c r="L18" s="692"/>
      <c r="M18" s="692"/>
      <c r="N18" s="692"/>
      <c r="O18" s="692"/>
      <c r="P18" s="692"/>
      <c r="Q18" s="727"/>
      <c r="R18" s="806"/>
      <c r="S18" s="645"/>
      <c r="T18" s="578"/>
      <c r="U18" s="804"/>
      <c r="V18" s="692"/>
      <c r="W18" s="692"/>
      <c r="X18" s="692"/>
      <c r="Y18" s="692"/>
      <c r="Z18" s="692"/>
      <c r="AA18" s="639"/>
      <c r="AB18" s="488"/>
      <c r="AC18" s="488"/>
      <c r="AD18" s="581"/>
      <c r="AE18" s="582"/>
    </row>
    <row r="19" spans="1:50" ht="11.25" customHeight="1" x14ac:dyDescent="0.15">
      <c r="B19" s="993" t="s">
        <v>1069</v>
      </c>
      <c r="C19" s="993"/>
      <c r="D19" s="993"/>
      <c r="E19" s="993"/>
      <c r="F19" s="993"/>
      <c r="G19" s="993"/>
      <c r="H19" s="993"/>
      <c r="I19" s="993"/>
      <c r="J19" s="993"/>
      <c r="K19" s="993"/>
      <c r="L19" s="609" t="s">
        <v>1123</v>
      </c>
      <c r="M19" s="610"/>
      <c r="N19" s="610"/>
      <c r="O19" s="610"/>
      <c r="P19" s="611"/>
      <c r="Q19" s="727"/>
      <c r="R19" s="727"/>
      <c r="S19" s="805"/>
      <c r="T19" s="802" t="s">
        <v>24</v>
      </c>
      <c r="U19" s="803"/>
      <c r="V19" s="692" t="s">
        <v>1216</v>
      </c>
      <c r="W19" s="692"/>
      <c r="X19" s="692"/>
      <c r="Y19" s="692"/>
      <c r="Z19" s="692"/>
      <c r="AA19" s="645"/>
      <c r="AB19" s="487"/>
      <c r="AC19" s="487"/>
      <c r="AD19" s="577" t="s">
        <v>24</v>
      </c>
      <c r="AE19" s="578"/>
    </row>
    <row r="20" spans="1:50" ht="11.25" customHeight="1" x14ac:dyDescent="0.15">
      <c r="B20" s="993"/>
      <c r="C20" s="993"/>
      <c r="D20" s="993"/>
      <c r="E20" s="993"/>
      <c r="F20" s="993"/>
      <c r="G20" s="993"/>
      <c r="H20" s="993"/>
      <c r="I20" s="993"/>
      <c r="J20" s="993"/>
      <c r="K20" s="993"/>
      <c r="L20" s="615"/>
      <c r="M20" s="616"/>
      <c r="N20" s="616"/>
      <c r="O20" s="616"/>
      <c r="P20" s="617"/>
      <c r="Q20" s="727"/>
      <c r="R20" s="727"/>
      <c r="S20" s="805"/>
      <c r="T20" s="802"/>
      <c r="U20" s="803"/>
      <c r="V20" s="692"/>
      <c r="W20" s="692"/>
      <c r="X20" s="692"/>
      <c r="Y20" s="692"/>
      <c r="Z20" s="692"/>
      <c r="AA20" s="639"/>
      <c r="AB20" s="488"/>
      <c r="AC20" s="488"/>
      <c r="AD20" s="581"/>
      <c r="AE20" s="582"/>
    </row>
    <row r="21" spans="1:50" ht="11.25" customHeight="1" x14ac:dyDescent="0.15">
      <c r="B21" s="177"/>
      <c r="C21" s="177"/>
      <c r="D21" s="177"/>
      <c r="E21" s="177"/>
      <c r="F21" s="177"/>
      <c r="G21" s="177"/>
      <c r="H21" s="177"/>
      <c r="I21" s="177"/>
      <c r="J21" s="177"/>
      <c r="K21" s="177"/>
      <c r="L21" s="192"/>
      <c r="M21" s="192"/>
      <c r="N21" s="192"/>
      <c r="O21" s="176"/>
      <c r="P21" s="176"/>
      <c r="Q21" s="193"/>
      <c r="R21" s="193"/>
      <c r="S21" s="193"/>
      <c r="T21" s="193"/>
      <c r="U21" s="193"/>
      <c r="V21" s="193"/>
      <c r="W21" s="193"/>
      <c r="X21" s="193"/>
      <c r="Y21" s="193"/>
      <c r="Z21" s="176"/>
      <c r="AA21" s="192"/>
      <c r="AB21" s="192"/>
      <c r="AC21" s="192"/>
      <c r="AD21" s="176"/>
      <c r="AE21" s="176"/>
      <c r="AF21" s="193"/>
      <c r="AG21" s="193"/>
      <c r="AH21" s="193"/>
      <c r="AI21" s="193"/>
      <c r="AJ21" s="193"/>
      <c r="AK21" s="193"/>
      <c r="AL21" s="193"/>
      <c r="AM21" s="193"/>
      <c r="AN21" s="193"/>
      <c r="AO21" s="176"/>
    </row>
    <row r="22" spans="1:50" ht="11.25" customHeight="1" x14ac:dyDescent="0.15">
      <c r="A22" s="860" t="s">
        <v>1071</v>
      </c>
      <c r="B22" s="860"/>
      <c r="C22" s="860"/>
      <c r="D22" s="860"/>
      <c r="E22" s="860"/>
      <c r="F22" s="860"/>
      <c r="G22" s="860"/>
      <c r="H22" s="860"/>
      <c r="I22" s="860"/>
      <c r="J22" s="860"/>
      <c r="K22" s="860"/>
      <c r="L22" s="860"/>
      <c r="M22" s="860"/>
      <c r="N22" s="860"/>
      <c r="O22" s="860"/>
      <c r="P22" s="860"/>
      <c r="Q22" s="860"/>
      <c r="R22" s="860"/>
      <c r="S22" s="860"/>
      <c r="T22" s="860"/>
      <c r="U22" s="860"/>
      <c r="V22" s="860"/>
      <c r="W22" s="860"/>
      <c r="X22" s="860"/>
      <c r="Y22" s="860"/>
      <c r="Z22" s="9"/>
      <c r="AA22" s="9"/>
      <c r="AB22" s="9"/>
      <c r="AC22" s="9"/>
      <c r="AD22" s="9"/>
      <c r="AE22" s="9"/>
      <c r="AF22" s="9"/>
      <c r="AG22" s="9"/>
      <c r="AH22" s="9"/>
      <c r="AI22" s="9"/>
      <c r="AJ22" s="9"/>
      <c r="AK22" s="9"/>
      <c r="AL22" s="9"/>
      <c r="AM22" s="9"/>
      <c r="AN22" s="9"/>
      <c r="AO22" s="9"/>
      <c r="AP22" s="9"/>
      <c r="AQ22" s="9"/>
      <c r="AR22" s="9"/>
      <c r="AS22" s="9"/>
    </row>
    <row r="23" spans="1:50" ht="11.25" customHeight="1" x14ac:dyDescent="0.15">
      <c r="A23" s="860"/>
      <c r="B23" s="860"/>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9"/>
      <c r="AA23" s="9"/>
      <c r="AB23" s="9"/>
      <c r="AC23" s="9"/>
      <c r="AD23" s="9"/>
      <c r="AE23" s="9"/>
      <c r="AF23" s="9"/>
      <c r="AG23" s="9"/>
      <c r="AH23" s="9"/>
      <c r="AI23" s="9"/>
      <c r="AJ23" s="9"/>
      <c r="AK23" s="9" t="s">
        <v>1004</v>
      </c>
      <c r="AL23" s="807" t="s">
        <v>1005</v>
      </c>
      <c r="AM23" s="807"/>
      <c r="AN23" s="807"/>
      <c r="AO23" s="807"/>
      <c r="AP23" s="807"/>
      <c r="AQ23" s="807"/>
      <c r="AR23" s="807"/>
      <c r="AS23" s="807"/>
      <c r="AT23" s="807"/>
      <c r="AU23" s="807"/>
      <c r="AV23" s="807"/>
      <c r="AW23" s="807"/>
      <c r="AX23" s="9" t="s">
        <v>292</v>
      </c>
    </row>
    <row r="24" spans="1:50" ht="11.25" customHeight="1" x14ac:dyDescent="0.15">
      <c r="A24" s="9"/>
      <c r="B24" s="662" t="s">
        <v>152</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9"/>
      <c r="AI24" s="9"/>
      <c r="AJ24" s="9"/>
      <c r="AK24" s="9"/>
      <c r="AL24" s="807"/>
      <c r="AM24" s="807"/>
      <c r="AN24" s="807"/>
      <c r="AO24" s="807"/>
      <c r="AP24" s="807"/>
      <c r="AQ24" s="807"/>
      <c r="AR24" s="807"/>
      <c r="AS24" s="807"/>
      <c r="AT24" s="807"/>
      <c r="AU24" s="807"/>
      <c r="AV24" s="807"/>
      <c r="AW24" s="807"/>
      <c r="AX24" s="9"/>
    </row>
    <row r="25" spans="1:50" ht="11.25" customHeight="1" x14ac:dyDescent="0.15">
      <c r="A25" s="9"/>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9"/>
      <c r="AI25" s="9"/>
      <c r="AJ25" s="9"/>
      <c r="AK25" s="9"/>
      <c r="AL25" s="9"/>
      <c r="AM25" s="9"/>
      <c r="AN25" s="9"/>
      <c r="AO25" s="9"/>
      <c r="AP25" s="9"/>
      <c r="AQ25" s="9"/>
      <c r="AR25" s="9"/>
      <c r="AS25" s="9"/>
    </row>
    <row r="26" spans="1:50" ht="11.25" customHeight="1" x14ac:dyDescent="0.15">
      <c r="A26" s="9"/>
      <c r="B26" s="609" t="s">
        <v>153</v>
      </c>
      <c r="C26" s="610"/>
      <c r="D26" s="610"/>
      <c r="E26" s="610"/>
      <c r="F26" s="610"/>
      <c r="G26" s="610"/>
      <c r="H26" s="610"/>
      <c r="I26" s="610"/>
      <c r="J26" s="610"/>
      <c r="K26" s="610"/>
      <c r="L26" s="610"/>
      <c r="M26" s="609" t="s">
        <v>1123</v>
      </c>
      <c r="N26" s="610"/>
      <c r="O26" s="610"/>
      <c r="P26" s="610"/>
      <c r="Q26" s="611"/>
      <c r="R26" s="727"/>
      <c r="S26" s="727"/>
      <c r="T26" s="805"/>
      <c r="U26" s="802" t="s">
        <v>103</v>
      </c>
      <c r="V26" s="803"/>
      <c r="W26" s="609" t="s">
        <v>1216</v>
      </c>
      <c r="X26" s="610"/>
      <c r="Y26" s="610"/>
      <c r="Z26" s="610"/>
      <c r="AA26" s="611"/>
      <c r="AB26" s="645"/>
      <c r="AC26" s="487"/>
      <c r="AD26" s="487"/>
      <c r="AE26" s="577" t="s">
        <v>103</v>
      </c>
      <c r="AF26" s="578"/>
      <c r="AH26" s="9"/>
      <c r="AI26" s="9"/>
      <c r="AJ26" s="9"/>
      <c r="AK26" s="9"/>
      <c r="AL26" s="9"/>
      <c r="AM26" s="9"/>
      <c r="AN26" s="9"/>
      <c r="AO26" s="9"/>
      <c r="AP26" s="9"/>
      <c r="AQ26" s="9"/>
      <c r="AR26" s="9"/>
      <c r="AS26" s="9"/>
    </row>
    <row r="27" spans="1:50" ht="11.25" customHeight="1" x14ac:dyDescent="0.15">
      <c r="A27" s="9"/>
      <c r="B27" s="615"/>
      <c r="C27" s="616"/>
      <c r="D27" s="616"/>
      <c r="E27" s="616"/>
      <c r="F27" s="616"/>
      <c r="G27" s="616"/>
      <c r="H27" s="616"/>
      <c r="I27" s="616"/>
      <c r="J27" s="616"/>
      <c r="K27" s="616"/>
      <c r="L27" s="616"/>
      <c r="M27" s="612"/>
      <c r="N27" s="762"/>
      <c r="O27" s="762"/>
      <c r="P27" s="762"/>
      <c r="Q27" s="614"/>
      <c r="R27" s="806"/>
      <c r="S27" s="806"/>
      <c r="T27" s="645"/>
      <c r="U27" s="578"/>
      <c r="V27" s="804"/>
      <c r="W27" s="612"/>
      <c r="X27" s="762"/>
      <c r="Y27" s="762"/>
      <c r="Z27" s="762"/>
      <c r="AA27" s="614"/>
      <c r="AB27" s="684"/>
      <c r="AC27" s="837"/>
      <c r="AD27" s="837"/>
      <c r="AE27" s="813"/>
      <c r="AF27" s="580"/>
      <c r="AG27" s="9"/>
      <c r="AH27" s="9"/>
      <c r="AI27" s="9"/>
      <c r="AJ27" s="9"/>
      <c r="AK27" s="9"/>
      <c r="AL27" s="9"/>
      <c r="AM27" s="9"/>
      <c r="AN27" s="9"/>
      <c r="AO27" s="9"/>
      <c r="AP27" s="9"/>
      <c r="AQ27" s="9"/>
      <c r="AR27" s="9"/>
      <c r="AS27" s="9"/>
    </row>
    <row r="28" spans="1:50" ht="11.25" customHeight="1" x14ac:dyDescent="0.15">
      <c r="A28" s="9"/>
      <c r="B28" s="670" t="s">
        <v>154</v>
      </c>
      <c r="C28" s="671"/>
      <c r="D28" s="671"/>
      <c r="E28" s="671"/>
      <c r="F28" s="671"/>
      <c r="G28" s="671"/>
      <c r="H28" s="671"/>
      <c r="I28" s="671"/>
      <c r="J28" s="671"/>
      <c r="K28" s="671"/>
      <c r="L28" s="672"/>
      <c r="M28" s="712"/>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4"/>
    </row>
    <row r="29" spans="1:50" ht="11.25" customHeight="1" x14ac:dyDescent="0.15">
      <c r="A29" s="9"/>
      <c r="B29" s="673"/>
      <c r="C29" s="763"/>
      <c r="D29" s="763"/>
      <c r="E29" s="763"/>
      <c r="F29" s="763"/>
      <c r="G29" s="763"/>
      <c r="H29" s="763"/>
      <c r="I29" s="763"/>
      <c r="J29" s="763"/>
      <c r="K29" s="763"/>
      <c r="L29" s="675"/>
      <c r="M29" s="765"/>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992"/>
    </row>
    <row r="30" spans="1:50" ht="11.25" customHeight="1" x14ac:dyDescent="0.15">
      <c r="A30" s="9"/>
      <c r="B30" s="673"/>
      <c r="C30" s="763"/>
      <c r="D30" s="763"/>
      <c r="E30" s="763"/>
      <c r="F30" s="763"/>
      <c r="G30" s="763"/>
      <c r="H30" s="763"/>
      <c r="I30" s="763"/>
      <c r="J30" s="763"/>
      <c r="K30" s="763"/>
      <c r="L30" s="675"/>
      <c r="M30" s="765"/>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992"/>
    </row>
    <row r="31" spans="1:50" ht="11.25" customHeight="1" x14ac:dyDescent="0.15">
      <c r="A31" s="9"/>
      <c r="B31" s="676"/>
      <c r="C31" s="677"/>
      <c r="D31" s="677"/>
      <c r="E31" s="677"/>
      <c r="F31" s="677"/>
      <c r="G31" s="677"/>
      <c r="H31" s="677"/>
      <c r="I31" s="677"/>
      <c r="J31" s="677"/>
      <c r="K31" s="677"/>
      <c r="L31" s="678"/>
      <c r="M31" s="715"/>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7"/>
    </row>
    <row r="32" spans="1:50" ht="11.25" customHeight="1" x14ac:dyDescent="0.15">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9"/>
      <c r="AA32" s="9"/>
      <c r="AB32" s="9"/>
      <c r="AC32" s="9"/>
      <c r="AD32" s="9"/>
      <c r="AE32" s="9"/>
      <c r="AF32" s="9"/>
      <c r="AG32" s="9"/>
      <c r="AH32" s="9"/>
      <c r="AI32" s="9"/>
      <c r="AJ32" s="9"/>
      <c r="AK32" s="9"/>
      <c r="AL32" s="9"/>
      <c r="AM32" s="9"/>
      <c r="AN32" s="9"/>
      <c r="AO32" s="9"/>
      <c r="AP32" s="9"/>
      <c r="AQ32" s="9"/>
      <c r="AR32" s="9"/>
      <c r="AS32" s="9"/>
    </row>
    <row r="33" spans="1:49" ht="11.25" customHeight="1" x14ac:dyDescent="0.15">
      <c r="A33" s="9"/>
      <c r="B33" s="662" t="s">
        <v>1072</v>
      </c>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9"/>
      <c r="AI33" s="9"/>
      <c r="AJ33" s="9"/>
      <c r="AK33" s="9"/>
      <c r="AL33" s="9"/>
      <c r="AM33" s="9"/>
      <c r="AN33" s="9"/>
      <c r="AO33" s="9"/>
      <c r="AP33" s="9"/>
      <c r="AQ33" s="9"/>
      <c r="AR33" s="9"/>
      <c r="AS33" s="9"/>
    </row>
    <row r="34" spans="1:49" ht="11.25" customHeight="1" x14ac:dyDescent="0.15">
      <c r="A34" s="9"/>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9"/>
      <c r="AI34" s="9"/>
      <c r="AJ34" s="9"/>
      <c r="AK34" s="9"/>
      <c r="AL34" s="9"/>
      <c r="AM34" s="9"/>
      <c r="AN34" s="9"/>
      <c r="AO34" s="9"/>
      <c r="AP34" s="9"/>
      <c r="AQ34" s="9"/>
      <c r="AR34" s="9"/>
      <c r="AS34" s="9"/>
    </row>
    <row r="35" spans="1:49" ht="11.25" customHeight="1" x14ac:dyDescent="0.15">
      <c r="A35" s="9"/>
      <c r="B35" s="609" t="s">
        <v>404</v>
      </c>
      <c r="C35" s="610"/>
      <c r="D35" s="610"/>
      <c r="E35" s="610"/>
      <c r="F35" s="610"/>
      <c r="G35" s="610"/>
      <c r="H35" s="610"/>
      <c r="I35" s="610"/>
      <c r="J35" s="610"/>
      <c r="K35" s="610"/>
      <c r="L35" s="611"/>
      <c r="M35" s="692" t="s">
        <v>27</v>
      </c>
      <c r="N35" s="692"/>
      <c r="O35" s="692"/>
      <c r="P35" s="692" t="s">
        <v>28</v>
      </c>
      <c r="Q35" s="692"/>
      <c r="R35" s="692"/>
      <c r="S35" s="67"/>
      <c r="T35" s="67"/>
      <c r="U35" s="67"/>
      <c r="V35" s="67"/>
      <c r="W35" s="67"/>
      <c r="X35" s="67"/>
      <c r="Y35" s="67"/>
      <c r="Z35" s="67"/>
      <c r="AA35" s="67"/>
      <c r="AB35" s="67"/>
      <c r="AC35" s="67"/>
      <c r="AD35" s="67"/>
      <c r="AE35" s="67"/>
      <c r="AF35" s="67"/>
      <c r="AG35" s="67"/>
      <c r="AH35" s="9"/>
      <c r="AI35" s="9"/>
      <c r="AJ35" s="9"/>
      <c r="AK35" s="807"/>
      <c r="AL35" s="807"/>
      <c r="AM35" s="807"/>
      <c r="AN35" s="807"/>
      <c r="AO35" s="807"/>
      <c r="AP35" s="807"/>
      <c r="AQ35" s="807"/>
      <c r="AR35" s="807"/>
      <c r="AS35" s="807"/>
      <c r="AT35" s="807"/>
      <c r="AU35" s="807"/>
      <c r="AV35" s="807"/>
      <c r="AW35" s="9"/>
    </row>
    <row r="36" spans="1:49" ht="11.25" customHeight="1" x14ac:dyDescent="0.15">
      <c r="A36" s="9"/>
      <c r="B36" s="615"/>
      <c r="C36" s="616"/>
      <c r="D36" s="616"/>
      <c r="E36" s="616"/>
      <c r="F36" s="616"/>
      <c r="G36" s="616"/>
      <c r="H36" s="616"/>
      <c r="I36" s="616"/>
      <c r="J36" s="616"/>
      <c r="K36" s="616"/>
      <c r="L36" s="617"/>
      <c r="M36" s="805"/>
      <c r="N36" s="773"/>
      <c r="O36" s="775"/>
      <c r="P36" s="805"/>
      <c r="Q36" s="773"/>
      <c r="R36" s="775"/>
      <c r="S36" s="67"/>
      <c r="T36" s="9" t="s">
        <v>34</v>
      </c>
      <c r="U36" s="67"/>
      <c r="V36" s="67"/>
      <c r="W36" s="67"/>
      <c r="X36" s="67"/>
      <c r="Y36" s="67"/>
      <c r="Z36" s="67"/>
      <c r="AA36" s="67"/>
      <c r="AB36" s="67"/>
      <c r="AC36" s="67"/>
      <c r="AD36" s="67"/>
      <c r="AE36" s="67"/>
      <c r="AF36" s="67"/>
      <c r="AG36" s="67"/>
      <c r="AH36" s="9"/>
      <c r="AI36" s="9"/>
      <c r="AJ36" s="9"/>
      <c r="AK36" s="9"/>
      <c r="AL36" s="9"/>
      <c r="AM36" s="9"/>
      <c r="AN36" s="9"/>
      <c r="AO36" s="9"/>
      <c r="AP36" s="9"/>
      <c r="AQ36" s="9"/>
      <c r="AR36" s="9"/>
      <c r="AS36" s="9"/>
    </row>
    <row r="37" spans="1:49" x14ac:dyDescent="0.15">
      <c r="A37" s="9"/>
      <c r="B37" s="609" t="s">
        <v>405</v>
      </c>
      <c r="C37" s="610"/>
      <c r="D37" s="610"/>
      <c r="E37" s="610"/>
      <c r="F37" s="610"/>
      <c r="G37" s="610"/>
      <c r="H37" s="610"/>
      <c r="I37" s="610"/>
      <c r="J37" s="610"/>
      <c r="K37" s="610"/>
      <c r="L37" s="611"/>
      <c r="M37" s="609" t="s">
        <v>1123</v>
      </c>
      <c r="N37" s="610"/>
      <c r="O37" s="610"/>
      <c r="P37" s="610"/>
      <c r="Q37" s="611"/>
      <c r="R37" s="727"/>
      <c r="S37" s="727"/>
      <c r="T37" s="805"/>
      <c r="U37" s="802" t="s">
        <v>24</v>
      </c>
      <c r="V37" s="803"/>
      <c r="W37" s="609" t="s">
        <v>1216</v>
      </c>
      <c r="X37" s="610"/>
      <c r="Y37" s="610"/>
      <c r="Z37" s="610"/>
      <c r="AA37" s="611"/>
      <c r="AB37" s="645"/>
      <c r="AC37" s="487"/>
      <c r="AD37" s="487"/>
      <c r="AE37" s="577" t="s">
        <v>24</v>
      </c>
      <c r="AF37" s="578"/>
      <c r="AS37" s="9"/>
    </row>
    <row r="38" spans="1:49" x14ac:dyDescent="0.15">
      <c r="A38" s="9"/>
      <c r="B38" s="615"/>
      <c r="C38" s="616"/>
      <c r="D38" s="616"/>
      <c r="E38" s="616"/>
      <c r="F38" s="616"/>
      <c r="G38" s="616"/>
      <c r="H38" s="616"/>
      <c r="I38" s="616"/>
      <c r="J38" s="616"/>
      <c r="K38" s="616"/>
      <c r="L38" s="617"/>
      <c r="M38" s="612"/>
      <c r="N38" s="762"/>
      <c r="O38" s="762"/>
      <c r="P38" s="762"/>
      <c r="Q38" s="614"/>
      <c r="R38" s="727"/>
      <c r="S38" s="806"/>
      <c r="T38" s="645"/>
      <c r="U38" s="578"/>
      <c r="V38" s="804"/>
      <c r="W38" s="615"/>
      <c r="X38" s="616"/>
      <c r="Y38" s="616"/>
      <c r="Z38" s="616"/>
      <c r="AA38" s="617"/>
      <c r="AB38" s="639"/>
      <c r="AC38" s="488"/>
      <c r="AD38" s="488"/>
      <c r="AE38" s="581"/>
      <c r="AF38" s="582"/>
      <c r="AS38" s="70"/>
    </row>
    <row r="39" spans="1:49" x14ac:dyDescent="0.15">
      <c r="B39" s="612" t="s">
        <v>397</v>
      </c>
      <c r="C39" s="762"/>
      <c r="D39" s="762"/>
      <c r="E39" s="762"/>
      <c r="F39" s="762"/>
      <c r="G39" s="762"/>
      <c r="H39" s="762"/>
      <c r="I39" s="762"/>
      <c r="J39" s="762"/>
      <c r="K39" s="762"/>
      <c r="L39" s="762"/>
      <c r="M39" s="521"/>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3"/>
      <c r="AS39" s="70"/>
    </row>
    <row r="40" spans="1:49" x14ac:dyDescent="0.15">
      <c r="B40" s="615"/>
      <c r="C40" s="616"/>
      <c r="D40" s="616"/>
      <c r="E40" s="616"/>
      <c r="F40" s="616"/>
      <c r="G40" s="616"/>
      <c r="H40" s="616"/>
      <c r="I40" s="616"/>
      <c r="J40" s="616"/>
      <c r="K40" s="616"/>
      <c r="L40" s="616"/>
      <c r="M40" s="524"/>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6"/>
      <c r="AS40" s="70"/>
    </row>
    <row r="41" spans="1:49" ht="13.5" x14ac:dyDescent="0.15">
      <c r="B41" s="986" t="s">
        <v>1073</v>
      </c>
      <c r="C41" s="987"/>
      <c r="D41" s="987"/>
      <c r="E41" s="987"/>
      <c r="F41" s="987"/>
      <c r="G41" s="987"/>
      <c r="H41" s="987"/>
      <c r="I41" s="987"/>
      <c r="J41" s="987"/>
      <c r="K41" s="987"/>
      <c r="L41" s="988"/>
      <c r="M41" s="521"/>
      <c r="N41" s="522"/>
      <c r="O41" s="522"/>
      <c r="P41" s="522"/>
      <c r="Q41" s="522"/>
      <c r="R41" s="522"/>
      <c r="S41" s="522"/>
      <c r="T41" s="522"/>
      <c r="U41" s="522"/>
      <c r="V41" s="522"/>
      <c r="W41" s="522"/>
      <c r="X41" s="522"/>
      <c r="Y41" s="522"/>
      <c r="Z41" s="522"/>
      <c r="AA41" s="523"/>
      <c r="AB41" s="194"/>
      <c r="AC41" s="195"/>
      <c r="AD41" s="195"/>
      <c r="AE41" s="195"/>
      <c r="AF41" s="195"/>
      <c r="AG41" s="195"/>
      <c r="AH41" s="195"/>
      <c r="AI41" s="195"/>
      <c r="AJ41" s="196"/>
      <c r="AK41" s="196"/>
      <c r="AL41" s="196"/>
      <c r="AM41" s="196"/>
      <c r="AN41" s="196"/>
      <c r="AO41" s="196"/>
      <c r="AP41" s="196"/>
      <c r="AQ41" s="196"/>
      <c r="AR41" s="196"/>
      <c r="AS41" s="70"/>
    </row>
    <row r="42" spans="1:49" ht="13.5" x14ac:dyDescent="0.15">
      <c r="B42" s="989"/>
      <c r="C42" s="990"/>
      <c r="D42" s="990"/>
      <c r="E42" s="990"/>
      <c r="F42" s="990"/>
      <c r="G42" s="990"/>
      <c r="H42" s="990"/>
      <c r="I42" s="990"/>
      <c r="J42" s="990"/>
      <c r="K42" s="990"/>
      <c r="L42" s="991"/>
      <c r="M42" s="524"/>
      <c r="N42" s="525"/>
      <c r="O42" s="525"/>
      <c r="P42" s="525"/>
      <c r="Q42" s="525"/>
      <c r="R42" s="525"/>
      <c r="S42" s="525"/>
      <c r="T42" s="525"/>
      <c r="U42" s="525"/>
      <c r="V42" s="525"/>
      <c r="W42" s="525"/>
      <c r="X42" s="525"/>
      <c r="Y42" s="525"/>
      <c r="Z42" s="525"/>
      <c r="AA42" s="526"/>
      <c r="AB42" s="197"/>
      <c r="AC42" s="1"/>
      <c r="AD42" s="1"/>
      <c r="AE42" s="1"/>
      <c r="AF42" s="1"/>
      <c r="AG42" s="1"/>
      <c r="AH42" s="1"/>
      <c r="AI42" s="1"/>
      <c r="AJ42" s="196"/>
      <c r="AK42" s="196"/>
      <c r="AL42" s="196"/>
      <c r="AM42" s="196"/>
      <c r="AN42" s="196"/>
      <c r="AO42" s="196"/>
      <c r="AP42" s="196"/>
      <c r="AQ42" s="196"/>
      <c r="AR42" s="196"/>
    </row>
    <row r="43" spans="1:49" ht="13.5" x14ac:dyDescent="0.15">
      <c r="B43" s="176"/>
      <c r="C43" s="176"/>
      <c r="D43" s="176"/>
      <c r="E43" s="176"/>
      <c r="F43" s="176"/>
      <c r="G43" s="176"/>
      <c r="H43" s="176"/>
      <c r="I43" s="176"/>
      <c r="J43" s="176"/>
      <c r="K43" s="176"/>
      <c r="L43" s="176"/>
      <c r="M43" s="176"/>
      <c r="N43" s="176"/>
      <c r="O43" s="176"/>
      <c r="P43" s="176"/>
      <c r="Q43" s="176"/>
      <c r="R43" s="176"/>
      <c r="S43" s="176"/>
      <c r="T43" s="176"/>
      <c r="U43" s="176"/>
      <c r="V43" s="17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row>
    <row r="44" spans="1:49" ht="13.5" x14ac:dyDescent="0.15">
      <c r="B44" s="801" t="s">
        <v>1074</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196"/>
      <c r="AI44" s="196"/>
      <c r="AJ44" s="196"/>
      <c r="AK44" s="196"/>
      <c r="AL44" s="196"/>
      <c r="AM44" s="196"/>
      <c r="AN44" s="196"/>
      <c r="AO44" s="196"/>
      <c r="AP44" s="196"/>
      <c r="AQ44" s="196"/>
      <c r="AR44" s="196"/>
    </row>
    <row r="45" spans="1:49" ht="13.5" x14ac:dyDescent="0.15">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196"/>
      <c r="AI45" s="196"/>
      <c r="AJ45" s="9"/>
      <c r="AK45" s="807"/>
      <c r="AL45" s="807"/>
      <c r="AM45" s="807"/>
      <c r="AN45" s="807"/>
      <c r="AO45" s="807"/>
      <c r="AP45" s="807"/>
      <c r="AQ45" s="807"/>
      <c r="AR45" s="807"/>
      <c r="AS45" s="807"/>
      <c r="AT45" s="807"/>
      <c r="AU45" s="807"/>
      <c r="AV45" s="807"/>
      <c r="AW45" s="9"/>
    </row>
    <row r="46" spans="1:49" ht="11.25" customHeight="1" x14ac:dyDescent="0.15">
      <c r="A46" s="9"/>
      <c r="B46" s="670" t="s">
        <v>1075</v>
      </c>
      <c r="C46" s="671"/>
      <c r="D46" s="671"/>
      <c r="E46" s="671"/>
      <c r="F46" s="671"/>
      <c r="G46" s="671"/>
      <c r="H46" s="671"/>
      <c r="I46" s="671"/>
      <c r="J46" s="671"/>
      <c r="K46" s="671"/>
      <c r="L46" s="671"/>
      <c r="M46" s="671"/>
      <c r="N46" s="671"/>
      <c r="O46" s="671"/>
      <c r="P46" s="671"/>
      <c r="Q46" s="672"/>
      <c r="R46" s="692" t="s">
        <v>27</v>
      </c>
      <c r="S46" s="692"/>
      <c r="T46" s="692"/>
      <c r="U46" s="692" t="s">
        <v>28</v>
      </c>
      <c r="V46" s="692"/>
      <c r="W46" s="692"/>
      <c r="X46" s="477" t="s">
        <v>34</v>
      </c>
      <c r="Y46" s="478"/>
      <c r="Z46" s="478"/>
      <c r="AA46" s="478"/>
      <c r="AB46" s="478"/>
      <c r="AC46" s="478"/>
      <c r="AD46" s="478"/>
      <c r="AE46" s="478"/>
      <c r="AF46" s="478"/>
      <c r="AG46" s="478"/>
      <c r="AH46" s="478"/>
      <c r="AI46" s="478"/>
      <c r="AJ46" s="478"/>
      <c r="AK46" s="813"/>
      <c r="AL46" s="813"/>
      <c r="AM46" s="813"/>
      <c r="AN46" s="813"/>
      <c r="AO46" s="813"/>
      <c r="AP46" s="9"/>
      <c r="AQ46" s="9"/>
      <c r="AR46" s="9"/>
      <c r="AS46" s="9"/>
    </row>
    <row r="47" spans="1:49" ht="11.25" customHeight="1" x14ac:dyDescent="0.15">
      <c r="A47" s="9"/>
      <c r="B47" s="676"/>
      <c r="C47" s="677"/>
      <c r="D47" s="677"/>
      <c r="E47" s="677"/>
      <c r="F47" s="677"/>
      <c r="G47" s="677"/>
      <c r="H47" s="677"/>
      <c r="I47" s="677"/>
      <c r="J47" s="677"/>
      <c r="K47" s="677"/>
      <c r="L47" s="677"/>
      <c r="M47" s="677"/>
      <c r="N47" s="677"/>
      <c r="O47" s="677"/>
      <c r="P47" s="677"/>
      <c r="Q47" s="678"/>
      <c r="R47" s="639"/>
      <c r="S47" s="488"/>
      <c r="T47" s="499"/>
      <c r="U47" s="639"/>
      <c r="V47" s="488"/>
      <c r="W47" s="499"/>
      <c r="X47" s="477"/>
      <c r="Y47" s="478"/>
      <c r="Z47" s="478"/>
      <c r="AA47" s="478"/>
      <c r="AB47" s="478"/>
      <c r="AC47" s="478"/>
      <c r="AD47" s="478"/>
      <c r="AE47" s="478"/>
      <c r="AF47" s="478"/>
      <c r="AG47" s="478"/>
      <c r="AH47" s="478"/>
      <c r="AI47" s="478"/>
      <c r="AJ47" s="478"/>
      <c r="AK47" s="813"/>
      <c r="AL47" s="813"/>
      <c r="AM47" s="813"/>
      <c r="AN47" s="813"/>
      <c r="AO47" s="813"/>
      <c r="AP47" s="9"/>
      <c r="AQ47" s="9"/>
      <c r="AR47" s="9"/>
      <c r="AS47" s="9"/>
    </row>
    <row r="48" spans="1:49" ht="11.25" customHeight="1" x14ac:dyDescent="0.15">
      <c r="A48" s="9"/>
      <c r="B48" s="985" t="s">
        <v>1076</v>
      </c>
      <c r="C48" s="985"/>
      <c r="D48" s="985"/>
      <c r="E48" s="985"/>
      <c r="F48" s="985"/>
      <c r="G48" s="985"/>
      <c r="H48" s="985"/>
      <c r="I48" s="985"/>
      <c r="J48" s="985"/>
      <c r="K48" s="985"/>
      <c r="L48" s="985"/>
      <c r="M48" s="985"/>
      <c r="N48" s="985"/>
      <c r="O48" s="985"/>
      <c r="P48" s="985"/>
      <c r="Q48" s="985"/>
      <c r="R48" s="198"/>
      <c r="S48" s="198"/>
      <c r="T48" s="198"/>
      <c r="U48" s="198"/>
      <c r="V48" s="198"/>
      <c r="W48" s="198"/>
      <c r="X48" s="66"/>
      <c r="Y48" s="66"/>
      <c r="Z48" s="66"/>
      <c r="AA48" s="66"/>
      <c r="AB48" s="66"/>
      <c r="AC48" s="66"/>
      <c r="AD48" s="66"/>
      <c r="AE48" s="66"/>
      <c r="AF48" s="66"/>
      <c r="AG48" s="66"/>
      <c r="AH48" s="66"/>
      <c r="AI48" s="66"/>
      <c r="AJ48" s="66"/>
      <c r="AK48" s="66"/>
      <c r="AL48" s="66"/>
      <c r="AM48" s="66"/>
      <c r="AN48" s="66"/>
      <c r="AO48" s="66"/>
      <c r="AP48" s="9"/>
      <c r="AQ48" s="9"/>
      <c r="AR48" s="9"/>
      <c r="AS48" s="9"/>
    </row>
    <row r="49" spans="1:45" ht="11.25" customHeight="1" x14ac:dyDescent="0.15">
      <c r="A49" s="9"/>
      <c r="B49" s="851" t="s">
        <v>1012</v>
      </c>
      <c r="C49" s="852"/>
      <c r="D49" s="852"/>
      <c r="E49" s="852"/>
      <c r="F49" s="852"/>
      <c r="G49" s="852"/>
      <c r="H49" s="852"/>
      <c r="I49" s="852"/>
      <c r="J49" s="852"/>
      <c r="K49" s="852"/>
      <c r="L49" s="852"/>
      <c r="M49" s="852"/>
      <c r="N49" s="852"/>
      <c r="O49" s="852"/>
      <c r="P49" s="852"/>
      <c r="Q49" s="853"/>
      <c r="R49" s="692" t="s">
        <v>27</v>
      </c>
      <c r="S49" s="692"/>
      <c r="T49" s="692"/>
      <c r="U49" s="692" t="s">
        <v>28</v>
      </c>
      <c r="V49" s="692"/>
      <c r="W49" s="692"/>
      <c r="X49" s="851" t="s">
        <v>1012</v>
      </c>
      <c r="Y49" s="852"/>
      <c r="Z49" s="852"/>
      <c r="AA49" s="852"/>
      <c r="AB49" s="852"/>
      <c r="AC49" s="852"/>
      <c r="AD49" s="852"/>
      <c r="AE49" s="852"/>
      <c r="AF49" s="852"/>
      <c r="AG49" s="852"/>
      <c r="AH49" s="852"/>
      <c r="AI49" s="852"/>
      <c r="AJ49" s="853"/>
      <c r="AK49" s="692" t="s">
        <v>27</v>
      </c>
      <c r="AL49" s="692"/>
      <c r="AM49" s="692"/>
      <c r="AN49" s="692" t="s">
        <v>1055</v>
      </c>
      <c r="AO49" s="692"/>
      <c r="AP49" s="692"/>
      <c r="AQ49" s="9"/>
      <c r="AR49" s="9"/>
      <c r="AS49" s="9"/>
    </row>
    <row r="50" spans="1:45" ht="11.25" customHeight="1" x14ac:dyDescent="0.15">
      <c r="A50" s="9"/>
      <c r="B50" s="670" t="s">
        <v>1077</v>
      </c>
      <c r="C50" s="671"/>
      <c r="D50" s="672"/>
      <c r="E50" s="670" t="s">
        <v>1078</v>
      </c>
      <c r="F50" s="671"/>
      <c r="G50" s="671"/>
      <c r="H50" s="671"/>
      <c r="I50" s="671"/>
      <c r="J50" s="671"/>
      <c r="K50" s="671"/>
      <c r="L50" s="671"/>
      <c r="M50" s="671"/>
      <c r="N50" s="671"/>
      <c r="O50" s="671"/>
      <c r="P50" s="671"/>
      <c r="Q50" s="672"/>
      <c r="R50" s="645"/>
      <c r="S50" s="487"/>
      <c r="T50" s="498"/>
      <c r="U50" s="645"/>
      <c r="V50" s="487"/>
      <c r="W50" s="498"/>
      <c r="X50" s="808" t="s">
        <v>1079</v>
      </c>
      <c r="Y50" s="469"/>
      <c r="Z50" s="469"/>
      <c r="AA50" s="469"/>
      <c r="AB50" s="469"/>
      <c r="AC50" s="469"/>
      <c r="AD50" s="469"/>
      <c r="AE50" s="469"/>
      <c r="AF50" s="469"/>
      <c r="AG50" s="469"/>
      <c r="AH50" s="469"/>
      <c r="AI50" s="469"/>
      <c r="AJ50" s="470"/>
      <c r="AK50" s="645"/>
      <c r="AL50" s="487"/>
      <c r="AM50" s="498"/>
      <c r="AN50" s="645"/>
      <c r="AO50" s="487"/>
      <c r="AP50" s="498"/>
      <c r="AQ50" s="9"/>
      <c r="AR50" s="9"/>
      <c r="AS50" s="9"/>
    </row>
    <row r="51" spans="1:45" ht="11.25" customHeight="1" x14ac:dyDescent="0.15">
      <c r="A51" s="9"/>
      <c r="B51" s="676"/>
      <c r="C51" s="677"/>
      <c r="D51" s="678"/>
      <c r="E51" s="676"/>
      <c r="F51" s="677"/>
      <c r="G51" s="677"/>
      <c r="H51" s="677"/>
      <c r="I51" s="677"/>
      <c r="J51" s="677"/>
      <c r="K51" s="677"/>
      <c r="L51" s="677"/>
      <c r="M51" s="677"/>
      <c r="N51" s="677"/>
      <c r="O51" s="677"/>
      <c r="P51" s="677"/>
      <c r="Q51" s="678"/>
      <c r="R51" s="639"/>
      <c r="S51" s="488"/>
      <c r="T51" s="499"/>
      <c r="U51" s="639"/>
      <c r="V51" s="488"/>
      <c r="W51" s="499"/>
      <c r="X51" s="809"/>
      <c r="Y51" s="810"/>
      <c r="Z51" s="810"/>
      <c r="AA51" s="810"/>
      <c r="AB51" s="810"/>
      <c r="AC51" s="810"/>
      <c r="AD51" s="810"/>
      <c r="AE51" s="810"/>
      <c r="AF51" s="810"/>
      <c r="AG51" s="810"/>
      <c r="AH51" s="810"/>
      <c r="AI51" s="810"/>
      <c r="AJ51" s="811"/>
      <c r="AK51" s="639"/>
      <c r="AL51" s="488"/>
      <c r="AM51" s="499"/>
      <c r="AN51" s="639"/>
      <c r="AO51" s="488"/>
      <c r="AP51" s="499"/>
      <c r="AQ51" s="9"/>
      <c r="AR51" s="9"/>
      <c r="AS51" s="9"/>
    </row>
    <row r="52" spans="1:45" ht="11.25" customHeight="1" x14ac:dyDescent="0.15">
      <c r="A52" s="9"/>
      <c r="B52" s="670" t="s">
        <v>1080</v>
      </c>
      <c r="C52" s="671"/>
      <c r="D52" s="672"/>
      <c r="E52" s="982" t="s">
        <v>1016</v>
      </c>
      <c r="F52" s="983"/>
      <c r="G52" s="983"/>
      <c r="H52" s="983"/>
      <c r="I52" s="983"/>
      <c r="J52" s="983"/>
      <c r="K52" s="983"/>
      <c r="L52" s="983"/>
      <c r="M52" s="983"/>
      <c r="N52" s="983"/>
      <c r="O52" s="983"/>
      <c r="P52" s="983"/>
      <c r="Q52" s="984"/>
      <c r="R52" s="884"/>
      <c r="S52" s="885"/>
      <c r="T52" s="973"/>
      <c r="U52" s="884"/>
      <c r="V52" s="885"/>
      <c r="W52" s="973"/>
      <c r="X52" s="982" t="s">
        <v>1081</v>
      </c>
      <c r="Y52" s="983"/>
      <c r="Z52" s="983"/>
      <c r="AA52" s="983"/>
      <c r="AB52" s="983"/>
      <c r="AC52" s="983"/>
      <c r="AD52" s="983"/>
      <c r="AE52" s="983"/>
      <c r="AF52" s="983"/>
      <c r="AG52" s="983"/>
      <c r="AH52" s="983"/>
      <c r="AI52" s="983"/>
      <c r="AJ52" s="984"/>
      <c r="AK52" s="884"/>
      <c r="AL52" s="885"/>
      <c r="AM52" s="973"/>
      <c r="AN52" s="884"/>
      <c r="AO52" s="885"/>
      <c r="AP52" s="973"/>
      <c r="AQ52" s="9"/>
      <c r="AR52" s="9"/>
      <c r="AS52" s="9"/>
    </row>
    <row r="53" spans="1:45" ht="11.25" customHeight="1" x14ac:dyDescent="0.15">
      <c r="A53" s="9"/>
      <c r="B53" s="673"/>
      <c r="C53" s="763"/>
      <c r="D53" s="675"/>
      <c r="E53" s="975"/>
      <c r="F53" s="976"/>
      <c r="G53" s="976"/>
      <c r="H53" s="976"/>
      <c r="I53" s="976"/>
      <c r="J53" s="976"/>
      <c r="K53" s="976"/>
      <c r="L53" s="976"/>
      <c r="M53" s="976"/>
      <c r="N53" s="976"/>
      <c r="O53" s="976"/>
      <c r="P53" s="976"/>
      <c r="Q53" s="977"/>
      <c r="R53" s="861"/>
      <c r="S53" s="862"/>
      <c r="T53" s="974"/>
      <c r="U53" s="861"/>
      <c r="V53" s="862"/>
      <c r="W53" s="974"/>
      <c r="X53" s="975"/>
      <c r="Y53" s="976"/>
      <c r="Z53" s="976"/>
      <c r="AA53" s="976"/>
      <c r="AB53" s="976"/>
      <c r="AC53" s="976"/>
      <c r="AD53" s="976"/>
      <c r="AE53" s="976"/>
      <c r="AF53" s="976"/>
      <c r="AG53" s="976"/>
      <c r="AH53" s="976"/>
      <c r="AI53" s="976"/>
      <c r="AJ53" s="977"/>
      <c r="AK53" s="861"/>
      <c r="AL53" s="862"/>
      <c r="AM53" s="974"/>
      <c r="AN53" s="861"/>
      <c r="AO53" s="862"/>
      <c r="AP53" s="974"/>
      <c r="AQ53" s="9"/>
      <c r="AR53" s="9"/>
      <c r="AS53" s="9"/>
    </row>
    <row r="54" spans="1:45" ht="11.25" customHeight="1" x14ac:dyDescent="0.15">
      <c r="A54" s="9"/>
      <c r="B54" s="673"/>
      <c r="C54" s="763"/>
      <c r="D54" s="675"/>
      <c r="E54" s="975" t="s">
        <v>1136</v>
      </c>
      <c r="F54" s="976"/>
      <c r="G54" s="976"/>
      <c r="H54" s="976"/>
      <c r="I54" s="976"/>
      <c r="J54" s="976"/>
      <c r="K54" s="976"/>
      <c r="L54" s="976"/>
      <c r="M54" s="976"/>
      <c r="N54" s="976"/>
      <c r="O54" s="976"/>
      <c r="P54" s="976"/>
      <c r="Q54" s="977"/>
      <c r="R54" s="861"/>
      <c r="S54" s="862"/>
      <c r="T54" s="974"/>
      <c r="U54" s="861"/>
      <c r="V54" s="862"/>
      <c r="W54" s="974"/>
      <c r="X54" s="975" t="s">
        <v>1022</v>
      </c>
      <c r="Y54" s="976"/>
      <c r="Z54" s="976"/>
      <c r="AA54" s="976"/>
      <c r="AB54" s="976"/>
      <c r="AC54" s="976"/>
      <c r="AD54" s="976"/>
      <c r="AE54" s="976"/>
      <c r="AF54" s="976"/>
      <c r="AG54" s="976"/>
      <c r="AH54" s="976"/>
      <c r="AI54" s="976"/>
      <c r="AJ54" s="977"/>
      <c r="AK54" s="861"/>
      <c r="AL54" s="862"/>
      <c r="AM54" s="974"/>
      <c r="AN54" s="861"/>
      <c r="AO54" s="862"/>
      <c r="AP54" s="974"/>
      <c r="AQ54" s="9"/>
      <c r="AR54" s="9"/>
      <c r="AS54" s="9"/>
    </row>
    <row r="55" spans="1:45" ht="11.25" customHeight="1" x14ac:dyDescent="0.15">
      <c r="A55" s="9"/>
      <c r="B55" s="673"/>
      <c r="C55" s="763"/>
      <c r="D55" s="675"/>
      <c r="E55" s="975"/>
      <c r="F55" s="976"/>
      <c r="G55" s="976"/>
      <c r="H55" s="976"/>
      <c r="I55" s="976"/>
      <c r="J55" s="976"/>
      <c r="K55" s="976"/>
      <c r="L55" s="976"/>
      <c r="M55" s="976"/>
      <c r="N55" s="976"/>
      <c r="O55" s="976"/>
      <c r="P55" s="976"/>
      <c r="Q55" s="977"/>
      <c r="R55" s="861"/>
      <c r="S55" s="862"/>
      <c r="T55" s="974"/>
      <c r="U55" s="861"/>
      <c r="V55" s="862"/>
      <c r="W55" s="974"/>
      <c r="X55" s="978"/>
      <c r="Y55" s="979"/>
      <c r="Z55" s="979"/>
      <c r="AA55" s="979"/>
      <c r="AB55" s="979"/>
      <c r="AC55" s="979"/>
      <c r="AD55" s="979"/>
      <c r="AE55" s="979"/>
      <c r="AF55" s="979"/>
      <c r="AG55" s="979"/>
      <c r="AH55" s="979"/>
      <c r="AI55" s="979"/>
      <c r="AJ55" s="980"/>
      <c r="AK55" s="863"/>
      <c r="AL55" s="864"/>
      <c r="AM55" s="981"/>
      <c r="AN55" s="863"/>
      <c r="AO55" s="864"/>
      <c r="AP55" s="981"/>
      <c r="AQ55" s="9"/>
      <c r="AR55" s="9"/>
      <c r="AS55" s="9"/>
    </row>
    <row r="56" spans="1:45" ht="11.25" customHeight="1" x14ac:dyDescent="0.15">
      <c r="A56" s="9"/>
      <c r="B56" s="673"/>
      <c r="C56" s="763"/>
      <c r="D56" s="675"/>
      <c r="E56" s="975" t="s">
        <v>1082</v>
      </c>
      <c r="F56" s="976"/>
      <c r="G56" s="976"/>
      <c r="H56" s="976"/>
      <c r="I56" s="976"/>
      <c r="J56" s="976"/>
      <c r="K56" s="976"/>
      <c r="L56" s="976"/>
      <c r="M56" s="976"/>
      <c r="N56" s="976"/>
      <c r="O56" s="976"/>
      <c r="P56" s="976"/>
      <c r="Q56" s="977"/>
      <c r="R56" s="861"/>
      <c r="S56" s="862"/>
      <c r="T56" s="974"/>
      <c r="U56" s="861"/>
      <c r="V56" s="862"/>
      <c r="W56" s="974"/>
      <c r="X56" s="199"/>
      <c r="Y56" s="200"/>
      <c r="Z56" s="200"/>
      <c r="AA56" s="200"/>
      <c r="AB56" s="200"/>
      <c r="AC56" s="200"/>
      <c r="AD56" s="200"/>
      <c r="AE56" s="200"/>
      <c r="AF56" s="200"/>
      <c r="AG56" s="200"/>
      <c r="AH56" s="200"/>
      <c r="AI56" s="200"/>
      <c r="AJ56" s="200"/>
      <c r="AK56" s="813"/>
      <c r="AL56" s="813"/>
      <c r="AM56" s="813"/>
      <c r="AN56" s="813"/>
      <c r="AO56" s="813"/>
      <c r="AP56" s="813"/>
      <c r="AQ56" s="9"/>
      <c r="AR56" s="9"/>
      <c r="AS56" s="9"/>
    </row>
    <row r="57" spans="1:45" ht="11.25" customHeight="1" x14ac:dyDescent="0.15">
      <c r="A57" s="9"/>
      <c r="B57" s="676"/>
      <c r="C57" s="677"/>
      <c r="D57" s="678"/>
      <c r="E57" s="978"/>
      <c r="F57" s="979"/>
      <c r="G57" s="979"/>
      <c r="H57" s="979"/>
      <c r="I57" s="979"/>
      <c r="J57" s="979"/>
      <c r="K57" s="979"/>
      <c r="L57" s="979"/>
      <c r="M57" s="979"/>
      <c r="N57" s="979"/>
      <c r="O57" s="979"/>
      <c r="P57" s="979"/>
      <c r="Q57" s="980"/>
      <c r="R57" s="863"/>
      <c r="S57" s="864"/>
      <c r="T57" s="981"/>
      <c r="U57" s="863"/>
      <c r="V57" s="864"/>
      <c r="W57" s="981"/>
      <c r="X57" s="65"/>
      <c r="Y57" s="177"/>
      <c r="Z57" s="177"/>
      <c r="AA57" s="177"/>
      <c r="AB57" s="177"/>
      <c r="AC57" s="177"/>
      <c r="AD57" s="177"/>
      <c r="AE57" s="177"/>
      <c r="AF57" s="177"/>
      <c r="AG57" s="177"/>
      <c r="AH57" s="177"/>
      <c r="AI57" s="177"/>
      <c r="AJ57" s="177"/>
      <c r="AK57" s="813"/>
      <c r="AL57" s="813"/>
      <c r="AM57" s="813"/>
      <c r="AN57" s="813"/>
      <c r="AO57" s="813"/>
      <c r="AP57" s="813"/>
      <c r="AQ57" s="9"/>
      <c r="AR57" s="9"/>
      <c r="AS57" s="9"/>
    </row>
    <row r="58" spans="1:45" ht="11.25" customHeight="1" x14ac:dyDescent="0.15">
      <c r="B58" s="201"/>
      <c r="C58" s="201"/>
      <c r="D58" s="201"/>
      <c r="E58" s="201"/>
      <c r="F58" s="201"/>
      <c r="G58" s="201"/>
      <c r="H58" s="201"/>
      <c r="I58" s="201"/>
      <c r="J58" s="201"/>
      <c r="K58" s="201"/>
      <c r="L58" s="201"/>
      <c r="M58" s="201"/>
      <c r="N58" s="201"/>
      <c r="O58" s="201"/>
      <c r="P58" s="201"/>
      <c r="Q58" s="201"/>
      <c r="R58" s="72"/>
      <c r="S58" s="72"/>
      <c r="T58" s="72"/>
      <c r="U58" s="72"/>
      <c r="V58" s="72"/>
      <c r="W58" s="72"/>
      <c r="X58" s="202"/>
      <c r="Y58" s="202"/>
      <c r="Z58" s="202"/>
      <c r="AA58" s="202"/>
      <c r="AB58" s="202"/>
      <c r="AC58" s="202"/>
      <c r="AD58" s="202"/>
      <c r="AE58" s="202"/>
      <c r="AF58" s="202"/>
      <c r="AG58" s="202"/>
      <c r="AH58" s="202"/>
      <c r="AI58" s="202"/>
      <c r="AJ58" s="202"/>
      <c r="AK58" s="63"/>
      <c r="AL58" s="63"/>
      <c r="AM58" s="63"/>
      <c r="AN58" s="176"/>
      <c r="AO58" s="176"/>
    </row>
    <row r="59" spans="1:45" ht="11.25" customHeight="1" x14ac:dyDescent="0.15">
      <c r="A59" s="9"/>
      <c r="B59" s="670" t="s">
        <v>406</v>
      </c>
      <c r="C59" s="671"/>
      <c r="D59" s="671"/>
      <c r="E59" s="671"/>
      <c r="F59" s="671"/>
      <c r="G59" s="671"/>
      <c r="H59" s="671"/>
      <c r="I59" s="671"/>
      <c r="J59" s="671"/>
      <c r="K59" s="671"/>
      <c r="L59" s="671"/>
      <c r="M59" s="671"/>
      <c r="N59" s="671"/>
      <c r="O59" s="671"/>
      <c r="P59" s="671"/>
      <c r="Q59" s="672"/>
      <c r="R59" s="692" t="s">
        <v>27</v>
      </c>
      <c r="S59" s="692"/>
      <c r="T59" s="692"/>
      <c r="U59" s="692" t="s">
        <v>28</v>
      </c>
      <c r="V59" s="692"/>
      <c r="W59" s="692"/>
      <c r="X59" s="670" t="s">
        <v>407</v>
      </c>
      <c r="Y59" s="671"/>
      <c r="Z59" s="671"/>
      <c r="AA59" s="671"/>
      <c r="AB59" s="671"/>
      <c r="AC59" s="671"/>
      <c r="AD59" s="671"/>
      <c r="AE59" s="671"/>
      <c r="AF59" s="671"/>
      <c r="AG59" s="671"/>
      <c r="AH59" s="671"/>
      <c r="AI59" s="671"/>
      <c r="AJ59" s="672"/>
      <c r="AK59" s="692" t="s">
        <v>27</v>
      </c>
      <c r="AL59" s="692"/>
      <c r="AM59" s="692"/>
      <c r="AN59" s="776" t="s">
        <v>28</v>
      </c>
      <c r="AO59" s="750"/>
      <c r="AP59" s="751"/>
      <c r="AQ59" s="9"/>
      <c r="AR59" s="9"/>
      <c r="AS59" s="9"/>
    </row>
    <row r="60" spans="1:45" ht="11.25" customHeight="1" x14ac:dyDescent="0.15">
      <c r="A60" s="9"/>
      <c r="B60" s="676"/>
      <c r="C60" s="677"/>
      <c r="D60" s="677"/>
      <c r="E60" s="677"/>
      <c r="F60" s="677"/>
      <c r="G60" s="677"/>
      <c r="H60" s="677"/>
      <c r="I60" s="677"/>
      <c r="J60" s="677"/>
      <c r="K60" s="677"/>
      <c r="L60" s="677"/>
      <c r="M60" s="677"/>
      <c r="N60" s="677"/>
      <c r="O60" s="677"/>
      <c r="P60" s="677"/>
      <c r="Q60" s="678"/>
      <c r="R60" s="639"/>
      <c r="S60" s="488"/>
      <c r="T60" s="499"/>
      <c r="U60" s="639"/>
      <c r="V60" s="488"/>
      <c r="W60" s="499"/>
      <c r="X60" s="676"/>
      <c r="Y60" s="677"/>
      <c r="Z60" s="677"/>
      <c r="AA60" s="677"/>
      <c r="AB60" s="677"/>
      <c r="AC60" s="677"/>
      <c r="AD60" s="677"/>
      <c r="AE60" s="677"/>
      <c r="AF60" s="677"/>
      <c r="AG60" s="677"/>
      <c r="AH60" s="677"/>
      <c r="AI60" s="677"/>
      <c r="AJ60" s="678"/>
      <c r="AK60" s="639"/>
      <c r="AL60" s="488"/>
      <c r="AM60" s="499"/>
      <c r="AN60" s="805"/>
      <c r="AO60" s="773"/>
      <c r="AP60" s="775"/>
      <c r="AQ60" s="9"/>
      <c r="AR60" s="9"/>
      <c r="AS60" s="9"/>
    </row>
    <row r="61" spans="1:45" ht="11.25" customHeight="1" x14ac:dyDescent="0.15">
      <c r="A61" s="9"/>
      <c r="B61" s="203"/>
      <c r="C61" s="203"/>
      <c r="D61" s="203"/>
      <c r="E61" s="203"/>
      <c r="F61" s="203"/>
      <c r="G61" s="203"/>
      <c r="H61" s="203"/>
      <c r="I61" s="203"/>
      <c r="J61" s="203"/>
      <c r="K61" s="203"/>
      <c r="L61" s="203"/>
      <c r="M61" s="203"/>
      <c r="N61" s="203"/>
      <c r="O61" s="203"/>
      <c r="P61" s="203"/>
      <c r="Q61" s="203"/>
      <c r="R61" s="69"/>
      <c r="S61" s="69"/>
      <c r="T61" s="69"/>
      <c r="U61" s="69"/>
      <c r="V61" s="69"/>
      <c r="W61" s="69"/>
      <c r="X61" s="203"/>
      <c r="Y61" s="203"/>
      <c r="Z61" s="203"/>
      <c r="AA61" s="203"/>
      <c r="AB61" s="203"/>
      <c r="AC61" s="203"/>
      <c r="AD61" s="203"/>
      <c r="AE61" s="203"/>
      <c r="AF61" s="203"/>
      <c r="AG61" s="203"/>
      <c r="AH61" s="203"/>
      <c r="AI61" s="203"/>
      <c r="AJ61" s="203"/>
      <c r="AK61" s="69"/>
      <c r="AL61" s="69"/>
      <c r="AM61" s="69"/>
      <c r="AN61" s="69"/>
      <c r="AO61" s="69"/>
      <c r="AP61" s="69"/>
      <c r="AQ61" s="70"/>
      <c r="AR61" s="9"/>
      <c r="AS61" s="9"/>
    </row>
    <row r="62" spans="1:45" ht="11.25" customHeight="1" x14ac:dyDescent="0.15">
      <c r="B62" s="801" t="s">
        <v>1083</v>
      </c>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1"/>
      <c r="AF62" s="801"/>
      <c r="AG62" s="801"/>
      <c r="AH62" s="175"/>
      <c r="AI62" s="175"/>
      <c r="AJ62" s="175"/>
      <c r="AK62" s="176"/>
      <c r="AL62" s="176"/>
      <c r="AM62" s="176"/>
      <c r="AN62" s="176"/>
      <c r="AO62" s="176"/>
    </row>
    <row r="63" spans="1:45" ht="11.25" customHeight="1" x14ac:dyDescent="0.15">
      <c r="B63" s="801"/>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175"/>
      <c r="AI63" s="175"/>
      <c r="AJ63" s="175"/>
      <c r="AK63" s="176"/>
      <c r="AL63" s="176"/>
      <c r="AM63" s="176"/>
      <c r="AN63" s="176"/>
      <c r="AO63" s="176"/>
    </row>
    <row r="64" spans="1:45" ht="11.25" customHeight="1" x14ac:dyDescent="0.15">
      <c r="A64" s="9"/>
      <c r="B64" s="609" t="s">
        <v>1084</v>
      </c>
      <c r="C64" s="610"/>
      <c r="D64" s="610"/>
      <c r="E64" s="610"/>
      <c r="F64" s="610"/>
      <c r="G64" s="610"/>
      <c r="H64" s="610"/>
      <c r="I64" s="610"/>
      <c r="J64" s="610"/>
      <c r="K64" s="610"/>
      <c r="L64" s="611"/>
      <c r="M64" s="692" t="s">
        <v>1123</v>
      </c>
      <c r="N64" s="692"/>
      <c r="O64" s="692"/>
      <c r="P64" s="692"/>
      <c r="Q64" s="692"/>
      <c r="R64" s="727"/>
      <c r="S64" s="727"/>
      <c r="T64" s="805"/>
      <c r="U64" s="802" t="s">
        <v>24</v>
      </c>
      <c r="V64" s="972"/>
      <c r="W64" s="692" t="s">
        <v>1216</v>
      </c>
      <c r="X64" s="692"/>
      <c r="Y64" s="692"/>
      <c r="Z64" s="692"/>
      <c r="AA64" s="692"/>
      <c r="AB64" s="727"/>
      <c r="AC64" s="727"/>
      <c r="AD64" s="805"/>
      <c r="AE64" s="802" t="s">
        <v>24</v>
      </c>
      <c r="AF64" s="972"/>
      <c r="AG64" s="191"/>
    </row>
    <row r="65" spans="1:33" ht="11.25" customHeight="1" x14ac:dyDescent="0.15">
      <c r="A65" s="9"/>
      <c r="B65" s="615"/>
      <c r="C65" s="616"/>
      <c r="D65" s="616"/>
      <c r="E65" s="616"/>
      <c r="F65" s="616"/>
      <c r="G65" s="616"/>
      <c r="H65" s="616"/>
      <c r="I65" s="616"/>
      <c r="J65" s="616"/>
      <c r="K65" s="616"/>
      <c r="L65" s="617"/>
      <c r="M65" s="692"/>
      <c r="N65" s="692"/>
      <c r="O65" s="692"/>
      <c r="P65" s="692"/>
      <c r="Q65" s="692"/>
      <c r="R65" s="727"/>
      <c r="S65" s="727"/>
      <c r="T65" s="805"/>
      <c r="U65" s="802"/>
      <c r="V65" s="972"/>
      <c r="W65" s="692"/>
      <c r="X65" s="692"/>
      <c r="Y65" s="692"/>
      <c r="Z65" s="692"/>
      <c r="AA65" s="692"/>
      <c r="AB65" s="727"/>
      <c r="AC65" s="727"/>
      <c r="AD65" s="805"/>
      <c r="AE65" s="802"/>
      <c r="AF65" s="972"/>
      <c r="AG65" s="191"/>
    </row>
    <row r="66" spans="1:33" ht="11.25" customHeight="1" x14ac:dyDescent="0.15">
      <c r="A66" s="9"/>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row>
    <row r="114" ht="11.25" customHeight="1" x14ac:dyDescent="0.15"/>
    <row r="115" ht="11.25" customHeight="1" x14ac:dyDescent="0.15"/>
  </sheetData>
  <mergeCells count="166">
    <mergeCell ref="A1:AC2"/>
    <mergeCell ref="AK2:AV2"/>
    <mergeCell ref="B3:V4"/>
    <mergeCell ref="AL3:AV3"/>
    <mergeCell ref="B5:K7"/>
    <mergeCell ref="L5:N5"/>
    <mergeCell ref="O5:Y5"/>
    <mergeCell ref="AA5:AC5"/>
    <mergeCell ref="AD5:AN5"/>
    <mergeCell ref="L6:N7"/>
    <mergeCell ref="AK6:AK7"/>
    <mergeCell ref="AL6:AO7"/>
    <mergeCell ref="AF6:AG7"/>
    <mergeCell ref="AH6:AH7"/>
    <mergeCell ref="AI6:AJ7"/>
    <mergeCell ref="B8:K9"/>
    <mergeCell ref="L8:P9"/>
    <mergeCell ref="Q8:S9"/>
    <mergeCell ref="T8:U9"/>
    <mergeCell ref="V8:Z9"/>
    <mergeCell ref="AA8:AC9"/>
    <mergeCell ref="AD8:AE9"/>
    <mergeCell ref="Y6:Y7"/>
    <mergeCell ref="AA6:AC7"/>
    <mergeCell ref="AD6:AE7"/>
    <mergeCell ref="O6:P7"/>
    <mergeCell ref="Q6:R7"/>
    <mergeCell ref="S6:S7"/>
    <mergeCell ref="T6:U7"/>
    <mergeCell ref="V6:V7"/>
    <mergeCell ref="W6:X7"/>
    <mergeCell ref="AD10:AE11"/>
    <mergeCell ref="B12:V13"/>
    <mergeCell ref="B14:K16"/>
    <mergeCell ref="L14:N14"/>
    <mergeCell ref="O14:Y14"/>
    <mergeCell ref="Z14:AB14"/>
    <mergeCell ref="AC14:AM14"/>
    <mergeCell ref="L15:N16"/>
    <mergeCell ref="O15:P16"/>
    <mergeCell ref="Q15:R16"/>
    <mergeCell ref="B10:K11"/>
    <mergeCell ref="L10:P11"/>
    <mergeCell ref="Q10:S11"/>
    <mergeCell ref="T10:U11"/>
    <mergeCell ref="V10:Z11"/>
    <mergeCell ref="AA10:AC11"/>
    <mergeCell ref="AC15:AD16"/>
    <mergeCell ref="AE15:AF16"/>
    <mergeCell ref="AG15:AG16"/>
    <mergeCell ref="AH15:AI16"/>
    <mergeCell ref="AJ15:AJ16"/>
    <mergeCell ref="AK15:AN16"/>
    <mergeCell ref="S15:S16"/>
    <mergeCell ref="T15:U16"/>
    <mergeCell ref="V15:V16"/>
    <mergeCell ref="W15:X16"/>
    <mergeCell ref="Y15:Y16"/>
    <mergeCell ref="Z15:AB16"/>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A17:AC18"/>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X46:AJ47"/>
    <mergeCell ref="AK46:AM46"/>
    <mergeCell ref="AN46:AO46"/>
    <mergeCell ref="R47:T47"/>
    <mergeCell ref="U47:W47"/>
    <mergeCell ref="AK47:AM47"/>
    <mergeCell ref="AN47:AO4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52:D57"/>
    <mergeCell ref="E52:Q53"/>
    <mergeCell ref="R52:T53"/>
    <mergeCell ref="U52:W53"/>
    <mergeCell ref="X52:AJ53"/>
    <mergeCell ref="AK52:AM53"/>
    <mergeCell ref="E56:Q57"/>
    <mergeCell ref="R56:T57"/>
    <mergeCell ref="U56:W57"/>
    <mergeCell ref="AK56:AM57"/>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AN56:AP57"/>
    <mergeCell ref="B62:AG63"/>
    <mergeCell ref="B64:L65"/>
    <mergeCell ref="M64:Q65"/>
    <mergeCell ref="R64:T65"/>
    <mergeCell ref="U64:V65"/>
    <mergeCell ref="W64:AA65"/>
    <mergeCell ref="AB64:AD65"/>
    <mergeCell ref="AE64:AF65"/>
    <mergeCell ref="B59:Q60"/>
    <mergeCell ref="R59:T59"/>
    <mergeCell ref="U59:W59"/>
    <mergeCell ref="X59:AJ60"/>
  </mergeCells>
  <phoneticPr fontId="2"/>
  <dataValidations count="1">
    <dataValidation type="list" allowBlank="1" showInputMessage="1" showErrorMessage="1" sqref="L6 AA6 Z15 L15 U50:W58 M36:R36 R50 R52:T58 R47:W47 AK47:AO47 R60:W61 AK50:AM58 AN58:AO58 AN50:AP57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N66" sqref="N66:T67"/>
    </sheetView>
  </sheetViews>
  <sheetFormatPr defaultColWidth="1.875" defaultRowHeight="11.25" customHeight="1" x14ac:dyDescent="0.15"/>
  <cols>
    <col min="1" max="16384" width="1.875" style="205"/>
  </cols>
  <sheetData>
    <row r="1" spans="1:50" ht="11.25" customHeight="1" x14ac:dyDescent="0.15">
      <c r="A1" s="1096" t="s">
        <v>409</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204"/>
      <c r="AD1" s="204"/>
      <c r="AE1" s="204"/>
      <c r="AF1" s="204"/>
      <c r="AG1" s="204"/>
      <c r="AH1" s="204"/>
      <c r="AI1" s="204"/>
      <c r="AJ1" s="204"/>
      <c r="AK1" s="204"/>
      <c r="AL1" s="204"/>
      <c r="AM1" s="204"/>
      <c r="AN1" s="204"/>
      <c r="AO1" s="204"/>
      <c r="AP1" s="204"/>
      <c r="AQ1" s="204"/>
      <c r="AR1" s="204"/>
      <c r="AS1" s="204"/>
      <c r="AT1" s="204"/>
      <c r="AU1" s="204"/>
      <c r="AV1" s="204"/>
      <c r="AW1" s="204"/>
      <c r="AX1" s="204"/>
    </row>
    <row r="2" spans="1:50" ht="11.25" customHeight="1" x14ac:dyDescent="0.15">
      <c r="A2" s="1096"/>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204"/>
      <c r="AD2" s="204"/>
      <c r="AE2" s="204"/>
      <c r="AF2" s="204"/>
      <c r="AG2" s="204"/>
      <c r="AH2" s="204"/>
      <c r="AI2" s="204"/>
      <c r="AJ2" s="204"/>
      <c r="AK2" s="204"/>
      <c r="AL2" s="204"/>
      <c r="AM2" s="204"/>
      <c r="AN2" s="204"/>
      <c r="AP2" s="204"/>
      <c r="AQ2" s="204"/>
      <c r="AR2" s="204"/>
      <c r="AS2" s="204"/>
      <c r="AT2" s="204"/>
      <c r="AU2" s="204"/>
      <c r="AV2" s="204"/>
      <c r="AW2" s="204"/>
      <c r="AX2" s="204"/>
    </row>
    <row r="3" spans="1:50" ht="11.25" customHeight="1" x14ac:dyDescent="0.15">
      <c r="A3" s="204"/>
      <c r="B3" s="1064" t="s">
        <v>257</v>
      </c>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204"/>
      <c r="AL3" s="204"/>
      <c r="AM3" s="204"/>
      <c r="AN3" s="204"/>
      <c r="AO3" s="204"/>
      <c r="AP3" s="204"/>
      <c r="AQ3" s="204"/>
      <c r="AR3" s="204"/>
      <c r="AS3" s="204"/>
      <c r="AT3" s="204"/>
      <c r="AU3" s="204"/>
      <c r="AV3" s="204"/>
      <c r="AW3" s="204"/>
      <c r="AX3" s="204"/>
    </row>
    <row r="4" spans="1:50" ht="11.25" customHeight="1" x14ac:dyDescent="0.15">
      <c r="A4" s="204"/>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204"/>
      <c r="AM4" s="204"/>
      <c r="AN4" s="204"/>
      <c r="AO4" s="204"/>
      <c r="AP4" s="204"/>
      <c r="AQ4" s="204"/>
      <c r="AR4" s="204"/>
      <c r="AS4" s="204"/>
      <c r="AT4" s="204"/>
      <c r="AU4" s="204"/>
      <c r="AV4" s="204"/>
      <c r="AW4" s="204"/>
      <c r="AX4" s="204"/>
    </row>
    <row r="5" spans="1:50" ht="11.25" customHeight="1" x14ac:dyDescent="0.15">
      <c r="A5" s="204"/>
      <c r="B5" s="1004" t="s">
        <v>198</v>
      </c>
      <c r="C5" s="1005"/>
      <c r="D5" s="1005"/>
      <c r="E5" s="1005"/>
      <c r="F5" s="1005"/>
      <c r="G5" s="1005"/>
      <c r="H5" s="1005"/>
      <c r="I5" s="1005"/>
      <c r="J5" s="1005"/>
      <c r="K5" s="1006"/>
      <c r="L5" s="1025"/>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97"/>
      <c r="AX5" s="204"/>
    </row>
    <row r="6" spans="1:50" ht="11.25" customHeight="1" x14ac:dyDescent="0.15">
      <c r="A6" s="204"/>
      <c r="B6" s="1033"/>
      <c r="C6" s="1034"/>
      <c r="D6" s="1034"/>
      <c r="E6" s="1034"/>
      <c r="F6" s="1034"/>
      <c r="G6" s="1034"/>
      <c r="H6" s="1034"/>
      <c r="I6" s="1034"/>
      <c r="J6" s="1034"/>
      <c r="K6" s="1035"/>
      <c r="L6" s="1098"/>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099"/>
      <c r="AR6" s="1099"/>
      <c r="AS6" s="1099"/>
      <c r="AT6" s="1099"/>
      <c r="AU6" s="1099"/>
      <c r="AV6" s="1099"/>
      <c r="AW6" s="1100"/>
      <c r="AX6" s="204"/>
    </row>
    <row r="7" spans="1:50" ht="11.25" customHeight="1" x14ac:dyDescent="0.15">
      <c r="A7" s="204"/>
      <c r="B7" s="1007"/>
      <c r="C7" s="1008"/>
      <c r="D7" s="1008"/>
      <c r="E7" s="1008"/>
      <c r="F7" s="1008"/>
      <c r="G7" s="1008"/>
      <c r="H7" s="1008"/>
      <c r="I7" s="1008"/>
      <c r="J7" s="1008"/>
      <c r="K7" s="1009"/>
      <c r="L7" s="1027"/>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101"/>
      <c r="AX7" s="204"/>
    </row>
    <row r="8" spans="1:50" ht="11.25" customHeight="1" x14ac:dyDescent="0.15">
      <c r="A8" s="204"/>
      <c r="B8" s="1004" t="s">
        <v>242</v>
      </c>
      <c r="C8" s="1005"/>
      <c r="D8" s="1005"/>
      <c r="E8" s="1005"/>
      <c r="F8" s="1005"/>
      <c r="G8" s="1005"/>
      <c r="H8" s="1005"/>
      <c r="I8" s="1005"/>
      <c r="J8" s="1005"/>
      <c r="K8" s="1005"/>
      <c r="L8" s="1017" t="s">
        <v>27</v>
      </c>
      <c r="M8" s="1017"/>
      <c r="N8" s="1017"/>
      <c r="O8" s="1017" t="s">
        <v>28</v>
      </c>
      <c r="P8" s="1017"/>
      <c r="Q8" s="1017"/>
      <c r="R8" s="206"/>
      <c r="S8" s="206"/>
      <c r="T8" s="206"/>
      <c r="U8" s="206"/>
      <c r="V8" s="206"/>
      <c r="W8" s="206"/>
      <c r="X8" s="206"/>
      <c r="Y8" s="206"/>
      <c r="Z8" s="206"/>
      <c r="AA8" s="206"/>
      <c r="AB8" s="206"/>
      <c r="AC8" s="206"/>
      <c r="AD8" s="206"/>
      <c r="AE8" s="206"/>
      <c r="AF8" s="206"/>
      <c r="AG8" s="206"/>
      <c r="AH8" s="206"/>
      <c r="AI8" s="206"/>
      <c r="AJ8" s="206"/>
      <c r="AK8" s="204"/>
      <c r="AL8" s="204"/>
      <c r="AM8" s="204"/>
      <c r="AN8" s="204"/>
      <c r="AO8" s="204"/>
      <c r="AP8" s="204"/>
      <c r="AQ8" s="204"/>
      <c r="AR8" s="204"/>
      <c r="AS8" s="204"/>
      <c r="AT8" s="204"/>
      <c r="AU8" s="204"/>
      <c r="AV8" s="204"/>
      <c r="AW8" s="204"/>
      <c r="AX8" s="204"/>
    </row>
    <row r="9" spans="1:50" ht="11.25" customHeight="1" x14ac:dyDescent="0.15">
      <c r="A9" s="204"/>
      <c r="B9" s="1007"/>
      <c r="C9" s="1008"/>
      <c r="D9" s="1008"/>
      <c r="E9" s="1008"/>
      <c r="F9" s="1008"/>
      <c r="G9" s="1008"/>
      <c r="H9" s="1008"/>
      <c r="I9" s="1008"/>
      <c r="J9" s="1008"/>
      <c r="K9" s="1008"/>
      <c r="L9" s="1043"/>
      <c r="M9" s="1043"/>
      <c r="N9" s="1043"/>
      <c r="O9" s="1043"/>
      <c r="P9" s="1043"/>
      <c r="Q9" s="1043"/>
      <c r="R9" s="206"/>
      <c r="S9" s="204" t="s">
        <v>34</v>
      </c>
      <c r="T9" s="206"/>
      <c r="U9" s="206"/>
      <c r="V9" s="206"/>
      <c r="W9" s="206"/>
      <c r="X9" s="206"/>
      <c r="Y9" s="206"/>
      <c r="Z9" s="206"/>
      <c r="AA9" s="206"/>
      <c r="AB9" s="206"/>
      <c r="AC9" s="206"/>
      <c r="AD9" s="206"/>
      <c r="AE9" s="206"/>
      <c r="AF9" s="206"/>
      <c r="AG9" s="206"/>
      <c r="AH9" s="206"/>
      <c r="AI9" s="206"/>
      <c r="AJ9" s="206"/>
      <c r="AK9" s="204"/>
      <c r="AL9" s="204"/>
      <c r="AM9" s="204"/>
      <c r="AN9" s="204"/>
      <c r="AO9" s="204"/>
      <c r="AP9" s="204"/>
      <c r="AQ9" s="204"/>
      <c r="AR9" s="204"/>
      <c r="AS9" s="204"/>
      <c r="AT9" s="204"/>
      <c r="AU9" s="204"/>
      <c r="AV9" s="204"/>
      <c r="AW9" s="204"/>
      <c r="AX9" s="204"/>
    </row>
    <row r="10" spans="1:50" ht="11.25" customHeight="1" x14ac:dyDescent="0.15">
      <c r="A10" s="204"/>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4"/>
      <c r="AL10" s="204"/>
      <c r="AM10" s="204"/>
      <c r="AN10" s="204"/>
      <c r="AO10" s="204"/>
      <c r="AP10" s="204"/>
      <c r="AQ10" s="204"/>
      <c r="AR10" s="204"/>
      <c r="AS10" s="204"/>
      <c r="AT10" s="204"/>
      <c r="AU10" s="204"/>
      <c r="AV10" s="204"/>
      <c r="AW10" s="204"/>
      <c r="AX10" s="204"/>
    </row>
    <row r="11" spans="1:50" ht="11.25" customHeight="1" x14ac:dyDescent="0.15">
      <c r="A11" s="204"/>
      <c r="B11" s="1017" t="s">
        <v>224</v>
      </c>
      <c r="C11" s="1017"/>
      <c r="D11" s="1017"/>
      <c r="E11" s="1017"/>
      <c r="F11" s="1017"/>
      <c r="G11" s="1017"/>
      <c r="H11" s="1017"/>
      <c r="I11" s="1017"/>
      <c r="J11" s="1017"/>
      <c r="K11" s="1017"/>
      <c r="L11" s="1047"/>
      <c r="M11" s="1095"/>
      <c r="N11" s="1005" t="s">
        <v>195</v>
      </c>
      <c r="O11" s="1005"/>
      <c r="P11" s="1005"/>
      <c r="Q11" s="1005"/>
      <c r="R11" s="1005"/>
      <c r="S11" s="1005"/>
      <c r="T11" s="1047"/>
      <c r="U11" s="999"/>
      <c r="V11" s="1055" t="s">
        <v>196</v>
      </c>
      <c r="W11" s="1005"/>
      <c r="X11" s="1005"/>
      <c r="Y11" s="1005"/>
      <c r="Z11" s="1005"/>
      <c r="AA11" s="1006"/>
      <c r="AB11" s="1047"/>
      <c r="AC11" s="999"/>
      <c r="AD11" s="1055" t="s">
        <v>197</v>
      </c>
      <c r="AE11" s="1005"/>
      <c r="AF11" s="1005"/>
      <c r="AG11" s="1005"/>
      <c r="AH11" s="1005"/>
      <c r="AI11" s="1006"/>
      <c r="AJ11" s="204"/>
      <c r="AK11" s="204" t="s">
        <v>34</v>
      </c>
      <c r="AL11" s="206"/>
      <c r="AM11" s="206"/>
      <c r="AN11" s="206"/>
      <c r="AO11" s="204"/>
      <c r="AP11" s="204"/>
      <c r="AQ11" s="204"/>
      <c r="AR11" s="204"/>
      <c r="AS11" s="204"/>
      <c r="AT11" s="204"/>
      <c r="AU11" s="204"/>
      <c r="AV11" s="204"/>
      <c r="AW11" s="204"/>
      <c r="AX11" s="204"/>
    </row>
    <row r="12" spans="1:50" ht="11.25" customHeight="1" x14ac:dyDescent="0.15">
      <c r="A12" s="204"/>
      <c r="B12" s="1090" t="s">
        <v>208</v>
      </c>
      <c r="C12" s="1091"/>
      <c r="D12" s="1017" t="s">
        <v>209</v>
      </c>
      <c r="E12" s="1017"/>
      <c r="F12" s="1017"/>
      <c r="G12" s="1017"/>
      <c r="H12" s="1017"/>
      <c r="I12" s="1017"/>
      <c r="J12" s="1017"/>
      <c r="K12" s="1017"/>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204"/>
    </row>
    <row r="13" spans="1:50" ht="11.25" customHeight="1" x14ac:dyDescent="0.15">
      <c r="A13" s="204"/>
      <c r="B13" s="1090"/>
      <c r="C13" s="1091"/>
      <c r="D13" s="1017"/>
      <c r="E13" s="1017"/>
      <c r="F13" s="1017"/>
      <c r="G13" s="1017"/>
      <c r="H13" s="1017"/>
      <c r="I13" s="1017"/>
      <c r="J13" s="1017"/>
      <c r="K13" s="1017"/>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204"/>
    </row>
    <row r="14" spans="1:50" ht="11.25" customHeight="1" x14ac:dyDescent="0.15">
      <c r="A14" s="204"/>
      <c r="B14" s="1090"/>
      <c r="C14" s="1091"/>
      <c r="D14" s="1017" t="s">
        <v>210</v>
      </c>
      <c r="E14" s="1017"/>
      <c r="F14" s="1017"/>
      <c r="G14" s="1017"/>
      <c r="H14" s="1017"/>
      <c r="I14" s="1017"/>
      <c r="J14" s="1017"/>
      <c r="K14" s="1017"/>
      <c r="L14" s="1047"/>
      <c r="M14" s="999"/>
      <c r="N14" s="999"/>
      <c r="O14" s="999"/>
      <c r="P14" s="999"/>
      <c r="Q14" s="999"/>
      <c r="R14" s="999"/>
      <c r="S14" s="999"/>
      <c r="T14" s="999"/>
      <c r="U14" s="999"/>
      <c r="V14" s="999"/>
      <c r="W14" s="999"/>
      <c r="X14" s="999"/>
      <c r="Y14" s="999"/>
      <c r="Z14" s="1004" t="s">
        <v>271</v>
      </c>
      <c r="AA14" s="1005"/>
      <c r="AB14" s="1005"/>
      <c r="AC14" s="1005"/>
      <c r="AD14" s="1005"/>
      <c r="AE14" s="1005"/>
      <c r="AF14" s="1005"/>
      <c r="AG14" s="1005"/>
      <c r="AH14" s="1043"/>
      <c r="AI14" s="1043"/>
      <c r="AJ14" s="1043"/>
      <c r="AK14" s="1043"/>
      <c r="AL14" s="1043"/>
      <c r="AM14" s="1043"/>
      <c r="AN14" s="1043"/>
      <c r="AO14" s="1043"/>
      <c r="AP14" s="1043"/>
      <c r="AQ14" s="1043"/>
      <c r="AR14" s="1043"/>
      <c r="AS14" s="1043"/>
      <c r="AT14" s="1043"/>
      <c r="AU14" s="1043"/>
      <c r="AV14" s="1043"/>
      <c r="AW14" s="1043"/>
      <c r="AX14" s="204"/>
    </row>
    <row r="15" spans="1:50" ht="11.25" customHeight="1" x14ac:dyDescent="0.15">
      <c r="A15" s="204"/>
      <c r="B15" s="1090"/>
      <c r="C15" s="1091"/>
      <c r="D15" s="1017"/>
      <c r="E15" s="1017"/>
      <c r="F15" s="1017"/>
      <c r="G15" s="1017"/>
      <c r="H15" s="1017"/>
      <c r="I15" s="1017"/>
      <c r="J15" s="1017"/>
      <c r="K15" s="1017"/>
      <c r="L15" s="1063"/>
      <c r="M15" s="1029"/>
      <c r="N15" s="1029"/>
      <c r="O15" s="1029"/>
      <c r="P15" s="1029"/>
      <c r="Q15" s="1029"/>
      <c r="R15" s="1029"/>
      <c r="S15" s="1029"/>
      <c r="T15" s="1029"/>
      <c r="U15" s="1029"/>
      <c r="V15" s="1029"/>
      <c r="W15" s="1029"/>
      <c r="X15" s="1029"/>
      <c r="Y15" s="1029"/>
      <c r="Z15" s="1007"/>
      <c r="AA15" s="1008"/>
      <c r="AB15" s="1008"/>
      <c r="AC15" s="1008"/>
      <c r="AD15" s="1008"/>
      <c r="AE15" s="1008"/>
      <c r="AF15" s="1008"/>
      <c r="AG15" s="1008"/>
      <c r="AH15" s="1043"/>
      <c r="AI15" s="1043"/>
      <c r="AJ15" s="1043"/>
      <c r="AK15" s="1043"/>
      <c r="AL15" s="1043"/>
      <c r="AM15" s="1043"/>
      <c r="AN15" s="1043"/>
      <c r="AO15" s="1043"/>
      <c r="AP15" s="1043"/>
      <c r="AQ15" s="1043"/>
      <c r="AR15" s="1043"/>
      <c r="AS15" s="1043"/>
      <c r="AT15" s="1043"/>
      <c r="AU15" s="1043"/>
      <c r="AV15" s="1043"/>
      <c r="AW15" s="1043"/>
      <c r="AX15" s="204"/>
    </row>
    <row r="16" spans="1:50" ht="11.25" customHeight="1" x14ac:dyDescent="0.15">
      <c r="A16" s="204"/>
      <c r="B16" s="1090"/>
      <c r="C16" s="1091"/>
      <c r="D16" s="1017" t="s">
        <v>211</v>
      </c>
      <c r="E16" s="1017"/>
      <c r="F16" s="1017"/>
      <c r="G16" s="1017"/>
      <c r="H16" s="1017"/>
      <c r="I16" s="1017"/>
      <c r="J16" s="1017"/>
      <c r="K16" s="1017"/>
      <c r="L16" s="1017"/>
      <c r="M16" s="1017"/>
      <c r="N16" s="1017"/>
      <c r="O16" s="1017"/>
      <c r="P16" s="1017"/>
      <c r="Q16" s="1017"/>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204"/>
    </row>
    <row r="17" spans="1:50" ht="11.25" customHeight="1" x14ac:dyDescent="0.15">
      <c r="A17" s="204"/>
      <c r="B17" s="1092"/>
      <c r="C17" s="1093"/>
      <c r="D17" s="1017"/>
      <c r="E17" s="1017"/>
      <c r="F17" s="1017"/>
      <c r="G17" s="1017"/>
      <c r="H17" s="1017"/>
      <c r="I17" s="1017"/>
      <c r="J17" s="1017"/>
      <c r="K17" s="1017"/>
      <c r="L17" s="1017"/>
      <c r="M17" s="1017"/>
      <c r="N17" s="1017"/>
      <c r="O17" s="1017"/>
      <c r="P17" s="1017"/>
      <c r="Q17" s="1017"/>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204"/>
    </row>
    <row r="18" spans="1:50" ht="11.25" customHeight="1" x14ac:dyDescent="0.15">
      <c r="A18" s="204"/>
      <c r="B18" s="204"/>
      <c r="C18" s="204" t="s">
        <v>49</v>
      </c>
      <c r="D18" s="204"/>
      <c r="E18" s="204"/>
      <c r="F18" s="204" t="s">
        <v>212</v>
      </c>
      <c r="G18" s="204"/>
      <c r="H18" s="204"/>
      <c r="I18" s="204"/>
      <c r="J18" s="207"/>
      <c r="K18" s="207"/>
      <c r="L18" s="207"/>
      <c r="M18" s="207"/>
      <c r="N18" s="207"/>
      <c r="O18" s="207"/>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row>
    <row r="19" spans="1:50" ht="11.25" customHeight="1" x14ac:dyDescent="0.15">
      <c r="A19" s="204"/>
      <c r="B19" s="204"/>
      <c r="C19" s="204"/>
      <c r="D19" s="204"/>
      <c r="E19" s="204"/>
      <c r="F19" s="204"/>
      <c r="G19" s="204"/>
      <c r="H19" s="204"/>
      <c r="I19" s="204"/>
      <c r="J19" s="207"/>
      <c r="K19" s="207"/>
      <c r="L19" s="207"/>
      <c r="M19" s="207"/>
      <c r="N19" s="207"/>
      <c r="O19" s="207"/>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row>
    <row r="20" spans="1:50" ht="11.25" customHeight="1" x14ac:dyDescent="0.15">
      <c r="A20" s="204"/>
      <c r="B20" s="1085"/>
      <c r="C20" s="1085"/>
      <c r="D20" s="1085"/>
      <c r="E20" s="1085"/>
      <c r="F20" s="1085"/>
      <c r="G20" s="1085"/>
      <c r="H20" s="1085"/>
      <c r="I20" s="1085"/>
      <c r="J20" s="1085"/>
      <c r="K20" s="1085"/>
      <c r="L20" s="609" t="s">
        <v>193</v>
      </c>
      <c r="M20" s="610"/>
      <c r="N20" s="610"/>
      <c r="O20" s="610"/>
      <c r="P20" s="610"/>
      <c r="Q20" s="611"/>
      <c r="R20" s="609" t="s">
        <v>194</v>
      </c>
      <c r="S20" s="610"/>
      <c r="T20" s="610"/>
      <c r="U20" s="610"/>
      <c r="V20" s="610"/>
      <c r="W20" s="611"/>
      <c r="X20" s="609" t="s">
        <v>192</v>
      </c>
      <c r="Y20" s="610"/>
      <c r="Z20" s="610"/>
      <c r="AA20" s="610"/>
      <c r="AB20" s="610"/>
      <c r="AC20" s="611"/>
      <c r="AD20" s="204"/>
      <c r="AE20" s="204"/>
      <c r="AF20" s="204"/>
      <c r="AG20" s="204"/>
      <c r="AH20" s="204"/>
      <c r="AI20" s="204"/>
      <c r="AJ20" s="204"/>
      <c r="AK20" s="204"/>
      <c r="AL20" s="204"/>
      <c r="AM20" s="204"/>
      <c r="AN20" s="204"/>
      <c r="AO20" s="204"/>
      <c r="AP20" s="204"/>
      <c r="AQ20" s="204"/>
      <c r="AR20" s="204"/>
      <c r="AS20" s="204"/>
      <c r="AT20" s="204"/>
      <c r="AU20" s="204"/>
      <c r="AV20" s="204"/>
      <c r="AW20" s="204"/>
      <c r="AX20" s="204"/>
    </row>
    <row r="21" spans="1:50" ht="11.25" customHeight="1" x14ac:dyDescent="0.15">
      <c r="A21" s="204"/>
      <c r="B21" s="1085"/>
      <c r="C21" s="1085"/>
      <c r="D21" s="1085"/>
      <c r="E21" s="1085"/>
      <c r="F21" s="1085"/>
      <c r="G21" s="1085"/>
      <c r="H21" s="1085"/>
      <c r="I21" s="1085"/>
      <c r="J21" s="1085"/>
      <c r="K21" s="1085"/>
      <c r="L21" s="615"/>
      <c r="M21" s="616"/>
      <c r="N21" s="616"/>
      <c r="O21" s="616"/>
      <c r="P21" s="616"/>
      <c r="Q21" s="617"/>
      <c r="R21" s="615"/>
      <c r="S21" s="616"/>
      <c r="T21" s="616"/>
      <c r="U21" s="616"/>
      <c r="V21" s="616"/>
      <c r="W21" s="617"/>
      <c r="X21" s="615"/>
      <c r="Y21" s="616"/>
      <c r="Z21" s="616"/>
      <c r="AA21" s="616"/>
      <c r="AB21" s="616"/>
      <c r="AC21" s="617"/>
      <c r="AD21" s="204"/>
      <c r="AE21" s="204"/>
      <c r="AF21" s="204"/>
      <c r="AG21" s="204"/>
      <c r="AH21" s="204"/>
      <c r="AI21" s="204"/>
      <c r="AJ21" s="204"/>
      <c r="AK21" s="204"/>
      <c r="AL21" s="204"/>
      <c r="AM21" s="204"/>
      <c r="AN21" s="204"/>
      <c r="AO21" s="204"/>
      <c r="AP21" s="204"/>
      <c r="AQ21" s="204"/>
      <c r="AR21" s="204"/>
      <c r="AS21" s="204"/>
      <c r="AT21" s="204"/>
      <c r="AU21" s="204"/>
      <c r="AV21" s="204"/>
      <c r="AW21" s="204"/>
      <c r="AX21" s="204"/>
    </row>
    <row r="22" spans="1:50" ht="11.25" customHeight="1" x14ac:dyDescent="0.15">
      <c r="A22" s="204"/>
      <c r="B22" s="1017" t="s">
        <v>254</v>
      </c>
      <c r="C22" s="1017"/>
      <c r="D22" s="1017"/>
      <c r="E22" s="1017"/>
      <c r="F22" s="1017"/>
      <c r="G22" s="1017"/>
      <c r="H22" s="1017"/>
      <c r="I22" s="1017"/>
      <c r="J22" s="1017"/>
      <c r="K22" s="1017"/>
      <c r="L22" s="1047"/>
      <c r="M22" s="999"/>
      <c r="N22" s="1019" t="s">
        <v>16</v>
      </c>
      <c r="O22" s="999"/>
      <c r="P22" s="999"/>
      <c r="Q22" s="1001" t="s">
        <v>191</v>
      </c>
      <c r="R22" s="1047"/>
      <c r="S22" s="999"/>
      <c r="T22" s="1019" t="s">
        <v>16</v>
      </c>
      <c r="U22" s="999"/>
      <c r="V22" s="999"/>
      <c r="W22" s="1001" t="s">
        <v>191</v>
      </c>
      <c r="X22" s="1047"/>
      <c r="Y22" s="999"/>
      <c r="Z22" s="1019" t="s">
        <v>16</v>
      </c>
      <c r="AA22" s="999"/>
      <c r="AB22" s="999"/>
      <c r="AC22" s="1001" t="s">
        <v>191</v>
      </c>
      <c r="AD22" s="204"/>
      <c r="AE22" s="204"/>
      <c r="AF22" s="204"/>
      <c r="AG22" s="204"/>
      <c r="AH22" s="204"/>
      <c r="AI22" s="204"/>
      <c r="AJ22" s="204"/>
      <c r="AK22" s="204"/>
      <c r="AL22" s="204"/>
      <c r="AM22" s="204"/>
      <c r="AN22" s="204"/>
      <c r="AO22" s="204"/>
      <c r="AP22" s="204"/>
      <c r="AQ22" s="204"/>
      <c r="AR22" s="204"/>
      <c r="AS22" s="204"/>
      <c r="AT22" s="204"/>
      <c r="AU22" s="204"/>
      <c r="AV22" s="204"/>
      <c r="AW22" s="204"/>
      <c r="AX22" s="204"/>
    </row>
    <row r="23" spans="1:50" ht="11.25" customHeight="1" x14ac:dyDescent="0.15">
      <c r="A23" s="204"/>
      <c r="B23" s="1017"/>
      <c r="C23" s="1017"/>
      <c r="D23" s="1017"/>
      <c r="E23" s="1017"/>
      <c r="F23" s="1017"/>
      <c r="G23" s="1017"/>
      <c r="H23" s="1017"/>
      <c r="I23" s="1017"/>
      <c r="J23" s="1017"/>
      <c r="K23" s="1017"/>
      <c r="L23" s="1086"/>
      <c r="M23" s="1087"/>
      <c r="N23" s="1088"/>
      <c r="O23" s="1087"/>
      <c r="P23" s="1087"/>
      <c r="Q23" s="1089"/>
      <c r="R23" s="1086"/>
      <c r="S23" s="1087"/>
      <c r="T23" s="1088"/>
      <c r="U23" s="1087"/>
      <c r="V23" s="1087"/>
      <c r="W23" s="1089"/>
      <c r="X23" s="1086"/>
      <c r="Y23" s="1087"/>
      <c r="Z23" s="1088"/>
      <c r="AA23" s="1087"/>
      <c r="AB23" s="1087"/>
      <c r="AC23" s="1089"/>
      <c r="AD23" s="204"/>
      <c r="AE23" s="204"/>
      <c r="AF23" s="204"/>
      <c r="AG23" s="204"/>
      <c r="AH23" s="204"/>
      <c r="AI23" s="204"/>
      <c r="AJ23" s="204"/>
      <c r="AK23" s="204"/>
      <c r="AL23" s="204"/>
      <c r="AM23" s="204"/>
      <c r="AN23" s="204"/>
      <c r="AO23" s="204"/>
      <c r="AP23" s="204"/>
      <c r="AQ23" s="204"/>
      <c r="AR23" s="204"/>
      <c r="AS23" s="204"/>
      <c r="AT23" s="204"/>
      <c r="AU23" s="204"/>
      <c r="AV23" s="204"/>
      <c r="AW23" s="204"/>
      <c r="AX23" s="204"/>
    </row>
    <row r="24" spans="1:50" ht="11.25" customHeight="1" x14ac:dyDescent="0.15">
      <c r="A24" s="204"/>
      <c r="B24" s="1017" t="s">
        <v>255</v>
      </c>
      <c r="C24" s="1017"/>
      <c r="D24" s="1017"/>
      <c r="E24" s="1017"/>
      <c r="F24" s="1017"/>
      <c r="G24" s="1017"/>
      <c r="H24" s="1017"/>
      <c r="I24" s="1017"/>
      <c r="J24" s="1017"/>
      <c r="K24" s="1017"/>
      <c r="L24" s="1047"/>
      <c r="M24" s="999"/>
      <c r="N24" s="1019" t="s">
        <v>16</v>
      </c>
      <c r="O24" s="999"/>
      <c r="P24" s="999"/>
      <c r="Q24" s="1001" t="s">
        <v>191</v>
      </c>
      <c r="R24" s="1047"/>
      <c r="S24" s="999"/>
      <c r="T24" s="1019" t="s">
        <v>16</v>
      </c>
      <c r="U24" s="999"/>
      <c r="V24" s="999"/>
      <c r="W24" s="1001" t="s">
        <v>191</v>
      </c>
      <c r="X24" s="1047"/>
      <c r="Y24" s="999"/>
      <c r="Z24" s="1019" t="s">
        <v>16</v>
      </c>
      <c r="AA24" s="999"/>
      <c r="AB24" s="999"/>
      <c r="AC24" s="1001" t="s">
        <v>191</v>
      </c>
      <c r="AD24" s="204"/>
      <c r="AE24" s="204"/>
      <c r="AF24" s="204"/>
      <c r="AG24" s="204"/>
      <c r="AH24" s="204"/>
      <c r="AI24" s="204"/>
      <c r="AJ24" s="204"/>
      <c r="AK24" s="204"/>
      <c r="AL24" s="204"/>
      <c r="AM24" s="204"/>
      <c r="AN24" s="204"/>
      <c r="AO24" s="204"/>
      <c r="AP24" s="204"/>
      <c r="AQ24" s="204"/>
      <c r="AR24" s="204"/>
      <c r="AS24" s="204"/>
      <c r="AT24" s="204"/>
      <c r="AU24" s="204"/>
      <c r="AV24" s="204"/>
      <c r="AW24" s="204"/>
      <c r="AX24" s="204"/>
    </row>
    <row r="25" spans="1:50" ht="11.25" customHeight="1" x14ac:dyDescent="0.15">
      <c r="A25" s="204"/>
      <c r="B25" s="1017"/>
      <c r="C25" s="1017"/>
      <c r="D25" s="1017"/>
      <c r="E25" s="1017"/>
      <c r="F25" s="1017"/>
      <c r="G25" s="1017"/>
      <c r="H25" s="1017"/>
      <c r="I25" s="1017"/>
      <c r="J25" s="1017"/>
      <c r="K25" s="1017"/>
      <c r="L25" s="1063"/>
      <c r="M25" s="1029"/>
      <c r="N25" s="1024"/>
      <c r="O25" s="1029"/>
      <c r="P25" s="1029"/>
      <c r="Q25" s="1016"/>
      <c r="R25" s="1063"/>
      <c r="S25" s="1029"/>
      <c r="T25" s="1024"/>
      <c r="U25" s="1029"/>
      <c r="V25" s="1029"/>
      <c r="W25" s="1016"/>
      <c r="X25" s="1063"/>
      <c r="Y25" s="1029"/>
      <c r="Z25" s="1024"/>
      <c r="AA25" s="1029"/>
      <c r="AB25" s="1029"/>
      <c r="AC25" s="1016"/>
      <c r="AD25" s="204"/>
      <c r="AE25" s="204"/>
      <c r="AF25" s="204"/>
      <c r="AG25" s="204"/>
      <c r="AH25" s="204"/>
      <c r="AI25" s="204"/>
      <c r="AJ25" s="204"/>
      <c r="AK25" s="204"/>
      <c r="AL25" s="204"/>
      <c r="AM25" s="204"/>
      <c r="AN25" s="204"/>
      <c r="AO25" s="204"/>
      <c r="AP25" s="204"/>
      <c r="AQ25" s="204"/>
      <c r="AR25" s="204"/>
      <c r="AS25" s="204"/>
      <c r="AT25" s="204"/>
      <c r="AU25" s="204"/>
      <c r="AV25" s="204"/>
      <c r="AW25" s="204"/>
      <c r="AX25" s="204"/>
    </row>
    <row r="26" spans="1:50" ht="11.25" customHeight="1" x14ac:dyDescent="0.15">
      <c r="A26" s="204"/>
      <c r="B26" s="207"/>
      <c r="C26" s="207"/>
      <c r="D26" s="207"/>
      <c r="E26" s="207"/>
      <c r="F26" s="207"/>
      <c r="G26" s="207"/>
      <c r="H26" s="207"/>
      <c r="I26" s="207"/>
      <c r="J26" s="207"/>
      <c r="K26" s="207"/>
      <c r="L26" s="207"/>
      <c r="M26" s="207"/>
      <c r="N26" s="207"/>
      <c r="O26" s="207"/>
      <c r="P26" s="207"/>
      <c r="Q26" s="207"/>
      <c r="R26" s="207"/>
      <c r="S26" s="207"/>
      <c r="T26" s="207"/>
      <c r="U26" s="207"/>
      <c r="V26" s="207"/>
      <c r="W26" s="207"/>
      <c r="X26" s="208"/>
      <c r="Y26" s="208"/>
      <c r="Z26" s="209"/>
      <c r="AA26" s="209"/>
      <c r="AB26" s="209"/>
      <c r="AC26" s="209"/>
      <c r="AD26" s="204"/>
      <c r="AE26" s="204"/>
      <c r="AF26" s="204"/>
      <c r="AG26" s="204"/>
      <c r="AH26" s="204"/>
      <c r="AI26" s="204"/>
      <c r="AJ26" s="204"/>
      <c r="AK26" s="204"/>
      <c r="AL26" s="204"/>
      <c r="AM26" s="204"/>
      <c r="AN26" s="204"/>
      <c r="AO26" s="204"/>
      <c r="AP26" s="204"/>
      <c r="AQ26" s="204"/>
      <c r="AR26" s="204"/>
      <c r="AS26" s="204"/>
      <c r="AT26" s="204"/>
      <c r="AU26" s="204"/>
      <c r="AV26" s="204"/>
      <c r="AW26" s="204"/>
      <c r="AX26" s="204"/>
    </row>
    <row r="27" spans="1:50" ht="11.25" customHeight="1" x14ac:dyDescent="0.15">
      <c r="A27" s="204"/>
      <c r="B27" s="210" t="s">
        <v>1085</v>
      </c>
      <c r="C27" s="210"/>
      <c r="D27" s="210"/>
      <c r="E27" s="210"/>
      <c r="F27" s="210"/>
      <c r="G27" s="210"/>
      <c r="H27" s="210"/>
      <c r="I27" s="210"/>
      <c r="J27" s="210"/>
      <c r="K27" s="210"/>
      <c r="L27" s="210" t="s">
        <v>1004</v>
      </c>
      <c r="M27" s="1083" t="e">
        <f>EOMONTH(EDATE('1'!$Q$70,-3),0)+1</f>
        <v>#NUM!</v>
      </c>
      <c r="N27" s="1083"/>
      <c r="O27" s="1083"/>
      <c r="P27" s="1083"/>
      <c r="Q27" s="1083"/>
      <c r="R27" s="1083"/>
      <c r="S27" s="1083"/>
      <c r="T27" s="1083"/>
      <c r="U27" s="211" t="s">
        <v>1002</v>
      </c>
      <c r="V27" s="204"/>
      <c r="W27" s="204"/>
      <c r="X27" s="204"/>
      <c r="Y27" s="204"/>
      <c r="Z27" s="210"/>
      <c r="AA27" s="210"/>
      <c r="AB27" s="210"/>
      <c r="AC27" s="210"/>
      <c r="AD27" s="210"/>
      <c r="AE27" s="210"/>
      <c r="AF27" s="210"/>
      <c r="AG27" s="210"/>
      <c r="AH27" s="210"/>
      <c r="AI27" s="210"/>
      <c r="AJ27" s="210"/>
      <c r="AK27" s="204"/>
      <c r="AL27" s="204"/>
      <c r="AM27" s="204"/>
      <c r="AN27" s="204"/>
      <c r="AO27" s="204"/>
      <c r="AP27" s="204"/>
      <c r="AQ27" s="204"/>
      <c r="AR27" s="204"/>
      <c r="AS27" s="204"/>
      <c r="AT27" s="204"/>
      <c r="AU27" s="204"/>
      <c r="AV27" s="204"/>
      <c r="AW27" s="204"/>
      <c r="AX27" s="204"/>
    </row>
    <row r="28" spans="1:50" ht="11.25" customHeight="1" x14ac:dyDescent="0.15">
      <c r="A28" s="204"/>
      <c r="B28" s="210"/>
      <c r="C28" s="210"/>
      <c r="D28" s="210"/>
      <c r="E28" s="210"/>
      <c r="F28" s="210"/>
      <c r="G28" s="210"/>
      <c r="H28" s="210"/>
      <c r="I28" s="210"/>
      <c r="J28" s="210"/>
      <c r="K28" s="210"/>
      <c r="L28" s="210"/>
      <c r="M28" s="212"/>
      <c r="N28" s="212"/>
      <c r="O28" s="212"/>
      <c r="P28" s="212"/>
      <c r="Q28" s="212"/>
      <c r="R28" s="212"/>
      <c r="S28" s="212"/>
      <c r="T28" s="212"/>
      <c r="U28" s="210"/>
      <c r="V28" s="210"/>
      <c r="W28" s="210"/>
      <c r="X28" s="210"/>
      <c r="Y28" s="210"/>
      <c r="Z28" s="210"/>
      <c r="AA28" s="210"/>
      <c r="AB28" s="210"/>
      <c r="AC28" s="210"/>
      <c r="AD28" s="210"/>
      <c r="AE28" s="210"/>
      <c r="AF28" s="210"/>
      <c r="AG28" s="210"/>
      <c r="AH28" s="210"/>
      <c r="AI28" s="210"/>
      <c r="AJ28" s="210"/>
      <c r="AK28" s="204"/>
      <c r="AL28" s="204"/>
      <c r="AM28" s="204"/>
      <c r="AN28" s="204"/>
      <c r="AO28" s="204"/>
      <c r="AP28" s="204"/>
      <c r="AQ28" s="204"/>
      <c r="AR28" s="204"/>
      <c r="AS28" s="204"/>
      <c r="AT28" s="204"/>
      <c r="AU28" s="204"/>
      <c r="AV28" s="204"/>
      <c r="AW28" s="204"/>
      <c r="AX28" s="204"/>
    </row>
    <row r="29" spans="1:50" ht="11.25" customHeight="1" x14ac:dyDescent="0.15">
      <c r="A29" s="204"/>
      <c r="B29" s="1004" t="s">
        <v>228</v>
      </c>
      <c r="C29" s="1005"/>
      <c r="D29" s="1005"/>
      <c r="E29" s="1005"/>
      <c r="F29" s="1005"/>
      <c r="G29" s="1005"/>
      <c r="H29" s="1005"/>
      <c r="I29" s="1005"/>
      <c r="J29" s="1005"/>
      <c r="K29" s="1006"/>
      <c r="L29" s="1047"/>
      <c r="M29" s="999"/>
      <c r="N29" s="999"/>
      <c r="O29" s="1001" t="s">
        <v>299</v>
      </c>
      <c r="P29" s="1084"/>
      <c r="Q29" s="1084"/>
      <c r="R29" s="1084"/>
      <c r="S29" s="1084"/>
      <c r="T29" s="1084"/>
      <c r="U29" s="1084"/>
      <c r="V29" s="1084"/>
      <c r="W29" s="1084"/>
      <c r="X29" s="1084"/>
      <c r="Y29" s="1084"/>
      <c r="Z29" s="1084"/>
      <c r="AA29" s="1084"/>
      <c r="AB29" s="1084"/>
      <c r="AC29" s="1021"/>
      <c r="AD29" s="204"/>
      <c r="AE29" s="204"/>
      <c r="AF29" s="204"/>
      <c r="AG29" s="204"/>
      <c r="AH29" s="204"/>
      <c r="AI29" s="204"/>
      <c r="AJ29" s="204"/>
      <c r="AK29" s="204"/>
      <c r="AL29" s="204"/>
      <c r="AM29" s="204"/>
      <c r="AN29" s="204"/>
      <c r="AO29" s="204"/>
      <c r="AP29" s="204"/>
      <c r="AQ29" s="204"/>
      <c r="AR29" s="204"/>
      <c r="AS29" s="204"/>
      <c r="AT29" s="204"/>
      <c r="AU29" s="204"/>
      <c r="AV29" s="204"/>
      <c r="AW29" s="204"/>
      <c r="AX29" s="204"/>
    </row>
    <row r="30" spans="1:50" ht="11.25" customHeight="1" x14ac:dyDescent="0.15">
      <c r="A30" s="204"/>
      <c r="B30" s="1007"/>
      <c r="C30" s="1008"/>
      <c r="D30" s="1008"/>
      <c r="E30" s="1008"/>
      <c r="F30" s="1008"/>
      <c r="G30" s="1008"/>
      <c r="H30" s="1008"/>
      <c r="I30" s="1008"/>
      <c r="J30" s="1008"/>
      <c r="K30" s="1009"/>
      <c r="L30" s="1063"/>
      <c r="M30" s="1029"/>
      <c r="N30" s="1029"/>
      <c r="O30" s="1016"/>
      <c r="P30" s="1084"/>
      <c r="Q30" s="1084"/>
      <c r="R30" s="1084"/>
      <c r="S30" s="1084"/>
      <c r="T30" s="1084"/>
      <c r="U30" s="1084"/>
      <c r="V30" s="1084"/>
      <c r="W30" s="1084"/>
      <c r="X30" s="1084"/>
      <c r="Y30" s="1084"/>
      <c r="Z30" s="1084"/>
      <c r="AA30" s="1084"/>
      <c r="AB30" s="1084"/>
      <c r="AC30" s="1021"/>
      <c r="AD30" s="204"/>
      <c r="AE30" s="204"/>
      <c r="AF30" s="204"/>
      <c r="AG30" s="204"/>
      <c r="AH30" s="204"/>
      <c r="AI30" s="204"/>
      <c r="AJ30" s="204"/>
      <c r="AK30" s="204"/>
      <c r="AL30" s="204"/>
      <c r="AM30" s="204"/>
      <c r="AN30" s="204"/>
      <c r="AO30" s="204"/>
      <c r="AP30" s="204"/>
      <c r="AQ30" s="204"/>
      <c r="AR30" s="204"/>
      <c r="AS30" s="204"/>
      <c r="AT30" s="204"/>
      <c r="AU30" s="204"/>
      <c r="AV30" s="204"/>
      <c r="AW30" s="204"/>
      <c r="AX30" s="204"/>
    </row>
    <row r="31" spans="1:50" ht="11.25" customHeight="1" x14ac:dyDescent="0.15">
      <c r="A31" s="204"/>
      <c r="B31" s="1004" t="s">
        <v>64</v>
      </c>
      <c r="C31" s="1006"/>
      <c r="D31" s="1072" t="s">
        <v>229</v>
      </c>
      <c r="E31" s="1073"/>
      <c r="F31" s="1073"/>
      <c r="G31" s="1073"/>
      <c r="H31" s="1073"/>
      <c r="I31" s="1073"/>
      <c r="J31" s="1073"/>
      <c r="K31" s="1074"/>
      <c r="L31" s="1047"/>
      <c r="M31" s="999"/>
      <c r="N31" s="999"/>
      <c r="O31" s="1001" t="s">
        <v>299</v>
      </c>
      <c r="P31" s="1072" t="s">
        <v>230</v>
      </c>
      <c r="Q31" s="1073"/>
      <c r="R31" s="1073"/>
      <c r="S31" s="1073"/>
      <c r="T31" s="1073"/>
      <c r="U31" s="1073"/>
      <c r="V31" s="1073"/>
      <c r="W31" s="1074"/>
      <c r="X31" s="1047"/>
      <c r="Y31" s="999"/>
      <c r="Z31" s="999"/>
      <c r="AA31" s="1001" t="s">
        <v>299</v>
      </c>
      <c r="AB31" s="1072" t="s">
        <v>231</v>
      </c>
      <c r="AC31" s="1078"/>
      <c r="AD31" s="1078"/>
      <c r="AE31" s="1078"/>
      <c r="AF31" s="1078"/>
      <c r="AG31" s="1078"/>
      <c r="AH31" s="1078"/>
      <c r="AI31" s="1079"/>
      <c r="AJ31" s="1047"/>
      <c r="AK31" s="999"/>
      <c r="AL31" s="999"/>
      <c r="AM31" s="1001" t="s">
        <v>299</v>
      </c>
      <c r="AN31" s="204"/>
      <c r="AO31" s="204"/>
      <c r="AP31" s="204"/>
      <c r="AQ31" s="204"/>
      <c r="AR31" s="204"/>
      <c r="AS31" s="204"/>
      <c r="AT31" s="204"/>
      <c r="AU31" s="204"/>
      <c r="AV31" s="204"/>
      <c r="AW31" s="204"/>
      <c r="AX31" s="204"/>
    </row>
    <row r="32" spans="1:50" ht="11.25" customHeight="1" x14ac:dyDescent="0.15">
      <c r="A32" s="204"/>
      <c r="B32" s="1007"/>
      <c r="C32" s="1009"/>
      <c r="D32" s="1075"/>
      <c r="E32" s="1076"/>
      <c r="F32" s="1076"/>
      <c r="G32" s="1076"/>
      <c r="H32" s="1076"/>
      <c r="I32" s="1076"/>
      <c r="J32" s="1076"/>
      <c r="K32" s="1077"/>
      <c r="L32" s="1063"/>
      <c r="M32" s="1029"/>
      <c r="N32" s="1029"/>
      <c r="O32" s="1016"/>
      <c r="P32" s="1075"/>
      <c r="Q32" s="1076"/>
      <c r="R32" s="1076"/>
      <c r="S32" s="1076"/>
      <c r="T32" s="1076"/>
      <c r="U32" s="1076"/>
      <c r="V32" s="1076"/>
      <c r="W32" s="1077"/>
      <c r="X32" s="1063"/>
      <c r="Y32" s="1029"/>
      <c r="Z32" s="1029"/>
      <c r="AA32" s="1016"/>
      <c r="AB32" s="1080"/>
      <c r="AC32" s="1081"/>
      <c r="AD32" s="1081"/>
      <c r="AE32" s="1081"/>
      <c r="AF32" s="1081"/>
      <c r="AG32" s="1081"/>
      <c r="AH32" s="1081"/>
      <c r="AI32" s="1082"/>
      <c r="AJ32" s="1063"/>
      <c r="AK32" s="1029"/>
      <c r="AL32" s="1029"/>
      <c r="AM32" s="1016"/>
      <c r="AN32" s="204"/>
      <c r="AO32" s="204"/>
      <c r="AP32" s="204"/>
      <c r="AQ32" s="204"/>
      <c r="AR32" s="204"/>
      <c r="AS32" s="204"/>
      <c r="AT32" s="204"/>
      <c r="AU32" s="204"/>
      <c r="AV32" s="204"/>
      <c r="AW32" s="204"/>
      <c r="AX32" s="204"/>
    </row>
    <row r="33" spans="1:50" ht="11.25" customHeight="1" x14ac:dyDescent="0.15">
      <c r="A33" s="204"/>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row>
    <row r="34" spans="1:50" ht="11.25" customHeight="1" x14ac:dyDescent="0.15">
      <c r="A34" s="204"/>
      <c r="B34" s="1064" t="s">
        <v>270</v>
      </c>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c r="AI34" s="1064"/>
      <c r="AJ34" s="1064"/>
      <c r="AK34" s="204"/>
      <c r="AL34" s="204"/>
      <c r="AM34" s="204"/>
      <c r="AN34" s="204"/>
      <c r="AO34" s="204"/>
      <c r="AP34" s="204"/>
      <c r="AQ34" s="204"/>
      <c r="AR34" s="204"/>
      <c r="AS34" s="204"/>
      <c r="AT34" s="204"/>
      <c r="AU34" s="204"/>
      <c r="AV34" s="204"/>
      <c r="AW34" s="204"/>
      <c r="AX34" s="204"/>
    </row>
    <row r="35" spans="1:50" ht="11.25" customHeight="1" x14ac:dyDescent="0.15">
      <c r="A35" s="204"/>
      <c r="B35" s="1070"/>
      <c r="C35" s="1070"/>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204"/>
      <c r="AL35" s="204"/>
      <c r="AM35" s="204"/>
      <c r="AN35" s="204"/>
      <c r="AO35" s="204"/>
      <c r="AP35" s="204"/>
      <c r="AQ35" s="204"/>
      <c r="AR35" s="204"/>
      <c r="AS35" s="204"/>
      <c r="AT35" s="204"/>
      <c r="AU35" s="204"/>
      <c r="AV35" s="204"/>
      <c r="AW35" s="204"/>
      <c r="AX35" s="204"/>
    </row>
    <row r="36" spans="1:50" ht="11.25" customHeight="1" x14ac:dyDescent="0.15">
      <c r="A36" s="204"/>
      <c r="B36" s="1004" t="s">
        <v>199</v>
      </c>
      <c r="C36" s="1005"/>
      <c r="D36" s="1005"/>
      <c r="E36" s="1005"/>
      <c r="F36" s="1005"/>
      <c r="G36" s="1005"/>
      <c r="H36" s="1005"/>
      <c r="I36" s="1005"/>
      <c r="J36" s="1005"/>
      <c r="K36" s="1006"/>
      <c r="L36" s="1047"/>
      <c r="M36" s="999"/>
      <c r="N36" s="1019" t="s">
        <v>204</v>
      </c>
      <c r="O36" s="1019"/>
      <c r="P36" s="1019" t="s">
        <v>290</v>
      </c>
      <c r="Q36" s="999"/>
      <c r="R36" s="999"/>
      <c r="S36" s="1019" t="s">
        <v>205</v>
      </c>
      <c r="T36" s="1019"/>
      <c r="U36" s="1001"/>
      <c r="V36" s="1004" t="s">
        <v>202</v>
      </c>
      <c r="W36" s="1005"/>
      <c r="X36" s="1005"/>
      <c r="Y36" s="1005"/>
      <c r="Z36" s="1005"/>
      <c r="AA36" s="1005"/>
      <c r="AB36" s="1005"/>
      <c r="AC36" s="1005"/>
      <c r="AD36" s="1005"/>
      <c r="AE36" s="1006"/>
      <c r="AF36" s="1047"/>
      <c r="AG36" s="999"/>
      <c r="AH36" s="999"/>
      <c r="AI36" s="999"/>
      <c r="AJ36" s="1019" t="s">
        <v>206</v>
      </c>
      <c r="AK36" s="1001"/>
      <c r="AL36" s="204"/>
      <c r="AM36" s="204"/>
      <c r="AN36" s="204"/>
      <c r="AO36" s="204"/>
      <c r="AP36" s="204"/>
      <c r="AQ36" s="204"/>
      <c r="AR36" s="204"/>
      <c r="AS36" s="204"/>
      <c r="AT36" s="204"/>
      <c r="AU36" s="204"/>
      <c r="AV36" s="204"/>
      <c r="AW36" s="204"/>
      <c r="AX36" s="204"/>
    </row>
    <row r="37" spans="1:50" ht="11.25" customHeight="1" x14ac:dyDescent="0.15">
      <c r="A37" s="204"/>
      <c r="B37" s="1007"/>
      <c r="C37" s="1008"/>
      <c r="D37" s="1008"/>
      <c r="E37" s="1008"/>
      <c r="F37" s="1008"/>
      <c r="G37" s="1008"/>
      <c r="H37" s="1008"/>
      <c r="I37" s="1008"/>
      <c r="J37" s="1008"/>
      <c r="K37" s="1009"/>
      <c r="L37" s="1063"/>
      <c r="M37" s="1029"/>
      <c r="N37" s="1024"/>
      <c r="O37" s="1024"/>
      <c r="P37" s="1024"/>
      <c r="Q37" s="1029"/>
      <c r="R37" s="1029"/>
      <c r="S37" s="1024"/>
      <c r="T37" s="1024"/>
      <c r="U37" s="1016"/>
      <c r="V37" s="1007"/>
      <c r="W37" s="1008"/>
      <c r="X37" s="1008"/>
      <c r="Y37" s="1008"/>
      <c r="Z37" s="1008"/>
      <c r="AA37" s="1008"/>
      <c r="AB37" s="1008"/>
      <c r="AC37" s="1008"/>
      <c r="AD37" s="1008"/>
      <c r="AE37" s="1009"/>
      <c r="AF37" s="1063"/>
      <c r="AG37" s="1029"/>
      <c r="AH37" s="1029"/>
      <c r="AI37" s="1029"/>
      <c r="AJ37" s="1024"/>
      <c r="AK37" s="1016"/>
      <c r="AL37" s="204"/>
      <c r="AM37" s="204"/>
      <c r="AN37" s="204"/>
      <c r="AO37" s="204"/>
      <c r="AP37" s="204"/>
      <c r="AQ37" s="204"/>
      <c r="AR37" s="204"/>
      <c r="AS37" s="204"/>
      <c r="AT37" s="204"/>
      <c r="AU37" s="204"/>
      <c r="AV37" s="204"/>
      <c r="AW37" s="204"/>
      <c r="AX37" s="204"/>
    </row>
    <row r="38" spans="1:50" ht="11.25" customHeight="1" x14ac:dyDescent="0.15">
      <c r="A38" s="204"/>
      <c r="B38" s="1004" t="s">
        <v>200</v>
      </c>
      <c r="C38" s="1005"/>
      <c r="D38" s="1005"/>
      <c r="E38" s="1005"/>
      <c r="F38" s="1005"/>
      <c r="G38" s="1005"/>
      <c r="H38" s="1005"/>
      <c r="I38" s="1005"/>
      <c r="J38" s="1005"/>
      <c r="K38" s="1006"/>
      <c r="L38" s="1047"/>
      <c r="M38" s="999"/>
      <c r="N38" s="1019" t="s">
        <v>204</v>
      </c>
      <c r="O38" s="1019"/>
      <c r="P38" s="1019" t="s">
        <v>290</v>
      </c>
      <c r="Q38" s="999"/>
      <c r="R38" s="999"/>
      <c r="S38" s="1019" t="s">
        <v>205</v>
      </c>
      <c r="T38" s="1019"/>
      <c r="U38" s="1001"/>
      <c r="V38" s="1004" t="s">
        <v>203</v>
      </c>
      <c r="W38" s="1005"/>
      <c r="X38" s="1005"/>
      <c r="Y38" s="1005"/>
      <c r="Z38" s="1005"/>
      <c r="AA38" s="1005"/>
      <c r="AB38" s="1005"/>
      <c r="AC38" s="1005"/>
      <c r="AD38" s="1005"/>
      <c r="AE38" s="1006"/>
      <c r="AF38" s="1048"/>
      <c r="AG38" s="1000"/>
      <c r="AH38" s="1000"/>
      <c r="AI38" s="1000"/>
      <c r="AJ38" s="1021" t="s">
        <v>207</v>
      </c>
      <c r="AK38" s="1002"/>
      <c r="AL38" s="204"/>
      <c r="AM38" s="204"/>
      <c r="AN38" s="204"/>
      <c r="AO38" s="204"/>
      <c r="AP38" s="204"/>
      <c r="AQ38" s="204"/>
      <c r="AR38" s="204"/>
      <c r="AS38" s="204"/>
      <c r="AT38" s="204"/>
      <c r="AU38" s="204"/>
      <c r="AV38" s="204"/>
      <c r="AW38" s="204"/>
      <c r="AX38" s="204"/>
    </row>
    <row r="39" spans="1:50" ht="11.25" customHeight="1" x14ac:dyDescent="0.15">
      <c r="A39" s="204"/>
      <c r="B39" s="1007"/>
      <c r="C39" s="1008"/>
      <c r="D39" s="1008"/>
      <c r="E39" s="1008"/>
      <c r="F39" s="1008"/>
      <c r="G39" s="1008"/>
      <c r="H39" s="1008"/>
      <c r="I39" s="1008"/>
      <c r="J39" s="1008"/>
      <c r="K39" s="1009"/>
      <c r="L39" s="1063"/>
      <c r="M39" s="1029"/>
      <c r="N39" s="1024"/>
      <c r="O39" s="1024"/>
      <c r="P39" s="1024"/>
      <c r="Q39" s="1029"/>
      <c r="R39" s="1029"/>
      <c r="S39" s="1024"/>
      <c r="T39" s="1024"/>
      <c r="U39" s="1016"/>
      <c r="V39" s="1007"/>
      <c r="W39" s="1008"/>
      <c r="X39" s="1008"/>
      <c r="Y39" s="1008"/>
      <c r="Z39" s="1008"/>
      <c r="AA39" s="1008"/>
      <c r="AB39" s="1008"/>
      <c r="AC39" s="1008"/>
      <c r="AD39" s="1008"/>
      <c r="AE39" s="1009"/>
      <c r="AF39" s="1063"/>
      <c r="AG39" s="1029"/>
      <c r="AH39" s="1029"/>
      <c r="AI39" s="1029"/>
      <c r="AJ39" s="1024"/>
      <c r="AK39" s="1016"/>
      <c r="AL39" s="204"/>
      <c r="AM39" s="204"/>
      <c r="AN39" s="204"/>
      <c r="AO39" s="204"/>
      <c r="AP39" s="204"/>
      <c r="AQ39" s="204"/>
      <c r="AR39" s="204"/>
      <c r="AS39" s="204"/>
      <c r="AT39" s="204"/>
      <c r="AU39" s="204"/>
      <c r="AV39" s="204"/>
      <c r="AW39" s="204"/>
      <c r="AX39" s="204"/>
    </row>
    <row r="40" spans="1:50" ht="11.25" customHeight="1" x14ac:dyDescent="0.15">
      <c r="A40" s="204"/>
      <c r="B40" s="1004" t="s">
        <v>201</v>
      </c>
      <c r="C40" s="1005"/>
      <c r="D40" s="1005"/>
      <c r="E40" s="1005"/>
      <c r="F40" s="1005"/>
      <c r="G40" s="1005"/>
      <c r="H40" s="1005"/>
      <c r="I40" s="1005"/>
      <c r="J40" s="1005"/>
      <c r="K40" s="1006"/>
      <c r="L40" s="1047"/>
      <c r="M40" s="999"/>
      <c r="N40" s="1019" t="s">
        <v>204</v>
      </c>
      <c r="O40" s="1019"/>
      <c r="P40" s="1019" t="s">
        <v>290</v>
      </c>
      <c r="Q40" s="999"/>
      <c r="R40" s="999"/>
      <c r="S40" s="1019" t="s">
        <v>205</v>
      </c>
      <c r="T40" s="1019"/>
      <c r="U40" s="1001"/>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row>
    <row r="41" spans="1:50" ht="11.25" customHeight="1" x14ac:dyDescent="0.15">
      <c r="A41" s="204"/>
      <c r="B41" s="1007"/>
      <c r="C41" s="1008"/>
      <c r="D41" s="1008"/>
      <c r="E41" s="1008"/>
      <c r="F41" s="1008"/>
      <c r="G41" s="1008"/>
      <c r="H41" s="1008"/>
      <c r="I41" s="1008"/>
      <c r="J41" s="1008"/>
      <c r="K41" s="1009"/>
      <c r="L41" s="1063"/>
      <c r="M41" s="1029"/>
      <c r="N41" s="1024"/>
      <c r="O41" s="1024"/>
      <c r="P41" s="1024"/>
      <c r="Q41" s="1029"/>
      <c r="R41" s="1029"/>
      <c r="S41" s="1024"/>
      <c r="T41" s="1024"/>
      <c r="U41" s="1016"/>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row>
    <row r="42" spans="1:50" ht="11.25" customHeight="1" x14ac:dyDescent="0.15">
      <c r="A42" s="204"/>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row>
    <row r="43" spans="1:50" ht="11.25" customHeight="1" x14ac:dyDescent="0.15">
      <c r="A43" s="204"/>
      <c r="B43" s="1064" t="s">
        <v>258</v>
      </c>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c r="AJ43" s="1064"/>
      <c r="AK43" s="204"/>
      <c r="AL43" s="204"/>
      <c r="AM43" s="204"/>
      <c r="AN43" s="204"/>
      <c r="AO43" s="204"/>
      <c r="AP43" s="204"/>
      <c r="AQ43" s="204"/>
      <c r="AR43" s="204"/>
      <c r="AS43" s="204"/>
      <c r="AT43" s="204"/>
      <c r="AU43" s="204"/>
      <c r="AV43" s="204"/>
      <c r="AW43" s="204"/>
      <c r="AX43" s="204"/>
    </row>
    <row r="44" spans="1:50" ht="11.25" customHeight="1" x14ac:dyDescent="0.15">
      <c r="A44" s="204"/>
      <c r="B44" s="1070"/>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0"/>
      <c r="AD44" s="1070"/>
      <c r="AE44" s="1070"/>
      <c r="AF44" s="1070"/>
      <c r="AG44" s="1070"/>
      <c r="AH44" s="1070"/>
      <c r="AI44" s="1070"/>
      <c r="AJ44" s="1070"/>
      <c r="AK44" s="204"/>
      <c r="AL44" s="204"/>
      <c r="AM44" s="204"/>
      <c r="AN44" s="204"/>
      <c r="AO44" s="204"/>
      <c r="AP44" s="204"/>
      <c r="AQ44" s="204"/>
      <c r="AR44" s="204"/>
      <c r="AS44" s="204"/>
      <c r="AT44" s="204"/>
      <c r="AU44" s="204"/>
      <c r="AV44" s="204"/>
      <c r="AW44" s="204"/>
      <c r="AX44" s="204"/>
    </row>
    <row r="45" spans="1:50" ht="11.25" customHeight="1" x14ac:dyDescent="0.15">
      <c r="A45" s="204"/>
      <c r="B45" s="1071"/>
      <c r="C45" s="1071"/>
      <c r="D45" s="1071"/>
      <c r="E45" s="1071"/>
      <c r="F45" s="1071"/>
      <c r="G45" s="1071"/>
      <c r="H45" s="1071"/>
      <c r="I45" s="1071"/>
      <c r="J45" s="1071"/>
      <c r="K45" s="1071"/>
      <c r="L45" s="1004" t="s">
        <v>47</v>
      </c>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6"/>
      <c r="AJ45" s="1004" t="s">
        <v>251</v>
      </c>
      <c r="AK45" s="1005"/>
      <c r="AL45" s="1005"/>
      <c r="AM45" s="1005"/>
      <c r="AN45" s="1005"/>
      <c r="AO45" s="1005"/>
      <c r="AP45" s="1005"/>
      <c r="AQ45" s="1006"/>
      <c r="AR45" s="204"/>
      <c r="AS45" s="204"/>
      <c r="AT45" s="204"/>
      <c r="AU45" s="204"/>
      <c r="AV45" s="204"/>
      <c r="AW45" s="204"/>
      <c r="AX45" s="204"/>
    </row>
    <row r="46" spans="1:50" ht="11.25" customHeight="1" x14ac:dyDescent="0.15">
      <c r="A46" s="204"/>
      <c r="B46" s="1071"/>
      <c r="C46" s="1071"/>
      <c r="D46" s="1071"/>
      <c r="E46" s="1071"/>
      <c r="F46" s="1071"/>
      <c r="G46" s="1071"/>
      <c r="H46" s="1071"/>
      <c r="I46" s="1071"/>
      <c r="J46" s="1071"/>
      <c r="K46" s="1071"/>
      <c r="L46" s="1007"/>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9"/>
      <c r="AJ46" s="1007"/>
      <c r="AK46" s="1008"/>
      <c r="AL46" s="1008"/>
      <c r="AM46" s="1008"/>
      <c r="AN46" s="1008"/>
      <c r="AO46" s="1008"/>
      <c r="AP46" s="1008"/>
      <c r="AQ46" s="1009"/>
      <c r="AR46" s="204"/>
      <c r="AS46" s="204"/>
      <c r="AT46" s="204"/>
      <c r="AU46" s="204"/>
      <c r="AV46" s="204"/>
      <c r="AW46" s="204"/>
      <c r="AX46" s="204"/>
    </row>
    <row r="47" spans="1:50" ht="11.25" customHeight="1" x14ac:dyDescent="0.15">
      <c r="A47" s="204"/>
      <c r="B47" s="1004" t="s">
        <v>256</v>
      </c>
      <c r="C47" s="1005"/>
      <c r="D47" s="1005"/>
      <c r="E47" s="1005"/>
      <c r="F47" s="1005"/>
      <c r="G47" s="1005"/>
      <c r="H47" s="1005"/>
      <c r="I47" s="1005"/>
      <c r="J47" s="1005"/>
      <c r="K47" s="1006"/>
      <c r="L47" s="1010"/>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2"/>
      <c r="AJ47" s="1047"/>
      <c r="AK47" s="999"/>
      <c r="AL47" s="999"/>
      <c r="AM47" s="999"/>
      <c r="AN47" s="999"/>
      <c r="AO47" s="1019" t="s">
        <v>252</v>
      </c>
      <c r="AP47" s="1019"/>
      <c r="AQ47" s="1001"/>
      <c r="AR47" s="204"/>
      <c r="AS47" s="204"/>
      <c r="AT47" s="204"/>
      <c r="AU47" s="204"/>
      <c r="AV47" s="204"/>
      <c r="AW47" s="204"/>
      <c r="AX47" s="204"/>
    </row>
    <row r="48" spans="1:50" ht="11.25" customHeight="1" x14ac:dyDescent="0.15">
      <c r="A48" s="204"/>
      <c r="B48" s="1007"/>
      <c r="C48" s="1008"/>
      <c r="D48" s="1008"/>
      <c r="E48" s="1008"/>
      <c r="F48" s="1008"/>
      <c r="G48" s="1008"/>
      <c r="H48" s="1008"/>
      <c r="I48" s="1008"/>
      <c r="J48" s="1008"/>
      <c r="K48" s="1009"/>
      <c r="L48" s="1013"/>
      <c r="M48" s="1014"/>
      <c r="N48" s="1014"/>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5"/>
      <c r="AJ48" s="1063"/>
      <c r="AK48" s="1029"/>
      <c r="AL48" s="1029"/>
      <c r="AM48" s="1029"/>
      <c r="AN48" s="1029"/>
      <c r="AO48" s="1024"/>
      <c r="AP48" s="1024"/>
      <c r="AQ48" s="1016"/>
      <c r="AR48" s="204"/>
      <c r="AS48" s="204"/>
      <c r="AT48" s="204"/>
      <c r="AU48" s="204"/>
      <c r="AV48" s="204"/>
      <c r="AW48" s="204"/>
      <c r="AX48" s="204"/>
    </row>
    <row r="49" spans="1:50" ht="11.25" customHeight="1" x14ac:dyDescent="0.15">
      <c r="A49" s="204"/>
      <c r="B49" s="1004" t="s">
        <v>243</v>
      </c>
      <c r="C49" s="1005"/>
      <c r="D49" s="1005"/>
      <c r="E49" s="1005"/>
      <c r="F49" s="1005"/>
      <c r="G49" s="1005"/>
      <c r="H49" s="1005"/>
      <c r="I49" s="1005"/>
      <c r="J49" s="1005"/>
      <c r="K49" s="1006"/>
      <c r="L49" s="1010"/>
      <c r="M49" s="1011"/>
      <c r="N49" s="1011"/>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2"/>
      <c r="AJ49" s="1047"/>
      <c r="AK49" s="999"/>
      <c r="AL49" s="999"/>
      <c r="AM49" s="999"/>
      <c r="AN49" s="999"/>
      <c r="AO49" s="1019" t="s">
        <v>252</v>
      </c>
      <c r="AP49" s="1019"/>
      <c r="AQ49" s="1001"/>
      <c r="AR49" s="204"/>
      <c r="AS49" s="204"/>
      <c r="AT49" s="204"/>
      <c r="AU49" s="204"/>
      <c r="AV49" s="204"/>
      <c r="AW49" s="204"/>
      <c r="AX49" s="204"/>
    </row>
    <row r="50" spans="1:50" ht="11.25" customHeight="1" x14ac:dyDescent="0.15">
      <c r="A50" s="204"/>
      <c r="B50" s="1007"/>
      <c r="C50" s="1008"/>
      <c r="D50" s="1008"/>
      <c r="E50" s="1008"/>
      <c r="F50" s="1008"/>
      <c r="G50" s="1008"/>
      <c r="H50" s="1008"/>
      <c r="I50" s="1008"/>
      <c r="J50" s="1008"/>
      <c r="K50" s="1009"/>
      <c r="L50" s="1013"/>
      <c r="M50" s="1014"/>
      <c r="N50" s="1014"/>
      <c r="O50" s="1014"/>
      <c r="P50" s="1014"/>
      <c r="Q50" s="1014"/>
      <c r="R50" s="1014"/>
      <c r="S50" s="1014"/>
      <c r="T50" s="1014"/>
      <c r="U50" s="1014"/>
      <c r="V50" s="1014"/>
      <c r="W50" s="1014"/>
      <c r="X50" s="1014"/>
      <c r="Y50" s="1014"/>
      <c r="Z50" s="1014"/>
      <c r="AA50" s="1014"/>
      <c r="AB50" s="1014"/>
      <c r="AC50" s="1014"/>
      <c r="AD50" s="1014"/>
      <c r="AE50" s="1014"/>
      <c r="AF50" s="1014"/>
      <c r="AG50" s="1014"/>
      <c r="AH50" s="1014"/>
      <c r="AI50" s="1015"/>
      <c r="AJ50" s="1063"/>
      <c r="AK50" s="1029"/>
      <c r="AL50" s="1029"/>
      <c r="AM50" s="1029"/>
      <c r="AN50" s="1029"/>
      <c r="AO50" s="1024"/>
      <c r="AP50" s="1024"/>
      <c r="AQ50" s="1016"/>
      <c r="AR50" s="204"/>
      <c r="AS50" s="204"/>
      <c r="AT50" s="204"/>
      <c r="AU50" s="204"/>
      <c r="AV50" s="204"/>
      <c r="AW50" s="204"/>
      <c r="AX50" s="204"/>
    </row>
    <row r="51" spans="1:50" ht="11.25" customHeight="1" x14ac:dyDescent="0.15">
      <c r="A51" s="204"/>
      <c r="B51" s="1004" t="s">
        <v>410</v>
      </c>
      <c r="C51" s="1005"/>
      <c r="D51" s="1005"/>
      <c r="E51" s="1005"/>
      <c r="F51" s="1005"/>
      <c r="G51" s="1005"/>
      <c r="H51" s="1005"/>
      <c r="I51" s="1005"/>
      <c r="J51" s="1005"/>
      <c r="K51" s="1006"/>
      <c r="L51" s="1010"/>
      <c r="M51" s="1011"/>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204"/>
      <c r="AK51" s="204"/>
      <c r="AL51" s="204"/>
      <c r="AM51" s="204"/>
      <c r="AN51" s="204"/>
      <c r="AO51" s="204"/>
      <c r="AP51" s="204"/>
      <c r="AQ51" s="204"/>
      <c r="AR51" s="204"/>
      <c r="AS51" s="204"/>
      <c r="AT51" s="204"/>
      <c r="AU51" s="204"/>
      <c r="AV51" s="204"/>
      <c r="AW51" s="204"/>
      <c r="AX51" s="204"/>
    </row>
    <row r="52" spans="1:50" ht="11.25" customHeight="1" x14ac:dyDescent="0.15">
      <c r="A52" s="204"/>
      <c r="B52" s="1007"/>
      <c r="C52" s="1008"/>
      <c r="D52" s="1008"/>
      <c r="E52" s="1008"/>
      <c r="F52" s="1008"/>
      <c r="G52" s="1008"/>
      <c r="H52" s="1008"/>
      <c r="I52" s="1008"/>
      <c r="J52" s="1008"/>
      <c r="K52" s="1009"/>
      <c r="L52" s="1013"/>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204"/>
      <c r="AK52" s="204"/>
      <c r="AL52" s="204"/>
      <c r="AM52" s="204"/>
      <c r="AN52" s="204"/>
      <c r="AO52" s="204"/>
      <c r="AP52" s="204"/>
      <c r="AQ52" s="204"/>
      <c r="AR52" s="204"/>
      <c r="AS52" s="204"/>
      <c r="AT52" s="204"/>
      <c r="AU52" s="204"/>
      <c r="AV52" s="204"/>
      <c r="AW52" s="204"/>
      <c r="AX52" s="204"/>
    </row>
    <row r="53" spans="1:50" ht="11.25" customHeight="1" x14ac:dyDescent="0.15">
      <c r="A53" s="204"/>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row>
    <row r="54" spans="1:50" ht="11.25" customHeight="1" x14ac:dyDescent="0.15">
      <c r="A54" s="204"/>
      <c r="B54" s="1064" t="s">
        <v>259</v>
      </c>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1064"/>
      <c r="AJ54" s="1064"/>
      <c r="AK54" s="204"/>
      <c r="AL54" s="204"/>
      <c r="AM54" s="204"/>
      <c r="AN54" s="204"/>
      <c r="AO54" s="204"/>
      <c r="AP54" s="204"/>
      <c r="AQ54" s="204"/>
      <c r="AR54" s="204"/>
      <c r="AS54" s="204"/>
      <c r="AT54" s="204"/>
      <c r="AU54" s="204"/>
      <c r="AV54" s="204"/>
      <c r="AW54" s="204"/>
      <c r="AX54" s="204"/>
    </row>
    <row r="55" spans="1:50" ht="11.25" customHeight="1" x14ac:dyDescent="0.15">
      <c r="A55" s="204"/>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204"/>
      <c r="AL55" s="204"/>
      <c r="AM55" s="204"/>
      <c r="AN55" s="204"/>
      <c r="AO55" s="204"/>
      <c r="AP55" s="204"/>
      <c r="AQ55" s="204"/>
      <c r="AR55" s="204"/>
      <c r="AS55" s="204"/>
      <c r="AT55" s="204"/>
      <c r="AU55" s="204"/>
      <c r="AV55" s="204"/>
      <c r="AW55" s="204"/>
      <c r="AX55" s="204"/>
    </row>
    <row r="56" spans="1:50" ht="11.25" customHeight="1" x14ac:dyDescent="0.15">
      <c r="A56" s="204"/>
      <c r="B56" s="1049" t="s">
        <v>226</v>
      </c>
      <c r="C56" s="1050"/>
      <c r="D56" s="1050"/>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1050"/>
      <c r="AA56" s="1051"/>
      <c r="AB56" s="1052" t="s">
        <v>27</v>
      </c>
      <c r="AC56" s="1053"/>
      <c r="AD56" s="1068"/>
      <c r="AE56" s="1017" t="s">
        <v>28</v>
      </c>
      <c r="AF56" s="1017"/>
      <c r="AG56" s="1017"/>
      <c r="AH56" s="204"/>
      <c r="AI56" s="204"/>
      <c r="AJ56" s="204"/>
      <c r="AK56" s="204"/>
      <c r="AL56" s="204"/>
      <c r="AM56" s="204"/>
      <c r="AN56" s="204"/>
      <c r="AO56" s="204"/>
      <c r="AP56" s="204"/>
      <c r="AQ56" s="204"/>
      <c r="AR56" s="204"/>
      <c r="AS56" s="204"/>
      <c r="AT56" s="204"/>
      <c r="AU56" s="204"/>
      <c r="AV56" s="204"/>
      <c r="AW56" s="204"/>
      <c r="AX56" s="204"/>
    </row>
    <row r="57" spans="1:50" ht="11.25" customHeight="1" x14ac:dyDescent="0.15">
      <c r="A57" s="204"/>
      <c r="B57" s="1065"/>
      <c r="C57" s="1066"/>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7"/>
      <c r="AB57" s="1037"/>
      <c r="AC57" s="1038"/>
      <c r="AD57" s="1069"/>
      <c r="AE57" s="1043"/>
      <c r="AF57" s="1043"/>
      <c r="AG57" s="1043"/>
      <c r="AH57" s="204"/>
      <c r="AI57" s="204" t="s">
        <v>34</v>
      </c>
      <c r="AJ57" s="204"/>
      <c r="AK57" s="204"/>
      <c r="AL57" s="204"/>
      <c r="AM57" s="204"/>
      <c r="AN57" s="204"/>
      <c r="AO57" s="204"/>
      <c r="AP57" s="204"/>
      <c r="AQ57" s="204"/>
      <c r="AR57" s="204"/>
      <c r="AS57" s="204"/>
      <c r="AT57" s="204"/>
      <c r="AU57" s="204"/>
      <c r="AV57" s="204"/>
      <c r="AW57" s="204"/>
      <c r="AX57" s="204"/>
    </row>
    <row r="58" spans="1:50" ht="11.25" customHeight="1" x14ac:dyDescent="0.15">
      <c r="A58" s="204"/>
      <c r="B58" s="1004" t="s">
        <v>227</v>
      </c>
      <c r="C58" s="1005"/>
      <c r="D58" s="1005"/>
      <c r="E58" s="1005"/>
      <c r="F58" s="1005"/>
      <c r="G58" s="1005"/>
      <c r="H58" s="1005"/>
      <c r="I58" s="1005"/>
      <c r="J58" s="1005"/>
      <c r="K58" s="1005"/>
      <c r="L58" s="1017" t="s">
        <v>27</v>
      </c>
      <c r="M58" s="1017"/>
      <c r="N58" s="1017"/>
      <c r="O58" s="1017" t="s">
        <v>28</v>
      </c>
      <c r="P58" s="1017"/>
      <c r="Q58" s="1052"/>
      <c r="R58" s="1004" t="s">
        <v>213</v>
      </c>
      <c r="S58" s="1005"/>
      <c r="T58" s="1005"/>
      <c r="U58" s="1005"/>
      <c r="V58" s="1005"/>
      <c r="W58" s="1005"/>
      <c r="X58" s="1005"/>
      <c r="Y58" s="1005"/>
      <c r="Z58" s="1005"/>
      <c r="AA58" s="1006"/>
      <c r="AB58" s="1047"/>
      <c r="AC58" s="999"/>
      <c r="AD58" s="999"/>
      <c r="AE58" s="1001" t="s">
        <v>14</v>
      </c>
      <c r="AF58" s="204"/>
      <c r="AG58" s="204"/>
      <c r="AH58" s="204"/>
      <c r="AI58" s="204"/>
      <c r="AJ58" s="204"/>
      <c r="AK58" s="204"/>
      <c r="AL58" s="204"/>
      <c r="AM58" s="204"/>
      <c r="AN58" s="204"/>
      <c r="AO58" s="204"/>
      <c r="AP58" s="204"/>
      <c r="AQ58" s="204"/>
      <c r="AR58" s="204"/>
      <c r="AS58" s="204"/>
      <c r="AT58" s="204"/>
      <c r="AU58" s="204"/>
      <c r="AV58" s="204"/>
      <c r="AW58" s="204"/>
      <c r="AX58" s="204"/>
    </row>
    <row r="59" spans="1:50" ht="11.25" customHeight="1" x14ac:dyDescent="0.15">
      <c r="A59" s="204"/>
      <c r="B59" s="1007"/>
      <c r="C59" s="1008"/>
      <c r="D59" s="1008"/>
      <c r="E59" s="1008"/>
      <c r="F59" s="1008"/>
      <c r="G59" s="1008"/>
      <c r="H59" s="1008"/>
      <c r="I59" s="1008"/>
      <c r="J59" s="1008"/>
      <c r="K59" s="1008"/>
      <c r="L59" s="1043"/>
      <c r="M59" s="1043"/>
      <c r="N59" s="1043"/>
      <c r="O59" s="1043"/>
      <c r="P59" s="1043"/>
      <c r="Q59" s="1037"/>
      <c r="R59" s="1007"/>
      <c r="S59" s="1008"/>
      <c r="T59" s="1008"/>
      <c r="U59" s="1008"/>
      <c r="V59" s="1008"/>
      <c r="W59" s="1008"/>
      <c r="X59" s="1008"/>
      <c r="Y59" s="1008"/>
      <c r="Z59" s="1008"/>
      <c r="AA59" s="1009"/>
      <c r="AB59" s="1063"/>
      <c r="AC59" s="1029"/>
      <c r="AD59" s="1029"/>
      <c r="AE59" s="1016"/>
      <c r="AF59" s="204"/>
      <c r="AG59" s="204"/>
      <c r="AH59" s="204"/>
      <c r="AI59" s="204"/>
      <c r="AJ59" s="204"/>
      <c r="AK59" s="204"/>
      <c r="AL59" s="204"/>
      <c r="AM59" s="204"/>
      <c r="AN59" s="204"/>
      <c r="AO59" s="204"/>
      <c r="AP59" s="204"/>
      <c r="AQ59" s="204"/>
      <c r="AR59" s="204"/>
      <c r="AS59" s="204"/>
      <c r="AT59" s="204"/>
      <c r="AU59" s="204"/>
      <c r="AV59" s="204"/>
      <c r="AW59" s="204"/>
      <c r="AX59" s="204"/>
    </row>
    <row r="60" spans="1:50" ht="11.25" customHeight="1" x14ac:dyDescent="0.15">
      <c r="A60" s="204"/>
      <c r="B60" s="1004" t="s">
        <v>214</v>
      </c>
      <c r="C60" s="1005"/>
      <c r="D60" s="1005"/>
      <c r="E60" s="1005"/>
      <c r="F60" s="1005"/>
      <c r="G60" s="1005"/>
      <c r="H60" s="1005"/>
      <c r="I60" s="1005"/>
      <c r="J60" s="1005"/>
      <c r="K60" s="1005"/>
      <c r="L60" s="1017" t="s">
        <v>27</v>
      </c>
      <c r="M60" s="1017"/>
      <c r="N60" s="1017"/>
      <c r="O60" s="1017" t="s">
        <v>28</v>
      </c>
      <c r="P60" s="1017"/>
      <c r="Q60" s="1052"/>
      <c r="R60" s="1004" t="s">
        <v>216</v>
      </c>
      <c r="S60" s="1005"/>
      <c r="T60" s="1005"/>
      <c r="U60" s="1005"/>
      <c r="V60" s="1005"/>
      <c r="W60" s="1005"/>
      <c r="X60" s="1005"/>
      <c r="Y60" s="1005"/>
      <c r="Z60" s="1005"/>
      <c r="AA60" s="1006"/>
      <c r="AB60" s="1018" t="s">
        <v>1051</v>
      </c>
      <c r="AC60" s="1019"/>
      <c r="AD60" s="999"/>
      <c r="AE60" s="999"/>
      <c r="AF60" s="1019" t="s">
        <v>21</v>
      </c>
      <c r="AG60" s="999"/>
      <c r="AH60" s="999"/>
      <c r="AI60" s="1019" t="s">
        <v>15</v>
      </c>
      <c r="AJ60" s="999"/>
      <c r="AK60" s="999"/>
      <c r="AL60" s="1001" t="s">
        <v>14</v>
      </c>
      <c r="AM60" s="204"/>
      <c r="AN60" s="204"/>
      <c r="AO60" s="204"/>
      <c r="AP60" s="204"/>
      <c r="AQ60" s="204"/>
      <c r="AR60" s="204"/>
      <c r="AS60" s="204"/>
      <c r="AT60" s="204"/>
      <c r="AU60" s="204"/>
      <c r="AV60" s="204"/>
      <c r="AW60" s="204"/>
      <c r="AX60" s="204"/>
    </row>
    <row r="61" spans="1:50" ht="11.25" customHeight="1" x14ac:dyDescent="0.15">
      <c r="A61" s="204"/>
      <c r="B61" s="1007"/>
      <c r="C61" s="1008"/>
      <c r="D61" s="1008"/>
      <c r="E61" s="1008"/>
      <c r="F61" s="1008"/>
      <c r="G61" s="1008"/>
      <c r="H61" s="1008"/>
      <c r="I61" s="1008"/>
      <c r="J61" s="1008"/>
      <c r="K61" s="1008"/>
      <c r="L61" s="1043"/>
      <c r="M61" s="1043"/>
      <c r="N61" s="1043"/>
      <c r="O61" s="1043"/>
      <c r="P61" s="1043"/>
      <c r="Q61" s="1037"/>
      <c r="R61" s="1007"/>
      <c r="S61" s="1008"/>
      <c r="T61" s="1008"/>
      <c r="U61" s="1008"/>
      <c r="V61" s="1008"/>
      <c r="W61" s="1008"/>
      <c r="X61" s="1008"/>
      <c r="Y61" s="1008"/>
      <c r="Z61" s="1008"/>
      <c r="AA61" s="1009"/>
      <c r="AB61" s="1062"/>
      <c r="AC61" s="1024"/>
      <c r="AD61" s="1029"/>
      <c r="AE61" s="1029"/>
      <c r="AF61" s="1024"/>
      <c r="AG61" s="1029"/>
      <c r="AH61" s="1029"/>
      <c r="AI61" s="1024"/>
      <c r="AJ61" s="1029"/>
      <c r="AK61" s="1029"/>
      <c r="AL61" s="1016"/>
      <c r="AM61" s="204"/>
      <c r="AN61" s="204"/>
      <c r="AO61" s="204"/>
      <c r="AP61" s="204"/>
      <c r="AQ61" s="204"/>
      <c r="AR61" s="204"/>
      <c r="AS61" s="204"/>
      <c r="AT61" s="204"/>
      <c r="AU61" s="204"/>
      <c r="AV61" s="204"/>
      <c r="AW61" s="204"/>
      <c r="AX61" s="204"/>
    </row>
    <row r="62" spans="1:50" ht="11.25" customHeight="1" x14ac:dyDescent="0.15">
      <c r="A62" s="204"/>
      <c r="B62" s="1049" t="s">
        <v>217</v>
      </c>
      <c r="C62" s="1005"/>
      <c r="D62" s="1005"/>
      <c r="E62" s="1005"/>
      <c r="F62" s="1005"/>
      <c r="G62" s="1005"/>
      <c r="H62" s="1005"/>
      <c r="I62" s="1005"/>
      <c r="J62" s="1005"/>
      <c r="K62" s="1005"/>
      <c r="L62" s="1017" t="s">
        <v>27</v>
      </c>
      <c r="M62" s="1017"/>
      <c r="N62" s="1017"/>
      <c r="O62" s="1017" t="s">
        <v>28</v>
      </c>
      <c r="P62" s="1017"/>
      <c r="Q62" s="1052"/>
      <c r="R62" s="1056" t="s">
        <v>218</v>
      </c>
      <c r="S62" s="1057"/>
      <c r="T62" s="1057"/>
      <c r="U62" s="1057"/>
      <c r="V62" s="1057"/>
      <c r="W62" s="1057"/>
      <c r="X62" s="1057"/>
      <c r="Y62" s="1057"/>
      <c r="Z62" s="1057"/>
      <c r="AA62" s="1058"/>
      <c r="AB62" s="1018" t="s">
        <v>1051</v>
      </c>
      <c r="AC62" s="1019"/>
      <c r="AD62" s="999"/>
      <c r="AE62" s="999"/>
      <c r="AF62" s="1019" t="s">
        <v>21</v>
      </c>
      <c r="AG62" s="999"/>
      <c r="AH62" s="999"/>
      <c r="AI62" s="1019" t="s">
        <v>15</v>
      </c>
      <c r="AJ62" s="999"/>
      <c r="AK62" s="999"/>
      <c r="AL62" s="1001" t="s">
        <v>14</v>
      </c>
      <c r="AM62" s="204"/>
      <c r="AN62" s="204"/>
      <c r="AO62" s="204"/>
      <c r="AP62" s="204"/>
      <c r="AQ62" s="204"/>
      <c r="AR62" s="204"/>
      <c r="AS62" s="204"/>
      <c r="AT62" s="204"/>
      <c r="AU62" s="204"/>
      <c r="AV62" s="204"/>
      <c r="AW62" s="204"/>
      <c r="AX62" s="204"/>
    </row>
    <row r="63" spans="1:50" ht="11.25" customHeight="1" x14ac:dyDescent="0.15">
      <c r="A63" s="204"/>
      <c r="B63" s="1007"/>
      <c r="C63" s="1008"/>
      <c r="D63" s="1008"/>
      <c r="E63" s="1008"/>
      <c r="F63" s="1008"/>
      <c r="G63" s="1008"/>
      <c r="H63" s="1008"/>
      <c r="I63" s="1008"/>
      <c r="J63" s="1008"/>
      <c r="K63" s="1008"/>
      <c r="L63" s="1043"/>
      <c r="M63" s="1043"/>
      <c r="N63" s="1043"/>
      <c r="O63" s="1043"/>
      <c r="P63" s="1043"/>
      <c r="Q63" s="1037"/>
      <c r="R63" s="1059"/>
      <c r="S63" s="1060"/>
      <c r="T63" s="1060"/>
      <c r="U63" s="1060"/>
      <c r="V63" s="1060"/>
      <c r="W63" s="1060"/>
      <c r="X63" s="1060"/>
      <c r="Y63" s="1060"/>
      <c r="Z63" s="1060"/>
      <c r="AA63" s="1061"/>
      <c r="AB63" s="1062"/>
      <c r="AC63" s="1024"/>
      <c r="AD63" s="1029"/>
      <c r="AE63" s="1029"/>
      <c r="AF63" s="1024"/>
      <c r="AG63" s="1029"/>
      <c r="AH63" s="1029"/>
      <c r="AI63" s="1024"/>
      <c r="AJ63" s="1029"/>
      <c r="AK63" s="1029"/>
      <c r="AL63" s="1016"/>
      <c r="AM63" s="204"/>
      <c r="AN63" s="204"/>
      <c r="AO63" s="204"/>
      <c r="AP63" s="204"/>
      <c r="AQ63" s="204"/>
      <c r="AR63" s="204"/>
      <c r="AS63" s="204"/>
      <c r="AT63" s="204"/>
      <c r="AU63" s="204"/>
      <c r="AV63" s="204"/>
      <c r="AW63" s="204"/>
      <c r="AX63" s="204"/>
    </row>
    <row r="64" spans="1:50" ht="11.25" customHeight="1" x14ac:dyDescent="0.15">
      <c r="A64" s="204"/>
      <c r="B64" s="1004" t="s">
        <v>220</v>
      </c>
      <c r="C64" s="1005"/>
      <c r="D64" s="1005"/>
      <c r="E64" s="1005"/>
      <c r="F64" s="1005"/>
      <c r="G64" s="1005"/>
      <c r="H64" s="1005"/>
      <c r="I64" s="1005"/>
      <c r="J64" s="1005"/>
      <c r="K64" s="1006"/>
      <c r="L64" s="1047"/>
      <c r="M64" s="999"/>
      <c r="N64" s="999"/>
      <c r="O64" s="1019" t="s">
        <v>219</v>
      </c>
      <c r="P64" s="1019"/>
      <c r="Q64" s="1001"/>
      <c r="R64" s="1049" t="s">
        <v>1086</v>
      </c>
      <c r="S64" s="1050"/>
      <c r="T64" s="1050"/>
      <c r="U64" s="1050"/>
      <c r="V64" s="1050"/>
      <c r="W64" s="1050"/>
      <c r="X64" s="1050"/>
      <c r="Y64" s="1050"/>
      <c r="Z64" s="1050"/>
      <c r="AA64" s="1051"/>
      <c r="AB64" s="1052" t="s">
        <v>27</v>
      </c>
      <c r="AC64" s="1053"/>
      <c r="AD64" s="1054"/>
      <c r="AE64" s="1055" t="s">
        <v>225</v>
      </c>
      <c r="AF64" s="1005"/>
      <c r="AG64" s="1005"/>
      <c r="AH64" s="1005"/>
      <c r="AI64" s="1006"/>
      <c r="AJ64" s="1017" t="s">
        <v>28</v>
      </c>
      <c r="AK64" s="1017"/>
      <c r="AL64" s="1017"/>
      <c r="AM64" s="204"/>
      <c r="AN64" s="204"/>
      <c r="AO64" s="204"/>
      <c r="AP64" s="204"/>
      <c r="AQ64" s="204"/>
      <c r="AR64" s="204"/>
      <c r="AS64" s="204"/>
      <c r="AT64" s="204"/>
      <c r="AU64" s="204"/>
      <c r="AV64" s="204"/>
      <c r="AW64" s="204"/>
      <c r="AX64" s="204"/>
    </row>
    <row r="65" spans="1:50" ht="11.25" customHeight="1" x14ac:dyDescent="0.15">
      <c r="A65" s="204"/>
      <c r="B65" s="1044"/>
      <c r="C65" s="1045"/>
      <c r="D65" s="1045"/>
      <c r="E65" s="1045"/>
      <c r="F65" s="1045"/>
      <c r="G65" s="1045"/>
      <c r="H65" s="1045"/>
      <c r="I65" s="1045"/>
      <c r="J65" s="1045"/>
      <c r="K65" s="1046"/>
      <c r="L65" s="1048"/>
      <c r="M65" s="1000"/>
      <c r="N65" s="1000"/>
      <c r="O65" s="1021"/>
      <c r="P65" s="1021"/>
      <c r="Q65" s="1002"/>
      <c r="R65" s="213" t="s">
        <v>290</v>
      </c>
      <c r="S65" s="1036" t="s">
        <v>1121</v>
      </c>
      <c r="T65" s="1036"/>
      <c r="U65" s="1036"/>
      <c r="V65" s="1036"/>
      <c r="W65" s="1036"/>
      <c r="X65" s="1036"/>
      <c r="Y65" s="1036"/>
      <c r="Z65" s="1036"/>
      <c r="AA65" s="214" t="s">
        <v>292</v>
      </c>
      <c r="AB65" s="1037"/>
      <c r="AC65" s="1038"/>
      <c r="AD65" s="1039"/>
      <c r="AE65" s="1040"/>
      <c r="AF65" s="1038"/>
      <c r="AG65" s="1038"/>
      <c r="AH65" s="1041" t="s">
        <v>118</v>
      </c>
      <c r="AI65" s="1042"/>
      <c r="AJ65" s="1043"/>
      <c r="AK65" s="1043"/>
      <c r="AL65" s="1043"/>
      <c r="AM65" s="204"/>
      <c r="AN65" s="204"/>
      <c r="AO65" s="204"/>
      <c r="AP65" s="204"/>
      <c r="AQ65" s="204"/>
      <c r="AR65" s="204"/>
      <c r="AS65" s="204"/>
      <c r="AT65" s="204"/>
      <c r="AU65" s="204"/>
      <c r="AV65" s="204"/>
      <c r="AW65" s="204"/>
      <c r="AX65" s="204"/>
    </row>
    <row r="66" spans="1:50" ht="11.25" customHeight="1" x14ac:dyDescent="0.15">
      <c r="A66" s="204"/>
      <c r="B66" s="1030" t="s">
        <v>221</v>
      </c>
      <c r="C66" s="1031"/>
      <c r="D66" s="1031"/>
      <c r="E66" s="1031"/>
      <c r="F66" s="1031"/>
      <c r="G66" s="1031"/>
      <c r="H66" s="1031"/>
      <c r="I66" s="1031"/>
      <c r="J66" s="1031"/>
      <c r="K66" s="1032"/>
      <c r="L66" s="1025"/>
      <c r="M66" s="1026"/>
      <c r="N66" s="1022" t="s">
        <v>222</v>
      </c>
      <c r="O66" s="1019"/>
      <c r="P66" s="1019"/>
      <c r="Q66" s="1019"/>
      <c r="R66" s="1019"/>
      <c r="S66" s="1019"/>
      <c r="T66" s="1001"/>
      <c r="U66" s="1025"/>
      <c r="V66" s="1026"/>
      <c r="W66" s="1022" t="s">
        <v>223</v>
      </c>
      <c r="X66" s="1019"/>
      <c r="Y66" s="1019"/>
      <c r="Z66" s="1019"/>
      <c r="AA66" s="1019"/>
      <c r="AB66" s="1019"/>
      <c r="AC66" s="1001"/>
      <c r="AD66" s="1025"/>
      <c r="AE66" s="1026"/>
      <c r="AF66" s="1022" t="s">
        <v>411</v>
      </c>
      <c r="AG66" s="1019"/>
      <c r="AH66" s="1019"/>
      <c r="AI66" s="1019"/>
      <c r="AJ66" s="1019"/>
      <c r="AK66" s="1019"/>
      <c r="AL66" s="1001"/>
      <c r="AM66" s="204"/>
      <c r="AN66" s="204"/>
      <c r="AO66" s="204"/>
      <c r="AP66" s="204"/>
      <c r="AQ66" s="204"/>
      <c r="AR66" s="204"/>
      <c r="AS66" s="204"/>
      <c r="AT66" s="204"/>
      <c r="AU66" s="204"/>
      <c r="AV66" s="204"/>
      <c r="AW66" s="204"/>
      <c r="AX66" s="204"/>
    </row>
    <row r="67" spans="1:50" ht="11.25" customHeight="1" x14ac:dyDescent="0.15">
      <c r="A67" s="204"/>
      <c r="B67" s="1033"/>
      <c r="C67" s="1034"/>
      <c r="D67" s="1034"/>
      <c r="E67" s="1034"/>
      <c r="F67" s="1034"/>
      <c r="G67" s="1034"/>
      <c r="H67" s="1034"/>
      <c r="I67" s="1034"/>
      <c r="J67" s="1034"/>
      <c r="K67" s="1035"/>
      <c r="L67" s="1027"/>
      <c r="M67" s="1028"/>
      <c r="N67" s="1023"/>
      <c r="O67" s="1024"/>
      <c r="P67" s="1024"/>
      <c r="Q67" s="1024"/>
      <c r="R67" s="1024"/>
      <c r="S67" s="1024"/>
      <c r="T67" s="1016"/>
      <c r="U67" s="1027"/>
      <c r="V67" s="1028"/>
      <c r="W67" s="1023"/>
      <c r="X67" s="1024"/>
      <c r="Y67" s="1024"/>
      <c r="Z67" s="1024"/>
      <c r="AA67" s="1024"/>
      <c r="AB67" s="1024"/>
      <c r="AC67" s="1016"/>
      <c r="AD67" s="1027"/>
      <c r="AE67" s="1028"/>
      <c r="AF67" s="1023"/>
      <c r="AG67" s="1024"/>
      <c r="AH67" s="1024"/>
      <c r="AI67" s="1024"/>
      <c r="AJ67" s="1024"/>
      <c r="AK67" s="1024"/>
      <c r="AL67" s="1016"/>
      <c r="AM67" s="204"/>
      <c r="AN67" s="204"/>
      <c r="AO67" s="204"/>
      <c r="AP67" s="204"/>
      <c r="AQ67" s="204"/>
      <c r="AR67" s="204"/>
      <c r="AS67" s="204"/>
      <c r="AT67" s="204"/>
      <c r="AU67" s="204"/>
      <c r="AV67" s="204"/>
      <c r="AW67" s="204"/>
      <c r="AX67" s="204"/>
    </row>
    <row r="68" spans="1:50" ht="11.25" customHeight="1" x14ac:dyDescent="0.15">
      <c r="A68" s="204"/>
      <c r="B68" s="1033"/>
      <c r="C68" s="1034"/>
      <c r="D68" s="1034"/>
      <c r="E68" s="1034"/>
      <c r="F68" s="1034"/>
      <c r="G68" s="1034"/>
      <c r="H68" s="1034"/>
      <c r="I68" s="1034"/>
      <c r="J68" s="1034"/>
      <c r="K68" s="1035"/>
      <c r="L68" s="1025"/>
      <c r="M68" s="1026"/>
      <c r="N68" s="1022" t="s">
        <v>412</v>
      </c>
      <c r="O68" s="1019"/>
      <c r="P68" s="1019"/>
      <c r="Q68" s="1019"/>
      <c r="R68" s="1019"/>
      <c r="S68" s="1019"/>
      <c r="T68" s="1001"/>
      <c r="U68" s="1025"/>
      <c r="V68" s="1026"/>
      <c r="W68" s="1022" t="s">
        <v>32</v>
      </c>
      <c r="X68" s="1019"/>
      <c r="Y68" s="1019"/>
      <c r="Z68" s="1019"/>
      <c r="AA68" s="1019"/>
      <c r="AB68" s="1019" t="s">
        <v>290</v>
      </c>
      <c r="AC68" s="999"/>
      <c r="AD68" s="999"/>
      <c r="AE68" s="999"/>
      <c r="AF68" s="999"/>
      <c r="AG68" s="999"/>
      <c r="AH68" s="999"/>
      <c r="AI68" s="999"/>
      <c r="AJ68" s="999"/>
      <c r="AK68" s="999"/>
      <c r="AL68" s="999"/>
      <c r="AM68" s="999"/>
      <c r="AN68" s="999"/>
      <c r="AO68" s="999"/>
      <c r="AP68" s="999"/>
      <c r="AQ68" s="999"/>
      <c r="AR68" s="999"/>
      <c r="AS68" s="999"/>
      <c r="AT68" s="999"/>
      <c r="AU68" s="999"/>
      <c r="AV68" s="999"/>
      <c r="AW68" s="1001" t="s">
        <v>292</v>
      </c>
      <c r="AX68" s="204"/>
    </row>
    <row r="69" spans="1:50" ht="11.25" customHeight="1" x14ac:dyDescent="0.15">
      <c r="A69" s="204"/>
      <c r="B69" s="1007"/>
      <c r="C69" s="1008"/>
      <c r="D69" s="1008"/>
      <c r="E69" s="1008"/>
      <c r="F69" s="1008"/>
      <c r="G69" s="1008"/>
      <c r="H69" s="1008"/>
      <c r="I69" s="1008"/>
      <c r="J69" s="1008"/>
      <c r="K69" s="1009"/>
      <c r="L69" s="1027"/>
      <c r="M69" s="1028"/>
      <c r="N69" s="1023"/>
      <c r="O69" s="1024"/>
      <c r="P69" s="1024"/>
      <c r="Q69" s="1024"/>
      <c r="R69" s="1024"/>
      <c r="S69" s="1024"/>
      <c r="T69" s="1016"/>
      <c r="U69" s="1027"/>
      <c r="V69" s="1028"/>
      <c r="W69" s="1023"/>
      <c r="X69" s="1024"/>
      <c r="Y69" s="1024"/>
      <c r="Z69" s="1024"/>
      <c r="AA69" s="1024"/>
      <c r="AB69" s="1024"/>
      <c r="AC69" s="1029"/>
      <c r="AD69" s="1029"/>
      <c r="AE69" s="1029"/>
      <c r="AF69" s="1029"/>
      <c r="AG69" s="1029"/>
      <c r="AH69" s="1029"/>
      <c r="AI69" s="1029"/>
      <c r="AJ69" s="1029"/>
      <c r="AK69" s="1029"/>
      <c r="AL69" s="1029"/>
      <c r="AM69" s="1029"/>
      <c r="AN69" s="1029"/>
      <c r="AO69" s="1029"/>
      <c r="AP69" s="1029"/>
      <c r="AQ69" s="1029"/>
      <c r="AR69" s="1029"/>
      <c r="AS69" s="1029"/>
      <c r="AT69" s="1029"/>
      <c r="AU69" s="1029"/>
      <c r="AV69" s="1029"/>
      <c r="AW69" s="1016"/>
      <c r="AX69" s="204"/>
    </row>
    <row r="70" spans="1:50" ht="11.25" customHeight="1" x14ac:dyDescent="0.15">
      <c r="A70" s="204"/>
      <c r="B70" s="1004" t="s">
        <v>262</v>
      </c>
      <c r="C70" s="1005"/>
      <c r="D70" s="1005"/>
      <c r="E70" s="1005"/>
      <c r="F70" s="1005"/>
      <c r="G70" s="1005"/>
      <c r="H70" s="1005"/>
      <c r="I70" s="1005"/>
      <c r="J70" s="1005"/>
      <c r="K70" s="1005"/>
      <c r="L70" s="1017" t="s">
        <v>27</v>
      </c>
      <c r="M70" s="1017"/>
      <c r="N70" s="1017"/>
      <c r="O70" s="1017" t="s">
        <v>28</v>
      </c>
      <c r="P70" s="1017"/>
      <c r="Q70" s="1017"/>
      <c r="R70" s="1004" t="s">
        <v>261</v>
      </c>
      <c r="S70" s="1005"/>
      <c r="T70" s="1005"/>
      <c r="U70" s="1005"/>
      <c r="V70" s="1005"/>
      <c r="W70" s="1005"/>
      <c r="X70" s="1005"/>
      <c r="Y70" s="1005"/>
      <c r="Z70" s="1005"/>
      <c r="AA70" s="1006"/>
      <c r="AB70" s="1018" t="s">
        <v>1051</v>
      </c>
      <c r="AC70" s="1019"/>
      <c r="AD70" s="999"/>
      <c r="AE70" s="999"/>
      <c r="AF70" s="1019" t="s">
        <v>21</v>
      </c>
      <c r="AG70" s="999"/>
      <c r="AH70" s="999"/>
      <c r="AI70" s="1019" t="s">
        <v>15</v>
      </c>
      <c r="AJ70" s="999"/>
      <c r="AK70" s="999"/>
      <c r="AL70" s="1001" t="s">
        <v>14</v>
      </c>
      <c r="AM70" s="204"/>
      <c r="AN70" s="204"/>
      <c r="AO70" s="204"/>
      <c r="AP70" s="204"/>
      <c r="AQ70" s="204"/>
      <c r="AR70" s="204"/>
      <c r="AS70" s="204"/>
      <c r="AT70" s="204"/>
      <c r="AU70" s="204"/>
      <c r="AV70" s="204"/>
      <c r="AW70" s="204"/>
      <c r="AX70" s="204"/>
    </row>
    <row r="71" spans="1:50" ht="11.25" customHeight="1" x14ac:dyDescent="0.15">
      <c r="A71" s="204"/>
      <c r="B71" s="1007"/>
      <c r="C71" s="1008"/>
      <c r="D71" s="1008"/>
      <c r="E71" s="1008"/>
      <c r="F71" s="1008"/>
      <c r="G71" s="1008"/>
      <c r="H71" s="1008"/>
      <c r="I71" s="1008"/>
      <c r="J71" s="1008"/>
      <c r="K71" s="1008"/>
      <c r="L71" s="1003"/>
      <c r="M71" s="1003"/>
      <c r="N71" s="1003"/>
      <c r="O71" s="1003"/>
      <c r="P71" s="1003"/>
      <c r="Q71" s="1003"/>
      <c r="R71" s="1007"/>
      <c r="S71" s="1008"/>
      <c r="T71" s="1008"/>
      <c r="U71" s="1008"/>
      <c r="V71" s="1008"/>
      <c r="W71" s="1008"/>
      <c r="X71" s="1008"/>
      <c r="Y71" s="1008"/>
      <c r="Z71" s="1008"/>
      <c r="AA71" s="1009"/>
      <c r="AB71" s="1020"/>
      <c r="AC71" s="1021"/>
      <c r="AD71" s="1000"/>
      <c r="AE71" s="1000"/>
      <c r="AF71" s="1021"/>
      <c r="AG71" s="1000"/>
      <c r="AH71" s="1000"/>
      <c r="AI71" s="1021"/>
      <c r="AJ71" s="1000"/>
      <c r="AK71" s="1000"/>
      <c r="AL71" s="1002"/>
      <c r="AM71" s="204"/>
      <c r="AN71" s="204"/>
      <c r="AO71" s="204"/>
      <c r="AP71" s="204"/>
      <c r="AQ71" s="204"/>
      <c r="AR71" s="204"/>
      <c r="AS71" s="204"/>
      <c r="AT71" s="204"/>
      <c r="AU71" s="204"/>
      <c r="AV71" s="204"/>
      <c r="AW71" s="204"/>
      <c r="AX71" s="204"/>
    </row>
    <row r="72" spans="1:50" ht="11.25" customHeight="1" x14ac:dyDescent="0.15">
      <c r="A72" s="204"/>
      <c r="B72" s="1004" t="s">
        <v>263</v>
      </c>
      <c r="C72" s="1005"/>
      <c r="D72" s="1005"/>
      <c r="E72" s="1005"/>
      <c r="F72" s="1005"/>
      <c r="G72" s="1005"/>
      <c r="H72" s="1005"/>
      <c r="I72" s="1005"/>
      <c r="J72" s="1005"/>
      <c r="K72" s="1006"/>
      <c r="L72" s="1010"/>
      <c r="M72" s="1011"/>
      <c r="N72" s="1011"/>
      <c r="O72" s="1011"/>
      <c r="P72" s="1011"/>
      <c r="Q72" s="1011"/>
      <c r="R72" s="1011"/>
      <c r="S72" s="1011"/>
      <c r="T72" s="1011"/>
      <c r="U72" s="1011"/>
      <c r="V72" s="1011"/>
      <c r="W72" s="1011"/>
      <c r="X72" s="1011"/>
      <c r="Y72" s="1011"/>
      <c r="Z72" s="1011"/>
      <c r="AA72" s="1011"/>
      <c r="AB72" s="1011"/>
      <c r="AC72" s="1011"/>
      <c r="AD72" s="1011"/>
      <c r="AE72" s="1011"/>
      <c r="AF72" s="1011"/>
      <c r="AG72" s="1011"/>
      <c r="AH72" s="1011"/>
      <c r="AI72" s="1011"/>
      <c r="AJ72" s="1011"/>
      <c r="AK72" s="1011"/>
      <c r="AL72" s="1011"/>
      <c r="AM72" s="1011"/>
      <c r="AN72" s="1011"/>
      <c r="AO72" s="1011"/>
      <c r="AP72" s="1011"/>
      <c r="AQ72" s="1011"/>
      <c r="AR72" s="1011"/>
      <c r="AS72" s="1011"/>
      <c r="AT72" s="1011"/>
      <c r="AU72" s="1011"/>
      <c r="AV72" s="1011"/>
      <c r="AW72" s="1012"/>
      <c r="AX72" s="204"/>
    </row>
    <row r="73" spans="1:50" ht="11.25" customHeight="1" x14ac:dyDescent="0.15">
      <c r="A73" s="204"/>
      <c r="B73" s="1007"/>
      <c r="C73" s="1008"/>
      <c r="D73" s="1008"/>
      <c r="E73" s="1008"/>
      <c r="F73" s="1008"/>
      <c r="G73" s="1008"/>
      <c r="H73" s="1008"/>
      <c r="I73" s="1008"/>
      <c r="J73" s="1008"/>
      <c r="K73" s="1009"/>
      <c r="L73" s="1013"/>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1014"/>
      <c r="AL73" s="1014"/>
      <c r="AM73" s="1014"/>
      <c r="AN73" s="1014"/>
      <c r="AO73" s="1014"/>
      <c r="AP73" s="1014"/>
      <c r="AQ73" s="1014"/>
      <c r="AR73" s="1014"/>
      <c r="AS73" s="1014"/>
      <c r="AT73" s="1014"/>
      <c r="AU73" s="1014"/>
      <c r="AV73" s="1014"/>
      <c r="AW73" s="1015"/>
      <c r="AX73" s="204"/>
    </row>
    <row r="74" spans="1:50" ht="11.25" customHeight="1" x14ac:dyDescent="0.1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row>
    <row r="75" spans="1:50" ht="11.25" customHeight="1" x14ac:dyDescent="0.15">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row>
    <row r="76" spans="1:50" ht="11.25" customHeight="1" x14ac:dyDescent="0.15">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row>
  </sheetData>
  <mergeCells count="192">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B20:K21"/>
    <mergeCell ref="L20:Q21"/>
    <mergeCell ref="R20:W21"/>
    <mergeCell ref="X20:AC21"/>
    <mergeCell ref="B22:K23"/>
    <mergeCell ref="L22:M23"/>
    <mergeCell ref="N22:N23"/>
    <mergeCell ref="O22:P23"/>
    <mergeCell ref="Q22:Q23"/>
    <mergeCell ref="R22:S23"/>
    <mergeCell ref="AC22:AC23"/>
    <mergeCell ref="T22:T23"/>
    <mergeCell ref="U22:V23"/>
    <mergeCell ref="W22:W23"/>
    <mergeCell ref="X22:Y23"/>
    <mergeCell ref="Z22:Z23"/>
    <mergeCell ref="AA22:AB23"/>
    <mergeCell ref="X24:Y25"/>
    <mergeCell ref="Z24:Z25"/>
    <mergeCell ref="AA24:AB25"/>
    <mergeCell ref="AC24:AC25"/>
    <mergeCell ref="M27:T27"/>
    <mergeCell ref="B29:K30"/>
    <mergeCell ref="L29:N30"/>
    <mergeCell ref="O29:O30"/>
    <mergeCell ref="P29:Y30"/>
    <mergeCell ref="Z29:AB30"/>
    <mergeCell ref="AC29:AC30"/>
    <mergeCell ref="B24:K25"/>
    <mergeCell ref="L24:M25"/>
    <mergeCell ref="N24:N25"/>
    <mergeCell ref="O24:P25"/>
    <mergeCell ref="Q24:Q25"/>
    <mergeCell ref="R24:S25"/>
    <mergeCell ref="T24:T25"/>
    <mergeCell ref="U24:V25"/>
    <mergeCell ref="W24:W25"/>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AF62:AF63"/>
    <mergeCell ref="AG62:AH63"/>
    <mergeCell ref="AI62:AI63"/>
    <mergeCell ref="AJ62:AK63"/>
    <mergeCell ref="AL62:AL63"/>
    <mergeCell ref="L63:N63"/>
    <mergeCell ref="O63:Q63"/>
    <mergeCell ref="B62:K63"/>
    <mergeCell ref="L62:N62"/>
    <mergeCell ref="O62:Q62"/>
    <mergeCell ref="R62:AA63"/>
    <mergeCell ref="AB62:AC63"/>
    <mergeCell ref="AD62:AE63"/>
    <mergeCell ref="AJ64:AL64"/>
    <mergeCell ref="S65:Z65"/>
    <mergeCell ref="AB65:AD65"/>
    <mergeCell ref="AE65:AG65"/>
    <mergeCell ref="AH65:AI65"/>
    <mergeCell ref="AJ65:AL65"/>
    <mergeCell ref="B64:K65"/>
    <mergeCell ref="L64:N65"/>
    <mergeCell ref="O64:Q65"/>
    <mergeCell ref="R64:AA64"/>
    <mergeCell ref="AB64:AD64"/>
    <mergeCell ref="AE64:AI64"/>
    <mergeCell ref="AF66:AL67"/>
    <mergeCell ref="L68:M69"/>
    <mergeCell ref="N68:T69"/>
    <mergeCell ref="U68:V69"/>
    <mergeCell ref="W68:AA69"/>
    <mergeCell ref="AB68:AB69"/>
    <mergeCell ref="AC68:AV69"/>
    <mergeCell ref="B66:K69"/>
    <mergeCell ref="L66:M67"/>
    <mergeCell ref="N66:T67"/>
    <mergeCell ref="U66:V67"/>
    <mergeCell ref="W66:AC67"/>
    <mergeCell ref="AD66:AE67"/>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Z19" sqref="Z19"/>
    </sheetView>
  </sheetViews>
  <sheetFormatPr defaultColWidth="1.875" defaultRowHeight="11.25" customHeight="1" x14ac:dyDescent="0.15"/>
  <cols>
    <col min="1" max="16384" width="1.875" style="216"/>
  </cols>
  <sheetData>
    <row r="1" spans="1:50" ht="11.25" customHeight="1" x14ac:dyDescent="0.15">
      <c r="A1" s="215"/>
      <c r="B1" s="1120" t="s">
        <v>265</v>
      </c>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215"/>
      <c r="AL1" s="215"/>
      <c r="AM1" s="215"/>
      <c r="AN1" s="215"/>
      <c r="AO1" s="215"/>
      <c r="AP1" s="215"/>
      <c r="AQ1" s="215"/>
      <c r="AR1" s="215"/>
      <c r="AS1" s="215"/>
      <c r="AT1" s="215"/>
      <c r="AU1" s="215"/>
      <c r="AV1" s="215"/>
      <c r="AW1" s="215"/>
      <c r="AX1" s="215"/>
    </row>
    <row r="2" spans="1:50" ht="11.25" customHeight="1" x14ac:dyDescent="0.15">
      <c r="A2" s="215"/>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215"/>
      <c r="AL2" s="215"/>
      <c r="AM2" s="215"/>
      <c r="AN2" s="215"/>
      <c r="AO2" s="215"/>
      <c r="AP2" s="215"/>
      <c r="AQ2" s="215"/>
      <c r="AR2" s="215"/>
      <c r="AS2" s="215"/>
      <c r="AT2" s="215"/>
      <c r="AU2" s="215"/>
      <c r="AV2" s="215"/>
      <c r="AW2" s="215"/>
      <c r="AX2" s="215"/>
    </row>
    <row r="3" spans="1:50" ht="11.25" customHeight="1" x14ac:dyDescent="0.15">
      <c r="A3" s="215"/>
      <c r="B3" s="215" t="s">
        <v>266</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row>
    <row r="4" spans="1:50" ht="11.25" customHeight="1" x14ac:dyDescent="0.15">
      <c r="A4" s="215"/>
      <c r="B4" s="1121" t="s">
        <v>267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t="s">
        <v>268</v>
      </c>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215"/>
    </row>
    <row r="5" spans="1:50" ht="11.25" customHeight="1" x14ac:dyDescent="0.15">
      <c r="A5" s="215"/>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c r="AU5" s="1133"/>
      <c r="AV5" s="1133"/>
      <c r="AW5" s="1133"/>
      <c r="AX5" s="215"/>
    </row>
    <row r="6" spans="1:50" ht="11.25" customHeight="1" x14ac:dyDescent="0.15">
      <c r="A6" s="215"/>
      <c r="B6" s="1133"/>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3"/>
      <c r="AM6" s="1133"/>
      <c r="AN6" s="1133"/>
      <c r="AO6" s="1133"/>
      <c r="AP6" s="1133"/>
      <c r="AQ6" s="1133"/>
      <c r="AR6" s="1133"/>
      <c r="AS6" s="1133"/>
      <c r="AT6" s="1133"/>
      <c r="AU6" s="1133"/>
      <c r="AV6" s="1133"/>
      <c r="AW6" s="1133"/>
      <c r="AX6" s="215"/>
    </row>
    <row r="7" spans="1:50" ht="11.25" customHeight="1" x14ac:dyDescent="0.15">
      <c r="A7" s="215"/>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215"/>
    </row>
    <row r="8" spans="1:50" ht="11.25" customHeight="1" x14ac:dyDescent="0.15">
      <c r="A8" s="215"/>
      <c r="B8" s="1133"/>
      <c r="C8" s="1133"/>
      <c r="D8" s="1133"/>
      <c r="E8" s="1133"/>
      <c r="F8" s="1133"/>
      <c r="G8" s="1133"/>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215"/>
    </row>
    <row r="9" spans="1:50" ht="11.25" customHeight="1" x14ac:dyDescent="0.15">
      <c r="A9" s="215"/>
      <c r="B9" s="1106"/>
      <c r="C9" s="1107"/>
      <c r="D9" s="1107"/>
      <c r="E9" s="1107"/>
      <c r="F9" s="1107"/>
      <c r="G9" s="1107"/>
      <c r="H9" s="1107"/>
      <c r="I9" s="1107"/>
      <c r="J9" s="1107"/>
      <c r="K9" s="1107"/>
      <c r="L9" s="1107"/>
      <c r="M9" s="1107"/>
      <c r="N9" s="1107"/>
      <c r="O9" s="1107"/>
      <c r="P9" s="1107"/>
      <c r="Q9" s="1107"/>
      <c r="R9" s="1107"/>
      <c r="S9" s="1107"/>
      <c r="T9" s="1107"/>
      <c r="U9" s="1107"/>
      <c r="V9" s="1107"/>
      <c r="W9" s="1107"/>
      <c r="X9" s="1107"/>
      <c r="Y9" s="1110"/>
      <c r="Z9" s="1106"/>
      <c r="AA9" s="1107"/>
      <c r="AB9" s="1107"/>
      <c r="AC9" s="1107"/>
      <c r="AD9" s="1107"/>
      <c r="AE9" s="1107"/>
      <c r="AF9" s="1107"/>
      <c r="AG9" s="1107"/>
      <c r="AH9" s="1107"/>
      <c r="AI9" s="1107"/>
      <c r="AJ9" s="1107"/>
      <c r="AK9" s="1107"/>
      <c r="AL9" s="1107"/>
      <c r="AM9" s="1107"/>
      <c r="AN9" s="1107"/>
      <c r="AO9" s="1107"/>
      <c r="AP9" s="1107"/>
      <c r="AQ9" s="1107"/>
      <c r="AR9" s="1107"/>
      <c r="AS9" s="1107"/>
      <c r="AT9" s="1107"/>
      <c r="AU9" s="1107"/>
      <c r="AV9" s="1107"/>
      <c r="AW9" s="1110"/>
      <c r="AX9" s="215"/>
    </row>
    <row r="10" spans="1:50" ht="11.25" customHeight="1" x14ac:dyDescent="0.15">
      <c r="A10" s="215"/>
      <c r="B10" s="1108"/>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11"/>
      <c r="Z10" s="1108"/>
      <c r="AA10" s="1109"/>
      <c r="AB10" s="1109"/>
      <c r="AC10" s="1109"/>
      <c r="AD10" s="1109"/>
      <c r="AE10" s="1109"/>
      <c r="AF10" s="1109"/>
      <c r="AG10" s="1109"/>
      <c r="AH10" s="1109"/>
      <c r="AI10" s="1109"/>
      <c r="AJ10" s="1109"/>
      <c r="AK10" s="1109"/>
      <c r="AL10" s="1109"/>
      <c r="AM10" s="1109"/>
      <c r="AN10" s="1109"/>
      <c r="AO10" s="1109"/>
      <c r="AP10" s="1109"/>
      <c r="AQ10" s="1109"/>
      <c r="AR10" s="1109"/>
      <c r="AS10" s="1109"/>
      <c r="AT10" s="1109"/>
      <c r="AU10" s="1109"/>
      <c r="AV10" s="1109"/>
      <c r="AW10" s="1111"/>
      <c r="AX10" s="215"/>
    </row>
    <row r="11" spans="1:50" ht="11.25" customHeight="1" x14ac:dyDescent="0.15">
      <c r="A11" s="215"/>
      <c r="B11" s="1106"/>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10"/>
      <c r="Z11" s="1106"/>
      <c r="AA11" s="1107"/>
      <c r="AB11" s="1107"/>
      <c r="AC11" s="1107"/>
      <c r="AD11" s="1107"/>
      <c r="AE11" s="1107"/>
      <c r="AF11" s="1107"/>
      <c r="AG11" s="1107"/>
      <c r="AH11" s="1107"/>
      <c r="AI11" s="1107"/>
      <c r="AJ11" s="1107"/>
      <c r="AK11" s="1107"/>
      <c r="AL11" s="1107"/>
      <c r="AM11" s="1107"/>
      <c r="AN11" s="1107"/>
      <c r="AO11" s="1107"/>
      <c r="AP11" s="1107"/>
      <c r="AQ11" s="1107"/>
      <c r="AR11" s="1107"/>
      <c r="AS11" s="1107"/>
      <c r="AT11" s="1107"/>
      <c r="AU11" s="1107"/>
      <c r="AV11" s="1107"/>
      <c r="AW11" s="1110"/>
      <c r="AX11" s="215"/>
    </row>
    <row r="12" spans="1:50" ht="11.25" customHeight="1" x14ac:dyDescent="0.15">
      <c r="A12" s="215"/>
      <c r="B12" s="1108"/>
      <c r="C12" s="1109"/>
      <c r="D12" s="1109"/>
      <c r="E12" s="1109"/>
      <c r="F12" s="1109"/>
      <c r="G12" s="1109"/>
      <c r="H12" s="1109"/>
      <c r="I12" s="1109"/>
      <c r="J12" s="1109"/>
      <c r="K12" s="1109"/>
      <c r="L12" s="1109"/>
      <c r="M12" s="1109"/>
      <c r="N12" s="1109"/>
      <c r="O12" s="1109"/>
      <c r="P12" s="1109"/>
      <c r="Q12" s="1109"/>
      <c r="R12" s="1109"/>
      <c r="S12" s="1109"/>
      <c r="T12" s="1109"/>
      <c r="U12" s="1109"/>
      <c r="V12" s="1109"/>
      <c r="W12" s="1109"/>
      <c r="X12" s="1109"/>
      <c r="Y12" s="1111"/>
      <c r="Z12" s="1108"/>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109"/>
      <c r="AW12" s="1111"/>
      <c r="AX12" s="215"/>
    </row>
    <row r="13" spans="1:50" ht="11.25" customHeight="1" x14ac:dyDescent="0.1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row>
    <row r="14" spans="1:50" ht="11.25" customHeight="1" x14ac:dyDescent="0.15">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row>
    <row r="15" spans="1:50" ht="11.25" customHeight="1" x14ac:dyDescent="0.15">
      <c r="A15" s="215"/>
      <c r="B15" s="1120" t="s">
        <v>367</v>
      </c>
      <c r="C15" s="1120"/>
      <c r="D15" s="1120"/>
      <c r="E15" s="1120"/>
      <c r="F15" s="1120"/>
      <c r="G15" s="1120"/>
      <c r="H15" s="1120"/>
      <c r="I15" s="1120"/>
      <c r="J15" s="1120"/>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215"/>
      <c r="AL15" s="215"/>
      <c r="AM15" s="215"/>
      <c r="AN15" s="215"/>
      <c r="AO15" s="215"/>
      <c r="AP15" s="215"/>
      <c r="AQ15" s="215"/>
      <c r="AR15" s="215"/>
      <c r="AS15" s="215"/>
      <c r="AT15" s="215"/>
      <c r="AU15" s="215"/>
      <c r="AV15" s="215"/>
      <c r="AW15" s="215"/>
      <c r="AX15" s="215"/>
    </row>
    <row r="16" spans="1:50" ht="11.25" customHeight="1" x14ac:dyDescent="0.15">
      <c r="A16" s="215"/>
      <c r="B16" s="1120"/>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215"/>
      <c r="AL16" s="215"/>
      <c r="AM16" s="215"/>
      <c r="AN16" s="215"/>
      <c r="AO16" s="215"/>
      <c r="AP16" s="215"/>
      <c r="AQ16" s="215"/>
      <c r="AR16" s="215"/>
      <c r="AS16" s="215"/>
      <c r="AT16" s="215"/>
      <c r="AU16" s="215"/>
      <c r="AV16" s="215"/>
      <c r="AW16" s="215"/>
      <c r="AX16" s="215"/>
    </row>
    <row r="17" spans="1:50" ht="11.25" customHeight="1" x14ac:dyDescent="0.15">
      <c r="A17" s="215"/>
      <c r="B17" s="1102" t="s">
        <v>244</v>
      </c>
      <c r="C17" s="1103"/>
      <c r="D17" s="1103"/>
      <c r="E17" s="1103"/>
      <c r="F17" s="1103"/>
      <c r="G17" s="1103"/>
      <c r="H17" s="1103"/>
      <c r="I17" s="1103"/>
      <c r="J17" s="1103"/>
      <c r="K17" s="1103"/>
      <c r="L17" s="1103"/>
      <c r="M17" s="1114"/>
      <c r="N17" s="1122" t="s">
        <v>1221</v>
      </c>
      <c r="O17" s="1123"/>
      <c r="P17" s="1123"/>
      <c r="Q17" s="1123"/>
      <c r="R17" s="1123"/>
      <c r="S17" s="1129"/>
      <c r="T17" s="1130"/>
      <c r="U17" s="1130"/>
      <c r="V17" s="1130"/>
      <c r="W17" s="1116" t="s">
        <v>245</v>
      </c>
      <c r="X17" s="1116"/>
      <c r="Y17" s="1117"/>
      <c r="Z17" s="1122" t="s">
        <v>1222</v>
      </c>
      <c r="AA17" s="1123"/>
      <c r="AB17" s="1123"/>
      <c r="AC17" s="1123"/>
      <c r="AD17" s="1123"/>
      <c r="AE17" s="1129"/>
      <c r="AF17" s="1130"/>
      <c r="AG17" s="1130"/>
      <c r="AH17" s="1130"/>
      <c r="AI17" s="1116" t="s">
        <v>245</v>
      </c>
      <c r="AJ17" s="1116"/>
      <c r="AK17" s="1117"/>
      <c r="AL17" s="215"/>
    </row>
    <row r="18" spans="1:50" ht="11.25" customHeight="1" x14ac:dyDescent="0.15">
      <c r="A18" s="215"/>
      <c r="B18" s="1104"/>
      <c r="C18" s="1105"/>
      <c r="D18" s="1105"/>
      <c r="E18" s="1105"/>
      <c r="F18" s="1105"/>
      <c r="G18" s="1105"/>
      <c r="H18" s="1105"/>
      <c r="I18" s="1105"/>
      <c r="J18" s="1105"/>
      <c r="K18" s="1105"/>
      <c r="L18" s="1105"/>
      <c r="M18" s="1115"/>
      <c r="N18" s="1127"/>
      <c r="O18" s="1128"/>
      <c r="P18" s="1128"/>
      <c r="Q18" s="1128"/>
      <c r="R18" s="1128"/>
      <c r="S18" s="1131"/>
      <c r="T18" s="1132"/>
      <c r="U18" s="1132"/>
      <c r="V18" s="1132"/>
      <c r="W18" s="1118"/>
      <c r="X18" s="1118"/>
      <c r="Y18" s="1119"/>
      <c r="Z18" s="1127"/>
      <c r="AA18" s="1128"/>
      <c r="AB18" s="1128"/>
      <c r="AC18" s="1128"/>
      <c r="AD18" s="1128"/>
      <c r="AE18" s="1131"/>
      <c r="AF18" s="1132"/>
      <c r="AG18" s="1132"/>
      <c r="AH18" s="1132"/>
      <c r="AI18" s="1118"/>
      <c r="AJ18" s="1118"/>
      <c r="AK18" s="1119"/>
      <c r="AL18" s="215"/>
    </row>
    <row r="19" spans="1:50" ht="11.25" customHeight="1" x14ac:dyDescent="0.1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row>
    <row r="20" spans="1:50" ht="11.2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row>
    <row r="21" spans="1:50" ht="11.25" customHeight="1" x14ac:dyDescent="0.15">
      <c r="A21" s="215"/>
      <c r="B21" s="1120" t="s">
        <v>368</v>
      </c>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1120"/>
      <c r="AK21" s="215"/>
      <c r="AL21" s="215"/>
      <c r="AM21" s="215"/>
      <c r="AN21" s="215"/>
      <c r="AO21" s="215"/>
      <c r="AP21" s="215"/>
      <c r="AQ21" s="215"/>
      <c r="AR21" s="215"/>
      <c r="AS21" s="215"/>
      <c r="AT21" s="215"/>
      <c r="AU21" s="215"/>
      <c r="AV21" s="215"/>
      <c r="AW21" s="215"/>
      <c r="AX21" s="215"/>
    </row>
    <row r="22" spans="1:50" ht="11.25" customHeight="1" x14ac:dyDescent="0.15">
      <c r="A22" s="215"/>
      <c r="B22" s="1120"/>
      <c r="C22" s="1120"/>
      <c r="D22" s="1120"/>
      <c r="E22" s="1120"/>
      <c r="F22" s="1120"/>
      <c r="G22" s="1120"/>
      <c r="H22" s="1120"/>
      <c r="I22" s="1120"/>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215"/>
      <c r="AL22" s="215"/>
      <c r="AM22" s="215"/>
      <c r="AN22" s="215"/>
      <c r="AO22" s="215"/>
      <c r="AP22" s="215"/>
      <c r="AQ22" s="215"/>
      <c r="AR22" s="215"/>
      <c r="AS22" s="215"/>
      <c r="AT22" s="215"/>
      <c r="AU22" s="215"/>
      <c r="AV22" s="215"/>
      <c r="AW22" s="215"/>
      <c r="AX22" s="215"/>
    </row>
    <row r="23" spans="1:50" ht="11.25" customHeight="1" x14ac:dyDescent="0.15">
      <c r="A23" s="215"/>
      <c r="B23" s="1121" t="s">
        <v>232</v>
      </c>
      <c r="C23" s="1121"/>
      <c r="D23" s="1121"/>
      <c r="E23" s="1121"/>
      <c r="F23" s="1121"/>
      <c r="G23" s="1121"/>
      <c r="H23" s="1121"/>
      <c r="I23" s="1121"/>
      <c r="J23" s="1102" t="s">
        <v>269</v>
      </c>
      <c r="K23" s="1103"/>
      <c r="L23" s="1103"/>
      <c r="M23" s="1103"/>
      <c r="N23" s="1103"/>
      <c r="O23" s="1103"/>
      <c r="P23" s="1103"/>
      <c r="Q23" s="1103"/>
      <c r="R23" s="1114"/>
      <c r="S23" s="1122" t="s">
        <v>1087</v>
      </c>
      <c r="T23" s="1123"/>
      <c r="U23" s="1123"/>
      <c r="V23" s="1123"/>
      <c r="W23" s="1123"/>
      <c r="X23" s="1123"/>
      <c r="Y23" s="1123"/>
      <c r="Z23" s="1123"/>
      <c r="AA23" s="1124"/>
      <c r="AB23" s="1102" t="s">
        <v>241</v>
      </c>
      <c r="AC23" s="1103"/>
      <c r="AD23" s="1103"/>
      <c r="AE23" s="1103"/>
      <c r="AF23" s="1103"/>
      <c r="AG23" s="1103"/>
      <c r="AH23" s="1114"/>
      <c r="AI23" s="215"/>
      <c r="AJ23" s="215"/>
      <c r="AK23" s="215"/>
      <c r="AL23" s="215"/>
      <c r="AM23" s="215"/>
      <c r="AN23" s="215"/>
      <c r="AO23" s="215"/>
      <c r="AP23" s="215"/>
      <c r="AQ23" s="215"/>
      <c r="AR23" s="215"/>
      <c r="AS23" s="215"/>
      <c r="AT23" s="215"/>
      <c r="AU23" s="215"/>
      <c r="AV23" s="215"/>
      <c r="AW23" s="215"/>
      <c r="AX23" s="215"/>
    </row>
    <row r="24" spans="1:50" ht="11.25" customHeight="1" x14ac:dyDescent="0.15">
      <c r="A24" s="215"/>
      <c r="B24" s="1121"/>
      <c r="C24" s="1121"/>
      <c r="D24" s="1121"/>
      <c r="E24" s="1121"/>
      <c r="F24" s="1121"/>
      <c r="G24" s="1121"/>
      <c r="H24" s="1121"/>
      <c r="I24" s="1121"/>
      <c r="J24" s="1104"/>
      <c r="K24" s="1105"/>
      <c r="L24" s="1105"/>
      <c r="M24" s="1105"/>
      <c r="N24" s="1105"/>
      <c r="O24" s="1105"/>
      <c r="P24" s="1105"/>
      <c r="Q24" s="1105"/>
      <c r="R24" s="1115"/>
      <c r="S24" s="217" t="s">
        <v>1088</v>
      </c>
      <c r="T24" s="1125" t="e">
        <f>EDATE('1'!$Q$70,-2)</f>
        <v>#NUM!</v>
      </c>
      <c r="U24" s="1125"/>
      <c r="V24" s="1125"/>
      <c r="W24" s="1125"/>
      <c r="X24" s="1125"/>
      <c r="Y24" s="1126" t="s">
        <v>1089</v>
      </c>
      <c r="Z24" s="1126"/>
      <c r="AA24" s="218" t="s">
        <v>1090</v>
      </c>
      <c r="AB24" s="1104"/>
      <c r="AC24" s="1105"/>
      <c r="AD24" s="1105"/>
      <c r="AE24" s="1105"/>
      <c r="AF24" s="1105"/>
      <c r="AG24" s="1105"/>
      <c r="AH24" s="1115"/>
      <c r="AI24" s="215"/>
      <c r="AJ24" s="215"/>
      <c r="AK24" s="215"/>
      <c r="AL24" s="215"/>
      <c r="AM24" s="215"/>
      <c r="AN24" s="215"/>
      <c r="AO24" s="215"/>
      <c r="AP24" s="215"/>
      <c r="AQ24" s="215"/>
      <c r="AR24" s="215"/>
      <c r="AS24" s="215"/>
      <c r="AT24" s="215"/>
      <c r="AU24" s="215"/>
      <c r="AV24" s="215"/>
      <c r="AW24" s="215"/>
      <c r="AX24" s="215"/>
    </row>
    <row r="25" spans="1:50" ht="11.25" customHeight="1" x14ac:dyDescent="0.15">
      <c r="A25" s="215"/>
      <c r="B25" s="1102" t="s">
        <v>413</v>
      </c>
      <c r="C25" s="1103"/>
      <c r="D25" s="1103"/>
      <c r="E25" s="1103"/>
      <c r="F25" s="1103"/>
      <c r="G25" s="1103"/>
      <c r="H25" s="1103"/>
      <c r="I25" s="1114"/>
      <c r="J25" s="1107"/>
      <c r="K25" s="1107"/>
      <c r="L25" s="1107"/>
      <c r="M25" s="1107"/>
      <c r="N25" s="1107"/>
      <c r="O25" s="1107"/>
      <c r="P25" s="1116" t="s">
        <v>414</v>
      </c>
      <c r="Q25" s="1116"/>
      <c r="R25" s="1117"/>
      <c r="S25" s="1107"/>
      <c r="T25" s="1107"/>
      <c r="U25" s="1107"/>
      <c r="V25" s="1107"/>
      <c r="W25" s="1107"/>
      <c r="X25" s="1107"/>
      <c r="Y25" s="1116" t="s">
        <v>414</v>
      </c>
      <c r="Z25" s="1116"/>
      <c r="AA25" s="1117"/>
      <c r="AB25" s="1107"/>
      <c r="AC25" s="1107"/>
      <c r="AD25" s="1107"/>
      <c r="AE25" s="1107"/>
      <c r="AF25" s="1107"/>
      <c r="AG25" s="1107"/>
      <c r="AH25" s="1110"/>
      <c r="AI25" s="215"/>
      <c r="AJ25" s="215"/>
      <c r="AK25" s="215"/>
      <c r="AL25" s="215"/>
      <c r="AM25" s="215"/>
      <c r="AN25" s="215"/>
      <c r="AO25" s="215"/>
      <c r="AP25" s="215"/>
      <c r="AQ25" s="215"/>
      <c r="AR25" s="215"/>
      <c r="AS25" s="215"/>
      <c r="AT25" s="215"/>
      <c r="AU25" s="215"/>
      <c r="AV25" s="215"/>
      <c r="AW25" s="215"/>
      <c r="AX25" s="215"/>
    </row>
    <row r="26" spans="1:50" ht="11.25" customHeight="1" x14ac:dyDescent="0.15">
      <c r="A26" s="215"/>
      <c r="B26" s="1104"/>
      <c r="C26" s="1105"/>
      <c r="D26" s="1105"/>
      <c r="E26" s="1105"/>
      <c r="F26" s="1105"/>
      <c r="G26" s="1105"/>
      <c r="H26" s="1105"/>
      <c r="I26" s="1115"/>
      <c r="J26" s="1109"/>
      <c r="K26" s="1109"/>
      <c r="L26" s="1109"/>
      <c r="M26" s="1109"/>
      <c r="N26" s="1109"/>
      <c r="O26" s="1109"/>
      <c r="P26" s="1118"/>
      <c r="Q26" s="1118"/>
      <c r="R26" s="1119"/>
      <c r="S26" s="1109"/>
      <c r="T26" s="1109"/>
      <c r="U26" s="1109"/>
      <c r="V26" s="1109"/>
      <c r="W26" s="1109"/>
      <c r="X26" s="1109"/>
      <c r="Y26" s="1118"/>
      <c r="Z26" s="1118"/>
      <c r="AA26" s="1119"/>
      <c r="AB26" s="1109"/>
      <c r="AC26" s="1109"/>
      <c r="AD26" s="1109"/>
      <c r="AE26" s="1109"/>
      <c r="AF26" s="1109"/>
      <c r="AG26" s="1109"/>
      <c r="AH26" s="1111"/>
      <c r="AI26" s="215"/>
      <c r="AJ26" s="215"/>
      <c r="AK26" s="215"/>
      <c r="AL26" s="215"/>
      <c r="AM26" s="215"/>
      <c r="AN26" s="215"/>
      <c r="AO26" s="215"/>
      <c r="AP26" s="215"/>
      <c r="AQ26" s="215"/>
      <c r="AR26" s="215"/>
      <c r="AS26" s="215"/>
      <c r="AT26" s="215"/>
      <c r="AU26" s="215"/>
      <c r="AV26" s="215"/>
      <c r="AW26" s="215"/>
      <c r="AX26" s="215"/>
    </row>
    <row r="27" spans="1:50" ht="11.25" customHeight="1" x14ac:dyDescent="0.15">
      <c r="A27" s="215"/>
      <c r="B27" s="1102" t="s">
        <v>233</v>
      </c>
      <c r="C27" s="1103"/>
      <c r="D27" s="1103"/>
      <c r="E27" s="1103"/>
      <c r="F27" s="1103"/>
      <c r="G27" s="1103"/>
      <c r="H27" s="1103"/>
      <c r="I27" s="1114"/>
      <c r="J27" s="1107"/>
      <c r="K27" s="1107"/>
      <c r="L27" s="1107"/>
      <c r="M27" s="1107"/>
      <c r="N27" s="1107"/>
      <c r="O27" s="1107"/>
      <c r="P27" s="1116" t="s">
        <v>415</v>
      </c>
      <c r="Q27" s="1116"/>
      <c r="R27" s="1117"/>
      <c r="S27" s="1107"/>
      <c r="T27" s="1107"/>
      <c r="U27" s="1107"/>
      <c r="V27" s="1107"/>
      <c r="W27" s="1107"/>
      <c r="X27" s="1107"/>
      <c r="Y27" s="1116" t="s">
        <v>415</v>
      </c>
      <c r="Z27" s="1116"/>
      <c r="AA27" s="1117"/>
      <c r="AB27" s="1107"/>
      <c r="AC27" s="1107"/>
      <c r="AD27" s="1107"/>
      <c r="AE27" s="1107"/>
      <c r="AF27" s="1107"/>
      <c r="AG27" s="1107"/>
      <c r="AH27" s="1110"/>
      <c r="AI27" s="215"/>
      <c r="AJ27" s="215"/>
      <c r="AK27" s="215"/>
      <c r="AL27" s="215"/>
      <c r="AM27" s="215"/>
      <c r="AN27" s="215"/>
      <c r="AO27" s="215"/>
      <c r="AP27" s="215"/>
      <c r="AQ27" s="215"/>
      <c r="AR27" s="215"/>
      <c r="AS27" s="215"/>
      <c r="AT27" s="215"/>
      <c r="AU27" s="215"/>
      <c r="AV27" s="215"/>
      <c r="AW27" s="215"/>
      <c r="AX27" s="215"/>
    </row>
    <row r="28" spans="1:50" ht="11.25" customHeight="1" x14ac:dyDescent="0.15">
      <c r="A28" s="215"/>
      <c r="B28" s="1104"/>
      <c r="C28" s="1105"/>
      <c r="D28" s="1105"/>
      <c r="E28" s="1105"/>
      <c r="F28" s="1105"/>
      <c r="G28" s="1105"/>
      <c r="H28" s="1105"/>
      <c r="I28" s="1115"/>
      <c r="J28" s="1109"/>
      <c r="K28" s="1109"/>
      <c r="L28" s="1109"/>
      <c r="M28" s="1109"/>
      <c r="N28" s="1109"/>
      <c r="O28" s="1109"/>
      <c r="P28" s="1118"/>
      <c r="Q28" s="1118"/>
      <c r="R28" s="1119"/>
      <c r="S28" s="1109"/>
      <c r="T28" s="1109"/>
      <c r="U28" s="1109"/>
      <c r="V28" s="1109"/>
      <c r="W28" s="1109"/>
      <c r="X28" s="1109"/>
      <c r="Y28" s="1118"/>
      <c r="Z28" s="1118"/>
      <c r="AA28" s="1119"/>
      <c r="AB28" s="1109"/>
      <c r="AC28" s="1109"/>
      <c r="AD28" s="1109"/>
      <c r="AE28" s="1109"/>
      <c r="AF28" s="1109"/>
      <c r="AG28" s="1109"/>
      <c r="AH28" s="1111"/>
      <c r="AI28" s="215"/>
      <c r="AJ28" s="215"/>
      <c r="AK28" s="215"/>
      <c r="AL28" s="215"/>
      <c r="AM28" s="215"/>
      <c r="AN28" s="215"/>
      <c r="AO28" s="215"/>
      <c r="AP28" s="215"/>
      <c r="AQ28" s="215"/>
      <c r="AR28" s="215"/>
      <c r="AS28" s="215"/>
      <c r="AT28" s="215"/>
      <c r="AU28" s="215"/>
      <c r="AV28" s="215"/>
      <c r="AW28" s="215"/>
      <c r="AX28" s="215"/>
    </row>
    <row r="29" spans="1:50" ht="11.25" customHeight="1" x14ac:dyDescent="0.15">
      <c r="A29" s="215"/>
      <c r="B29" s="1102" t="s">
        <v>369</v>
      </c>
      <c r="C29" s="1103"/>
      <c r="D29" s="1103"/>
      <c r="E29" s="1103"/>
      <c r="F29" s="1103"/>
      <c r="G29" s="1103"/>
      <c r="H29" s="1103"/>
      <c r="I29" s="1114"/>
      <c r="J29" s="1107"/>
      <c r="K29" s="1107"/>
      <c r="L29" s="1107"/>
      <c r="M29" s="1107"/>
      <c r="N29" s="1107"/>
      <c r="O29" s="1107"/>
      <c r="P29" s="1116" t="s">
        <v>415</v>
      </c>
      <c r="Q29" s="1116"/>
      <c r="R29" s="1117"/>
      <c r="S29" s="1107"/>
      <c r="T29" s="1107"/>
      <c r="U29" s="1107"/>
      <c r="V29" s="1107"/>
      <c r="W29" s="1107"/>
      <c r="X29" s="1107"/>
      <c r="Y29" s="1116" t="s">
        <v>415</v>
      </c>
      <c r="Z29" s="1116"/>
      <c r="AA29" s="1117"/>
      <c r="AB29" s="1107"/>
      <c r="AC29" s="1107"/>
      <c r="AD29" s="1107"/>
      <c r="AE29" s="1107"/>
      <c r="AF29" s="1107"/>
      <c r="AG29" s="1107"/>
      <c r="AH29" s="1110"/>
      <c r="AI29" s="215"/>
      <c r="AJ29" s="215"/>
      <c r="AK29" s="215"/>
      <c r="AL29" s="215"/>
      <c r="AM29" s="215"/>
      <c r="AN29" s="215"/>
      <c r="AO29" s="215"/>
      <c r="AP29" s="215"/>
      <c r="AQ29" s="215"/>
      <c r="AR29" s="215"/>
      <c r="AS29" s="215"/>
      <c r="AT29" s="215"/>
      <c r="AU29" s="215"/>
      <c r="AV29" s="215"/>
      <c r="AW29" s="215"/>
      <c r="AX29" s="215"/>
    </row>
    <row r="30" spans="1:50" ht="11.25" customHeight="1" x14ac:dyDescent="0.15">
      <c r="A30" s="215"/>
      <c r="B30" s="1104"/>
      <c r="C30" s="1105"/>
      <c r="D30" s="1105"/>
      <c r="E30" s="1105"/>
      <c r="F30" s="1105"/>
      <c r="G30" s="1105"/>
      <c r="H30" s="1105"/>
      <c r="I30" s="1115"/>
      <c r="J30" s="1109"/>
      <c r="K30" s="1109"/>
      <c r="L30" s="1109"/>
      <c r="M30" s="1109"/>
      <c r="N30" s="1109"/>
      <c r="O30" s="1109"/>
      <c r="P30" s="1118"/>
      <c r="Q30" s="1118"/>
      <c r="R30" s="1119"/>
      <c r="S30" s="1109"/>
      <c r="T30" s="1109"/>
      <c r="U30" s="1109"/>
      <c r="V30" s="1109"/>
      <c r="W30" s="1109"/>
      <c r="X30" s="1109"/>
      <c r="Y30" s="1118"/>
      <c r="Z30" s="1118"/>
      <c r="AA30" s="1119"/>
      <c r="AB30" s="1109"/>
      <c r="AC30" s="1109"/>
      <c r="AD30" s="1109"/>
      <c r="AE30" s="1109"/>
      <c r="AF30" s="1109"/>
      <c r="AG30" s="1109"/>
      <c r="AH30" s="1111"/>
      <c r="AI30" s="215"/>
      <c r="AJ30" s="215"/>
      <c r="AK30" s="215"/>
      <c r="AL30" s="215"/>
      <c r="AM30" s="215"/>
      <c r="AN30" s="215"/>
      <c r="AO30" s="215"/>
      <c r="AP30" s="215"/>
      <c r="AQ30" s="215"/>
      <c r="AR30" s="215"/>
      <c r="AS30" s="215"/>
      <c r="AT30" s="215"/>
      <c r="AU30" s="215"/>
      <c r="AV30" s="215"/>
      <c r="AW30" s="215"/>
      <c r="AX30" s="215"/>
    </row>
    <row r="31" spans="1:50" ht="11.25" customHeight="1" x14ac:dyDescent="0.15">
      <c r="A31" s="215"/>
      <c r="B31" s="1102" t="s">
        <v>234</v>
      </c>
      <c r="C31" s="1103"/>
      <c r="D31" s="1103"/>
      <c r="E31" s="1103"/>
      <c r="F31" s="1103"/>
      <c r="G31" s="1103"/>
      <c r="H31" s="1103"/>
      <c r="I31" s="1114"/>
      <c r="J31" s="1107"/>
      <c r="K31" s="1107"/>
      <c r="L31" s="1107"/>
      <c r="M31" s="1107"/>
      <c r="N31" s="1107"/>
      <c r="O31" s="1107"/>
      <c r="P31" s="1116" t="s">
        <v>415</v>
      </c>
      <c r="Q31" s="1116"/>
      <c r="R31" s="1117"/>
      <c r="S31" s="1107"/>
      <c r="T31" s="1107"/>
      <c r="U31" s="1107"/>
      <c r="V31" s="1107"/>
      <c r="W31" s="1107"/>
      <c r="X31" s="1107"/>
      <c r="Y31" s="1116" t="s">
        <v>415</v>
      </c>
      <c r="Z31" s="1116"/>
      <c r="AA31" s="1117"/>
      <c r="AB31" s="1107"/>
      <c r="AC31" s="1107"/>
      <c r="AD31" s="1107"/>
      <c r="AE31" s="1107"/>
      <c r="AF31" s="1107"/>
      <c r="AG31" s="1107"/>
      <c r="AH31" s="1110"/>
      <c r="AI31" s="215"/>
      <c r="AJ31" s="215"/>
      <c r="AK31" s="215"/>
      <c r="AL31" s="215"/>
      <c r="AM31" s="215"/>
      <c r="AN31" s="215"/>
      <c r="AO31" s="215"/>
      <c r="AP31" s="215"/>
      <c r="AQ31" s="215"/>
      <c r="AR31" s="215"/>
      <c r="AS31" s="215"/>
      <c r="AT31" s="215"/>
      <c r="AU31" s="215"/>
      <c r="AV31" s="215"/>
      <c r="AW31" s="215"/>
      <c r="AX31" s="215"/>
    </row>
    <row r="32" spans="1:50" ht="11.25" customHeight="1" x14ac:dyDescent="0.15">
      <c r="A32" s="215"/>
      <c r="B32" s="1104"/>
      <c r="C32" s="1105"/>
      <c r="D32" s="1105"/>
      <c r="E32" s="1105"/>
      <c r="F32" s="1105"/>
      <c r="G32" s="1105"/>
      <c r="H32" s="1105"/>
      <c r="I32" s="1115"/>
      <c r="J32" s="1109"/>
      <c r="K32" s="1109"/>
      <c r="L32" s="1109"/>
      <c r="M32" s="1109"/>
      <c r="N32" s="1109"/>
      <c r="O32" s="1109"/>
      <c r="P32" s="1118"/>
      <c r="Q32" s="1118"/>
      <c r="R32" s="1119"/>
      <c r="S32" s="1109"/>
      <c r="T32" s="1109"/>
      <c r="U32" s="1109"/>
      <c r="V32" s="1109"/>
      <c r="W32" s="1109"/>
      <c r="X32" s="1109"/>
      <c r="Y32" s="1118"/>
      <c r="Z32" s="1118"/>
      <c r="AA32" s="1119"/>
      <c r="AB32" s="1109"/>
      <c r="AC32" s="1109"/>
      <c r="AD32" s="1109"/>
      <c r="AE32" s="1109"/>
      <c r="AF32" s="1109"/>
      <c r="AG32" s="1109"/>
      <c r="AH32" s="1111"/>
      <c r="AI32" s="215"/>
      <c r="AJ32" s="215"/>
      <c r="AK32" s="215"/>
      <c r="AL32" s="215"/>
      <c r="AM32" s="215"/>
      <c r="AN32" s="215"/>
      <c r="AO32" s="215"/>
      <c r="AP32" s="215"/>
      <c r="AQ32" s="215"/>
      <c r="AR32" s="215"/>
      <c r="AS32" s="215"/>
      <c r="AT32" s="215"/>
      <c r="AU32" s="215"/>
      <c r="AV32" s="215"/>
      <c r="AW32" s="215"/>
      <c r="AX32" s="215"/>
    </row>
    <row r="33" spans="1:50" ht="11.25" customHeight="1" x14ac:dyDescent="0.15">
      <c r="A33" s="215"/>
      <c r="B33" s="1102" t="s">
        <v>416</v>
      </c>
      <c r="C33" s="1103"/>
      <c r="D33" s="1103"/>
      <c r="E33" s="1103"/>
      <c r="F33" s="1103"/>
      <c r="G33" s="1103"/>
      <c r="H33" s="1103"/>
      <c r="I33" s="1114"/>
      <c r="J33" s="1107"/>
      <c r="K33" s="1107"/>
      <c r="L33" s="1107"/>
      <c r="M33" s="1107"/>
      <c r="N33" s="1107"/>
      <c r="O33" s="1107"/>
      <c r="P33" s="1116" t="s">
        <v>417</v>
      </c>
      <c r="Q33" s="1116"/>
      <c r="R33" s="1117"/>
      <c r="S33" s="1107"/>
      <c r="T33" s="1107"/>
      <c r="U33" s="1107"/>
      <c r="V33" s="1107"/>
      <c r="W33" s="1107"/>
      <c r="X33" s="1107"/>
      <c r="Y33" s="1116" t="s">
        <v>417</v>
      </c>
      <c r="Z33" s="1116"/>
      <c r="AA33" s="1117"/>
      <c r="AB33" s="1107"/>
      <c r="AC33" s="1107"/>
      <c r="AD33" s="1107"/>
      <c r="AE33" s="1107"/>
      <c r="AF33" s="1107"/>
      <c r="AG33" s="1107"/>
      <c r="AH33" s="1110"/>
      <c r="AI33" s="215"/>
      <c r="AJ33" s="215"/>
      <c r="AK33" s="215"/>
      <c r="AL33" s="215"/>
      <c r="AM33" s="215"/>
      <c r="AN33" s="215"/>
      <c r="AO33" s="215"/>
      <c r="AP33" s="215"/>
      <c r="AQ33" s="215"/>
      <c r="AR33" s="215"/>
      <c r="AS33" s="215"/>
      <c r="AT33" s="215"/>
      <c r="AU33" s="215"/>
      <c r="AV33" s="215"/>
      <c r="AW33" s="215"/>
      <c r="AX33" s="215"/>
    </row>
    <row r="34" spans="1:50" ht="11.25" customHeight="1" x14ac:dyDescent="0.15">
      <c r="A34" s="215"/>
      <c r="B34" s="1104"/>
      <c r="C34" s="1105"/>
      <c r="D34" s="1105"/>
      <c r="E34" s="1105"/>
      <c r="F34" s="1105"/>
      <c r="G34" s="1105"/>
      <c r="H34" s="1105"/>
      <c r="I34" s="1115"/>
      <c r="J34" s="1109"/>
      <c r="K34" s="1109"/>
      <c r="L34" s="1109"/>
      <c r="M34" s="1109"/>
      <c r="N34" s="1109"/>
      <c r="O34" s="1109"/>
      <c r="P34" s="1118"/>
      <c r="Q34" s="1118"/>
      <c r="R34" s="1119"/>
      <c r="S34" s="1109"/>
      <c r="T34" s="1109"/>
      <c r="U34" s="1109"/>
      <c r="V34" s="1109"/>
      <c r="W34" s="1109"/>
      <c r="X34" s="1109"/>
      <c r="Y34" s="1118"/>
      <c r="Z34" s="1118"/>
      <c r="AA34" s="1119"/>
      <c r="AB34" s="1109"/>
      <c r="AC34" s="1109"/>
      <c r="AD34" s="1109"/>
      <c r="AE34" s="1109"/>
      <c r="AF34" s="1109"/>
      <c r="AG34" s="1109"/>
      <c r="AH34" s="1111"/>
      <c r="AI34" s="215"/>
      <c r="AJ34" s="215"/>
      <c r="AK34" s="215"/>
      <c r="AL34" s="215"/>
      <c r="AM34" s="215"/>
      <c r="AN34" s="215"/>
      <c r="AO34" s="215"/>
      <c r="AP34" s="215"/>
      <c r="AQ34" s="215"/>
      <c r="AR34" s="215"/>
      <c r="AS34" s="215"/>
      <c r="AT34" s="215"/>
      <c r="AU34" s="215"/>
      <c r="AV34" s="215"/>
      <c r="AW34" s="215"/>
      <c r="AX34" s="215"/>
    </row>
    <row r="35" spans="1:50" ht="11.25" customHeight="1" x14ac:dyDescent="0.15">
      <c r="A35" s="215"/>
      <c r="B35" s="1102" t="s">
        <v>235</v>
      </c>
      <c r="C35" s="1103"/>
      <c r="D35" s="1103"/>
      <c r="E35" s="1103"/>
      <c r="F35" s="1103"/>
      <c r="G35" s="1103"/>
      <c r="H35" s="1103"/>
      <c r="I35" s="1114"/>
      <c r="J35" s="1107"/>
      <c r="K35" s="1107"/>
      <c r="L35" s="1107"/>
      <c r="M35" s="1107"/>
      <c r="N35" s="1107"/>
      <c r="O35" s="1107"/>
      <c r="P35" s="1116" t="s">
        <v>417</v>
      </c>
      <c r="Q35" s="1116"/>
      <c r="R35" s="1117"/>
      <c r="S35" s="1107"/>
      <c r="T35" s="1107"/>
      <c r="U35" s="1107"/>
      <c r="V35" s="1107"/>
      <c r="W35" s="1107"/>
      <c r="X35" s="1107"/>
      <c r="Y35" s="1116" t="s">
        <v>417</v>
      </c>
      <c r="Z35" s="1116"/>
      <c r="AA35" s="1117"/>
      <c r="AB35" s="1107"/>
      <c r="AC35" s="1107"/>
      <c r="AD35" s="1107"/>
      <c r="AE35" s="1107"/>
      <c r="AF35" s="1107"/>
      <c r="AG35" s="1107"/>
      <c r="AH35" s="1110"/>
      <c r="AI35" s="215"/>
      <c r="AJ35" s="215"/>
      <c r="AK35" s="215"/>
      <c r="AL35" s="215"/>
      <c r="AM35" s="215"/>
      <c r="AN35" s="215"/>
      <c r="AO35" s="215"/>
      <c r="AP35" s="215"/>
      <c r="AQ35" s="215"/>
      <c r="AR35" s="215"/>
      <c r="AS35" s="215"/>
      <c r="AT35" s="215"/>
      <c r="AU35" s="215"/>
      <c r="AV35" s="215"/>
      <c r="AW35" s="215"/>
      <c r="AX35" s="215"/>
    </row>
    <row r="36" spans="1:50" ht="11.25" customHeight="1" x14ac:dyDescent="0.15">
      <c r="A36" s="215"/>
      <c r="B36" s="1104"/>
      <c r="C36" s="1105"/>
      <c r="D36" s="1105"/>
      <c r="E36" s="1105"/>
      <c r="F36" s="1105"/>
      <c r="G36" s="1105"/>
      <c r="H36" s="1105"/>
      <c r="I36" s="1115"/>
      <c r="J36" s="1109"/>
      <c r="K36" s="1109"/>
      <c r="L36" s="1109"/>
      <c r="M36" s="1109"/>
      <c r="N36" s="1109"/>
      <c r="O36" s="1109"/>
      <c r="P36" s="1118"/>
      <c r="Q36" s="1118"/>
      <c r="R36" s="1119"/>
      <c r="S36" s="1109"/>
      <c r="T36" s="1109"/>
      <c r="U36" s="1109"/>
      <c r="V36" s="1109"/>
      <c r="W36" s="1109"/>
      <c r="X36" s="1109"/>
      <c r="Y36" s="1118"/>
      <c r="Z36" s="1118"/>
      <c r="AA36" s="1119"/>
      <c r="AB36" s="1109"/>
      <c r="AC36" s="1109"/>
      <c r="AD36" s="1109"/>
      <c r="AE36" s="1109"/>
      <c r="AF36" s="1109"/>
      <c r="AG36" s="1109"/>
      <c r="AH36" s="1111"/>
      <c r="AI36" s="215"/>
      <c r="AJ36" s="215"/>
      <c r="AK36" s="215"/>
      <c r="AL36" s="215"/>
      <c r="AM36" s="215"/>
      <c r="AN36" s="215"/>
      <c r="AO36" s="215"/>
      <c r="AP36" s="215"/>
      <c r="AQ36" s="215"/>
      <c r="AR36" s="215"/>
      <c r="AS36" s="215"/>
      <c r="AT36" s="215"/>
      <c r="AU36" s="215"/>
      <c r="AV36" s="215"/>
      <c r="AW36" s="215"/>
      <c r="AX36" s="215"/>
    </row>
    <row r="37" spans="1:50" ht="11.25" customHeight="1" x14ac:dyDescent="0.15">
      <c r="A37" s="215"/>
      <c r="B37" s="1102" t="s">
        <v>236</v>
      </c>
      <c r="C37" s="1103"/>
      <c r="D37" s="1103"/>
      <c r="E37" s="1103"/>
      <c r="F37" s="1103"/>
      <c r="G37" s="1103"/>
      <c r="H37" s="1103"/>
      <c r="I37" s="1114"/>
      <c r="J37" s="1107"/>
      <c r="K37" s="1107"/>
      <c r="L37" s="1107"/>
      <c r="M37" s="1107"/>
      <c r="N37" s="1107"/>
      <c r="O37" s="1107"/>
      <c r="P37" s="1116" t="s">
        <v>418</v>
      </c>
      <c r="Q37" s="1116"/>
      <c r="R37" s="1117"/>
      <c r="S37" s="1107"/>
      <c r="T37" s="1107"/>
      <c r="U37" s="1107"/>
      <c r="V37" s="1107"/>
      <c r="W37" s="1107"/>
      <c r="X37" s="1107"/>
      <c r="Y37" s="1116" t="s">
        <v>418</v>
      </c>
      <c r="Z37" s="1116"/>
      <c r="AA37" s="1117"/>
      <c r="AB37" s="1107"/>
      <c r="AC37" s="1107"/>
      <c r="AD37" s="1107"/>
      <c r="AE37" s="1107"/>
      <c r="AF37" s="1107"/>
      <c r="AG37" s="1107"/>
      <c r="AH37" s="1110"/>
      <c r="AI37" s="215"/>
      <c r="AJ37" s="215"/>
      <c r="AK37" s="215"/>
      <c r="AL37" s="215"/>
      <c r="AM37" s="215"/>
      <c r="AN37" s="215"/>
      <c r="AO37" s="215"/>
      <c r="AP37" s="215"/>
      <c r="AQ37" s="215"/>
      <c r="AR37" s="215"/>
      <c r="AS37" s="215"/>
      <c r="AT37" s="215"/>
      <c r="AU37" s="215"/>
      <c r="AV37" s="215"/>
      <c r="AW37" s="215"/>
      <c r="AX37" s="215"/>
    </row>
    <row r="38" spans="1:50" ht="11.25" customHeight="1" x14ac:dyDescent="0.15">
      <c r="A38" s="215"/>
      <c r="B38" s="1104"/>
      <c r="C38" s="1105"/>
      <c r="D38" s="1105"/>
      <c r="E38" s="1105"/>
      <c r="F38" s="1105"/>
      <c r="G38" s="1105"/>
      <c r="H38" s="1105"/>
      <c r="I38" s="1115"/>
      <c r="J38" s="1109"/>
      <c r="K38" s="1109"/>
      <c r="L38" s="1109"/>
      <c r="M38" s="1109"/>
      <c r="N38" s="1109"/>
      <c r="O38" s="1109"/>
      <c r="P38" s="1118"/>
      <c r="Q38" s="1118"/>
      <c r="R38" s="1119"/>
      <c r="S38" s="1109"/>
      <c r="T38" s="1109"/>
      <c r="U38" s="1109"/>
      <c r="V38" s="1109"/>
      <c r="W38" s="1109"/>
      <c r="X38" s="1109"/>
      <c r="Y38" s="1118"/>
      <c r="Z38" s="1118"/>
      <c r="AA38" s="1119"/>
      <c r="AB38" s="1109"/>
      <c r="AC38" s="1109"/>
      <c r="AD38" s="1109"/>
      <c r="AE38" s="1109"/>
      <c r="AF38" s="1109"/>
      <c r="AG38" s="1109"/>
      <c r="AH38" s="1111"/>
      <c r="AI38" s="215"/>
      <c r="AJ38" s="215"/>
      <c r="AK38" s="215"/>
      <c r="AL38" s="215"/>
      <c r="AM38" s="215"/>
      <c r="AN38" s="215"/>
      <c r="AO38" s="215"/>
      <c r="AP38" s="215"/>
      <c r="AQ38" s="215"/>
      <c r="AR38" s="215"/>
      <c r="AS38" s="215"/>
      <c r="AT38" s="215"/>
      <c r="AU38" s="215"/>
      <c r="AV38" s="215"/>
      <c r="AW38" s="215"/>
      <c r="AX38" s="215"/>
    </row>
    <row r="39" spans="1:50" ht="11.25" customHeight="1" x14ac:dyDescent="0.15">
      <c r="A39" s="215"/>
      <c r="B39" s="1102" t="s">
        <v>419</v>
      </c>
      <c r="C39" s="1103"/>
      <c r="D39" s="1103"/>
      <c r="E39" s="1103"/>
      <c r="F39" s="1103"/>
      <c r="G39" s="1103"/>
      <c r="H39" s="1103"/>
      <c r="I39" s="1114"/>
      <c r="J39" s="1107"/>
      <c r="K39" s="1107"/>
      <c r="L39" s="1107"/>
      <c r="M39" s="1107"/>
      <c r="N39" s="1107"/>
      <c r="O39" s="1107"/>
      <c r="P39" s="1116" t="s">
        <v>417</v>
      </c>
      <c r="Q39" s="1116"/>
      <c r="R39" s="1117"/>
      <c r="S39" s="1107"/>
      <c r="T39" s="1107"/>
      <c r="U39" s="1107"/>
      <c r="V39" s="1107"/>
      <c r="W39" s="1107"/>
      <c r="X39" s="1107"/>
      <c r="Y39" s="1116" t="s">
        <v>417</v>
      </c>
      <c r="Z39" s="1116"/>
      <c r="AA39" s="1117"/>
      <c r="AB39" s="1107"/>
      <c r="AC39" s="1107"/>
      <c r="AD39" s="1107"/>
      <c r="AE39" s="1107"/>
      <c r="AF39" s="1107"/>
      <c r="AG39" s="1107"/>
      <c r="AH39" s="1110"/>
      <c r="AI39" s="215"/>
      <c r="AJ39" s="215"/>
      <c r="AK39" s="215"/>
      <c r="AL39" s="215"/>
      <c r="AM39" s="215"/>
      <c r="AN39" s="215"/>
      <c r="AO39" s="215"/>
      <c r="AP39" s="215"/>
      <c r="AQ39" s="215"/>
      <c r="AR39" s="215"/>
      <c r="AS39" s="215"/>
      <c r="AT39" s="215"/>
      <c r="AU39" s="215"/>
      <c r="AV39" s="215"/>
      <c r="AW39" s="215"/>
      <c r="AX39" s="215"/>
    </row>
    <row r="40" spans="1:50" ht="11.25" customHeight="1" x14ac:dyDescent="0.15">
      <c r="A40" s="215"/>
      <c r="B40" s="1104"/>
      <c r="C40" s="1105"/>
      <c r="D40" s="1105"/>
      <c r="E40" s="1105"/>
      <c r="F40" s="1105"/>
      <c r="G40" s="1105"/>
      <c r="H40" s="1105"/>
      <c r="I40" s="1115"/>
      <c r="J40" s="1109"/>
      <c r="K40" s="1109"/>
      <c r="L40" s="1109"/>
      <c r="M40" s="1109"/>
      <c r="N40" s="1109"/>
      <c r="O40" s="1109"/>
      <c r="P40" s="1118"/>
      <c r="Q40" s="1118"/>
      <c r="R40" s="1119"/>
      <c r="S40" s="1109"/>
      <c r="T40" s="1109"/>
      <c r="U40" s="1109"/>
      <c r="V40" s="1109"/>
      <c r="W40" s="1109"/>
      <c r="X40" s="1109"/>
      <c r="Y40" s="1118"/>
      <c r="Z40" s="1118"/>
      <c r="AA40" s="1119"/>
      <c r="AB40" s="1109"/>
      <c r="AC40" s="1109"/>
      <c r="AD40" s="1109"/>
      <c r="AE40" s="1109"/>
      <c r="AF40" s="1109"/>
      <c r="AG40" s="1109"/>
      <c r="AH40" s="1111"/>
      <c r="AI40" s="215"/>
      <c r="AJ40" s="215"/>
      <c r="AK40" s="215"/>
      <c r="AL40" s="215"/>
      <c r="AM40" s="215"/>
      <c r="AN40" s="215"/>
      <c r="AO40" s="215"/>
      <c r="AP40" s="215"/>
      <c r="AQ40" s="215"/>
      <c r="AR40" s="215"/>
      <c r="AS40" s="215"/>
      <c r="AT40" s="215"/>
      <c r="AU40" s="215"/>
      <c r="AV40" s="215"/>
      <c r="AW40" s="215"/>
      <c r="AX40" s="215"/>
    </row>
    <row r="41" spans="1:50" ht="11.25" customHeight="1" x14ac:dyDescent="0.15">
      <c r="A41" s="215"/>
      <c r="B41" s="1102" t="s">
        <v>420</v>
      </c>
      <c r="C41" s="1103"/>
      <c r="D41" s="1103"/>
      <c r="E41" s="1103"/>
      <c r="F41" s="1103"/>
      <c r="G41" s="1103"/>
      <c r="H41" s="1103"/>
      <c r="I41" s="1114"/>
      <c r="J41" s="1107"/>
      <c r="K41" s="1107"/>
      <c r="L41" s="1107"/>
      <c r="M41" s="1107"/>
      <c r="N41" s="1107"/>
      <c r="O41" s="1107"/>
      <c r="P41" s="1116" t="s">
        <v>417</v>
      </c>
      <c r="Q41" s="1116"/>
      <c r="R41" s="1117"/>
      <c r="S41" s="1107"/>
      <c r="T41" s="1107"/>
      <c r="U41" s="1107"/>
      <c r="V41" s="1107"/>
      <c r="W41" s="1107"/>
      <c r="X41" s="1107"/>
      <c r="Y41" s="1116" t="s">
        <v>417</v>
      </c>
      <c r="Z41" s="1116"/>
      <c r="AA41" s="1117"/>
      <c r="AB41" s="1107"/>
      <c r="AC41" s="1107"/>
      <c r="AD41" s="1107"/>
      <c r="AE41" s="1107"/>
      <c r="AF41" s="1107"/>
      <c r="AG41" s="1107"/>
      <c r="AH41" s="1110"/>
      <c r="AI41" s="215"/>
      <c r="AJ41" s="215"/>
      <c r="AK41" s="215"/>
      <c r="AL41" s="215"/>
      <c r="AM41" s="215"/>
      <c r="AN41" s="215"/>
      <c r="AO41" s="215"/>
      <c r="AP41" s="215"/>
      <c r="AQ41" s="215"/>
      <c r="AR41" s="215"/>
      <c r="AS41" s="215"/>
      <c r="AT41" s="215"/>
      <c r="AU41" s="215"/>
      <c r="AV41" s="215"/>
      <c r="AW41" s="215"/>
      <c r="AX41" s="215"/>
    </row>
    <row r="42" spans="1:50" ht="11.25" customHeight="1" x14ac:dyDescent="0.15">
      <c r="A42" s="215"/>
      <c r="B42" s="1104"/>
      <c r="C42" s="1105"/>
      <c r="D42" s="1105"/>
      <c r="E42" s="1105"/>
      <c r="F42" s="1105"/>
      <c r="G42" s="1105"/>
      <c r="H42" s="1105"/>
      <c r="I42" s="1115"/>
      <c r="J42" s="1109"/>
      <c r="K42" s="1109"/>
      <c r="L42" s="1109"/>
      <c r="M42" s="1109"/>
      <c r="N42" s="1109"/>
      <c r="O42" s="1109"/>
      <c r="P42" s="1118"/>
      <c r="Q42" s="1118"/>
      <c r="R42" s="1119"/>
      <c r="S42" s="1109"/>
      <c r="T42" s="1109"/>
      <c r="U42" s="1109"/>
      <c r="V42" s="1109"/>
      <c r="W42" s="1109"/>
      <c r="X42" s="1109"/>
      <c r="Y42" s="1118"/>
      <c r="Z42" s="1118"/>
      <c r="AA42" s="1119"/>
      <c r="AB42" s="1109"/>
      <c r="AC42" s="1109"/>
      <c r="AD42" s="1109"/>
      <c r="AE42" s="1109"/>
      <c r="AF42" s="1109"/>
      <c r="AG42" s="1109"/>
      <c r="AH42" s="1111"/>
      <c r="AI42" s="215"/>
      <c r="AJ42" s="215"/>
      <c r="AK42" s="215"/>
      <c r="AL42" s="215"/>
      <c r="AM42" s="215"/>
      <c r="AN42" s="215"/>
      <c r="AO42" s="215"/>
      <c r="AP42" s="215"/>
      <c r="AQ42" s="215"/>
      <c r="AR42" s="215"/>
      <c r="AS42" s="215"/>
      <c r="AT42" s="215"/>
      <c r="AU42" s="215"/>
      <c r="AV42" s="215"/>
      <c r="AW42" s="215"/>
      <c r="AX42" s="215"/>
    </row>
    <row r="43" spans="1:50" ht="11.25" customHeight="1" x14ac:dyDescent="0.15">
      <c r="A43" s="215"/>
      <c r="B43" s="1102" t="s">
        <v>421</v>
      </c>
      <c r="C43" s="1103"/>
      <c r="D43" s="1103"/>
      <c r="E43" s="1103"/>
      <c r="F43" s="1103"/>
      <c r="G43" s="1103"/>
      <c r="H43" s="1103"/>
      <c r="I43" s="1114"/>
      <c r="J43" s="1107"/>
      <c r="K43" s="1107"/>
      <c r="L43" s="1107"/>
      <c r="M43" s="1107"/>
      <c r="N43" s="1107"/>
      <c r="O43" s="1107"/>
      <c r="P43" s="1116" t="s">
        <v>417</v>
      </c>
      <c r="Q43" s="1116"/>
      <c r="R43" s="1117"/>
      <c r="S43" s="1107"/>
      <c r="T43" s="1107"/>
      <c r="U43" s="1107"/>
      <c r="V43" s="1107"/>
      <c r="W43" s="1107"/>
      <c r="X43" s="1107"/>
      <c r="Y43" s="1116" t="s">
        <v>417</v>
      </c>
      <c r="Z43" s="1116"/>
      <c r="AA43" s="1117"/>
      <c r="AB43" s="1107"/>
      <c r="AC43" s="1107"/>
      <c r="AD43" s="1107"/>
      <c r="AE43" s="1107"/>
      <c r="AF43" s="1107"/>
      <c r="AG43" s="1107"/>
      <c r="AH43" s="1110"/>
      <c r="AI43" s="215"/>
      <c r="AJ43" s="215"/>
      <c r="AK43" s="215"/>
      <c r="AL43" s="215"/>
      <c r="AM43" s="215"/>
      <c r="AN43" s="215"/>
      <c r="AO43" s="215"/>
      <c r="AP43" s="215"/>
      <c r="AQ43" s="215"/>
      <c r="AR43" s="215"/>
      <c r="AS43" s="215"/>
      <c r="AT43" s="215"/>
      <c r="AU43" s="215"/>
      <c r="AV43" s="215"/>
      <c r="AW43" s="215"/>
      <c r="AX43" s="215"/>
    </row>
    <row r="44" spans="1:50" ht="11.25" customHeight="1" x14ac:dyDescent="0.15">
      <c r="A44" s="215"/>
      <c r="B44" s="1104"/>
      <c r="C44" s="1105"/>
      <c r="D44" s="1105"/>
      <c r="E44" s="1105"/>
      <c r="F44" s="1105"/>
      <c r="G44" s="1105"/>
      <c r="H44" s="1105"/>
      <c r="I44" s="1115"/>
      <c r="J44" s="1109"/>
      <c r="K44" s="1109"/>
      <c r="L44" s="1109"/>
      <c r="M44" s="1109"/>
      <c r="N44" s="1109"/>
      <c r="O44" s="1109"/>
      <c r="P44" s="1118"/>
      <c r="Q44" s="1118"/>
      <c r="R44" s="1119"/>
      <c r="S44" s="1109"/>
      <c r="T44" s="1109"/>
      <c r="U44" s="1109"/>
      <c r="V44" s="1109"/>
      <c r="W44" s="1109"/>
      <c r="X44" s="1109"/>
      <c r="Y44" s="1118"/>
      <c r="Z44" s="1118"/>
      <c r="AA44" s="1119"/>
      <c r="AB44" s="1109"/>
      <c r="AC44" s="1109"/>
      <c r="AD44" s="1109"/>
      <c r="AE44" s="1109"/>
      <c r="AF44" s="1109"/>
      <c r="AG44" s="1109"/>
      <c r="AH44" s="1111"/>
      <c r="AI44" s="215"/>
      <c r="AJ44" s="215"/>
      <c r="AK44" s="215"/>
      <c r="AL44" s="215"/>
      <c r="AM44" s="215"/>
      <c r="AN44" s="215"/>
      <c r="AO44" s="215"/>
      <c r="AP44" s="215"/>
      <c r="AQ44" s="215"/>
      <c r="AR44" s="215"/>
      <c r="AS44" s="215"/>
      <c r="AT44" s="215"/>
      <c r="AU44" s="215"/>
      <c r="AV44" s="215"/>
      <c r="AW44" s="215"/>
      <c r="AX44" s="215"/>
    </row>
    <row r="45" spans="1:50" ht="11.25" customHeight="1" x14ac:dyDescent="0.15">
      <c r="A45" s="215"/>
      <c r="B45" s="1102" t="s">
        <v>237</v>
      </c>
      <c r="C45" s="1103"/>
      <c r="D45" s="1103"/>
      <c r="E45" s="1103"/>
      <c r="F45" s="1103"/>
      <c r="G45" s="1103"/>
      <c r="H45" s="1103"/>
      <c r="I45" s="1114"/>
      <c r="J45" s="1107"/>
      <c r="K45" s="1107"/>
      <c r="L45" s="1107"/>
      <c r="M45" s="1107"/>
      <c r="N45" s="1107"/>
      <c r="O45" s="1107"/>
      <c r="P45" s="1116" t="s">
        <v>415</v>
      </c>
      <c r="Q45" s="1116"/>
      <c r="R45" s="1117"/>
      <c r="S45" s="1107"/>
      <c r="T45" s="1107"/>
      <c r="U45" s="1107"/>
      <c r="V45" s="1107"/>
      <c r="W45" s="1107"/>
      <c r="X45" s="1107"/>
      <c r="Y45" s="1116" t="s">
        <v>415</v>
      </c>
      <c r="Z45" s="1116"/>
      <c r="AA45" s="1117"/>
      <c r="AB45" s="1107"/>
      <c r="AC45" s="1107"/>
      <c r="AD45" s="1107"/>
      <c r="AE45" s="1107"/>
      <c r="AF45" s="1107"/>
      <c r="AG45" s="1107"/>
      <c r="AH45" s="1110"/>
      <c r="AI45" s="215"/>
      <c r="AJ45" s="215"/>
      <c r="AK45" s="215"/>
      <c r="AL45" s="215"/>
      <c r="AM45" s="215"/>
      <c r="AN45" s="215"/>
      <c r="AO45" s="215"/>
      <c r="AP45" s="215"/>
      <c r="AQ45" s="215"/>
      <c r="AR45" s="215"/>
      <c r="AS45" s="215"/>
      <c r="AT45" s="215"/>
      <c r="AU45" s="215"/>
      <c r="AV45" s="215"/>
      <c r="AW45" s="215"/>
      <c r="AX45" s="215"/>
    </row>
    <row r="46" spans="1:50" ht="11.25" customHeight="1" x14ac:dyDescent="0.15">
      <c r="A46" s="215"/>
      <c r="B46" s="1104"/>
      <c r="C46" s="1105"/>
      <c r="D46" s="1105"/>
      <c r="E46" s="1105"/>
      <c r="F46" s="1105"/>
      <c r="G46" s="1105"/>
      <c r="H46" s="1105"/>
      <c r="I46" s="1115"/>
      <c r="J46" s="1109"/>
      <c r="K46" s="1109"/>
      <c r="L46" s="1109"/>
      <c r="M46" s="1109"/>
      <c r="N46" s="1109"/>
      <c r="O46" s="1109"/>
      <c r="P46" s="1118"/>
      <c r="Q46" s="1118"/>
      <c r="R46" s="1119"/>
      <c r="S46" s="1109"/>
      <c r="T46" s="1109"/>
      <c r="U46" s="1109"/>
      <c r="V46" s="1109"/>
      <c r="W46" s="1109"/>
      <c r="X46" s="1109"/>
      <c r="Y46" s="1118"/>
      <c r="Z46" s="1118"/>
      <c r="AA46" s="1119"/>
      <c r="AB46" s="1109"/>
      <c r="AC46" s="1109"/>
      <c r="AD46" s="1109"/>
      <c r="AE46" s="1109"/>
      <c r="AF46" s="1109"/>
      <c r="AG46" s="1109"/>
      <c r="AH46" s="1111"/>
      <c r="AI46" s="215"/>
      <c r="AJ46" s="215"/>
      <c r="AK46" s="215"/>
      <c r="AL46" s="215"/>
      <c r="AM46" s="215"/>
      <c r="AN46" s="215"/>
      <c r="AO46" s="215"/>
      <c r="AP46" s="215"/>
      <c r="AQ46" s="215"/>
      <c r="AR46" s="215"/>
      <c r="AS46" s="215"/>
      <c r="AT46" s="215"/>
      <c r="AU46" s="215"/>
      <c r="AV46" s="215"/>
      <c r="AW46" s="215"/>
      <c r="AX46" s="215"/>
    </row>
    <row r="47" spans="1:50" ht="11.25" customHeight="1" x14ac:dyDescent="0.15">
      <c r="A47" s="215"/>
      <c r="B47" s="1102" t="s">
        <v>240</v>
      </c>
      <c r="C47" s="1103"/>
      <c r="D47" s="1103"/>
      <c r="E47" s="1103"/>
      <c r="F47" s="1103"/>
      <c r="G47" s="1103"/>
      <c r="H47" s="1103"/>
      <c r="I47" s="1114"/>
      <c r="J47" s="1107"/>
      <c r="K47" s="1107"/>
      <c r="L47" s="1107"/>
      <c r="M47" s="1107"/>
      <c r="N47" s="1107"/>
      <c r="O47" s="1107"/>
      <c r="P47" s="1116" t="s">
        <v>422</v>
      </c>
      <c r="Q47" s="1116"/>
      <c r="R47" s="1117"/>
      <c r="S47" s="1107"/>
      <c r="T47" s="1107"/>
      <c r="U47" s="1107"/>
      <c r="V47" s="1107"/>
      <c r="W47" s="1107"/>
      <c r="X47" s="1107"/>
      <c r="Y47" s="1116" t="s">
        <v>422</v>
      </c>
      <c r="Z47" s="1116"/>
      <c r="AA47" s="1117"/>
      <c r="AB47" s="1107"/>
      <c r="AC47" s="1107"/>
      <c r="AD47" s="1107"/>
      <c r="AE47" s="1107"/>
      <c r="AF47" s="1107"/>
      <c r="AG47" s="1107"/>
      <c r="AH47" s="1110"/>
      <c r="AI47" s="215"/>
      <c r="AJ47" s="215"/>
      <c r="AK47" s="215"/>
      <c r="AL47" s="215"/>
      <c r="AM47" s="215"/>
      <c r="AN47" s="215"/>
      <c r="AO47" s="215"/>
      <c r="AP47" s="215"/>
      <c r="AQ47" s="215"/>
      <c r="AR47" s="215"/>
      <c r="AS47" s="215"/>
      <c r="AT47" s="215"/>
      <c r="AU47" s="215"/>
      <c r="AV47" s="215"/>
      <c r="AW47" s="215"/>
      <c r="AX47" s="215"/>
    </row>
    <row r="48" spans="1:50" ht="11.25" customHeight="1" x14ac:dyDescent="0.15">
      <c r="B48" s="1104"/>
      <c r="C48" s="1105"/>
      <c r="D48" s="1105"/>
      <c r="E48" s="1105"/>
      <c r="F48" s="1105"/>
      <c r="G48" s="1105"/>
      <c r="H48" s="1105"/>
      <c r="I48" s="1115"/>
      <c r="J48" s="1109"/>
      <c r="K48" s="1109"/>
      <c r="L48" s="1109"/>
      <c r="M48" s="1109"/>
      <c r="N48" s="1109"/>
      <c r="O48" s="1109"/>
      <c r="P48" s="1118"/>
      <c r="Q48" s="1118"/>
      <c r="R48" s="1119"/>
      <c r="S48" s="1109"/>
      <c r="T48" s="1109"/>
      <c r="U48" s="1109"/>
      <c r="V48" s="1109"/>
      <c r="W48" s="1109"/>
      <c r="X48" s="1109"/>
      <c r="Y48" s="1118"/>
      <c r="Z48" s="1118"/>
      <c r="AA48" s="1119"/>
      <c r="AB48" s="1109"/>
      <c r="AC48" s="1109"/>
      <c r="AD48" s="1109"/>
      <c r="AE48" s="1109"/>
      <c r="AF48" s="1109"/>
      <c r="AG48" s="1109"/>
      <c r="AH48" s="1111"/>
      <c r="AI48" s="215"/>
      <c r="AJ48" s="215"/>
      <c r="AK48" s="215"/>
      <c r="AL48" s="215"/>
      <c r="AM48" s="215"/>
      <c r="AN48" s="215"/>
      <c r="AO48" s="215"/>
      <c r="AP48" s="215"/>
      <c r="AQ48" s="215"/>
      <c r="AR48" s="215"/>
      <c r="AS48" s="215"/>
      <c r="AT48" s="215"/>
      <c r="AU48" s="215"/>
      <c r="AV48" s="215"/>
      <c r="AW48" s="215"/>
      <c r="AX48" s="215"/>
    </row>
    <row r="49" spans="1:50" ht="11.25" customHeight="1" x14ac:dyDescent="0.15">
      <c r="A49" s="215"/>
      <c r="B49" s="1102" t="s">
        <v>238</v>
      </c>
      <c r="C49" s="1103"/>
      <c r="D49" s="1103"/>
      <c r="E49" s="1103"/>
      <c r="F49" s="1103"/>
      <c r="G49" s="1103"/>
      <c r="H49" s="1103"/>
      <c r="I49" s="1114"/>
      <c r="J49" s="1107"/>
      <c r="K49" s="1107"/>
      <c r="L49" s="1107"/>
      <c r="M49" s="1107"/>
      <c r="N49" s="1107"/>
      <c r="O49" s="1107"/>
      <c r="P49" s="1116" t="s">
        <v>422</v>
      </c>
      <c r="Q49" s="1116"/>
      <c r="R49" s="1117"/>
      <c r="S49" s="1107"/>
      <c r="T49" s="1107"/>
      <c r="U49" s="1107"/>
      <c r="V49" s="1107"/>
      <c r="W49" s="1107"/>
      <c r="X49" s="1107"/>
      <c r="Y49" s="1116" t="s">
        <v>422</v>
      </c>
      <c r="Z49" s="1116"/>
      <c r="AA49" s="1117"/>
      <c r="AB49" s="1107"/>
      <c r="AC49" s="1107"/>
      <c r="AD49" s="1107"/>
      <c r="AE49" s="1107"/>
      <c r="AF49" s="1107"/>
      <c r="AG49" s="1107"/>
      <c r="AH49" s="1110"/>
      <c r="AI49" s="215"/>
      <c r="AJ49" s="215"/>
      <c r="AK49" s="215"/>
      <c r="AL49" s="215"/>
      <c r="AM49" s="215"/>
      <c r="AN49" s="215"/>
      <c r="AO49" s="215"/>
      <c r="AP49" s="215"/>
      <c r="AQ49" s="215"/>
      <c r="AR49" s="215"/>
      <c r="AS49" s="215"/>
      <c r="AT49" s="215"/>
      <c r="AU49" s="215"/>
      <c r="AV49" s="215"/>
      <c r="AW49" s="215"/>
      <c r="AX49" s="215"/>
    </row>
    <row r="50" spans="1:50" ht="11.25" customHeight="1" x14ac:dyDescent="0.15">
      <c r="A50" s="215"/>
      <c r="B50" s="1104"/>
      <c r="C50" s="1105"/>
      <c r="D50" s="1105"/>
      <c r="E50" s="1105"/>
      <c r="F50" s="1105"/>
      <c r="G50" s="1105"/>
      <c r="H50" s="1105"/>
      <c r="I50" s="1115"/>
      <c r="J50" s="1109"/>
      <c r="K50" s="1109"/>
      <c r="L50" s="1109"/>
      <c r="M50" s="1109"/>
      <c r="N50" s="1109"/>
      <c r="O50" s="1109"/>
      <c r="P50" s="1118"/>
      <c r="Q50" s="1118"/>
      <c r="R50" s="1119"/>
      <c r="S50" s="1109"/>
      <c r="T50" s="1109"/>
      <c r="U50" s="1109"/>
      <c r="V50" s="1109"/>
      <c r="W50" s="1109"/>
      <c r="X50" s="1109"/>
      <c r="Y50" s="1118"/>
      <c r="Z50" s="1118"/>
      <c r="AA50" s="1119"/>
      <c r="AB50" s="1109"/>
      <c r="AC50" s="1109"/>
      <c r="AD50" s="1109"/>
      <c r="AE50" s="1109"/>
      <c r="AF50" s="1109"/>
      <c r="AG50" s="1109"/>
      <c r="AH50" s="1111"/>
      <c r="AI50" s="215"/>
      <c r="AJ50" s="215"/>
      <c r="AK50" s="215"/>
      <c r="AL50" s="215"/>
      <c r="AM50" s="215"/>
      <c r="AN50" s="215"/>
      <c r="AO50" s="215"/>
      <c r="AP50" s="215"/>
      <c r="AQ50" s="215"/>
      <c r="AR50" s="215"/>
      <c r="AS50" s="215"/>
      <c r="AT50" s="215"/>
      <c r="AU50" s="215"/>
      <c r="AV50" s="215"/>
      <c r="AW50" s="215"/>
      <c r="AX50" s="215"/>
    </row>
    <row r="51" spans="1:50" ht="11.25" customHeight="1" x14ac:dyDescent="0.15">
      <c r="A51" s="215"/>
      <c r="B51" s="1102" t="s">
        <v>239</v>
      </c>
      <c r="C51" s="1103"/>
      <c r="D51" s="1103"/>
      <c r="E51" s="1103"/>
      <c r="F51" s="1103"/>
      <c r="G51" s="1103"/>
      <c r="H51" s="1103"/>
      <c r="I51" s="1114"/>
      <c r="J51" s="1107"/>
      <c r="K51" s="1107"/>
      <c r="L51" s="1107"/>
      <c r="M51" s="1107"/>
      <c r="N51" s="1107"/>
      <c r="O51" s="1107"/>
      <c r="P51" s="1116" t="s">
        <v>422</v>
      </c>
      <c r="Q51" s="1116"/>
      <c r="R51" s="1117"/>
      <c r="S51" s="1107"/>
      <c r="T51" s="1107"/>
      <c r="U51" s="1107"/>
      <c r="V51" s="1107"/>
      <c r="W51" s="1107"/>
      <c r="X51" s="1107"/>
      <c r="Y51" s="1116" t="s">
        <v>422</v>
      </c>
      <c r="Z51" s="1116"/>
      <c r="AA51" s="1117"/>
      <c r="AB51" s="1107"/>
      <c r="AC51" s="1107"/>
      <c r="AD51" s="1107"/>
      <c r="AE51" s="1107"/>
      <c r="AF51" s="1107"/>
      <c r="AG51" s="1107"/>
      <c r="AH51" s="1110"/>
      <c r="AI51" s="215"/>
      <c r="AJ51" s="215"/>
      <c r="AK51" s="215"/>
      <c r="AL51" s="215"/>
      <c r="AM51" s="215"/>
      <c r="AN51" s="215"/>
      <c r="AO51" s="215"/>
      <c r="AP51" s="215"/>
      <c r="AQ51" s="215"/>
      <c r="AR51" s="215"/>
      <c r="AS51" s="215"/>
      <c r="AT51" s="215"/>
      <c r="AU51" s="215"/>
      <c r="AV51" s="215"/>
      <c r="AW51" s="215"/>
      <c r="AX51" s="215"/>
    </row>
    <row r="52" spans="1:50" ht="11.25" customHeight="1" x14ac:dyDescent="0.15">
      <c r="A52" s="215"/>
      <c r="B52" s="1104"/>
      <c r="C52" s="1105"/>
      <c r="D52" s="1105"/>
      <c r="E52" s="1105"/>
      <c r="F52" s="1105"/>
      <c r="G52" s="1105"/>
      <c r="H52" s="1105"/>
      <c r="I52" s="1115"/>
      <c r="J52" s="1109"/>
      <c r="K52" s="1109"/>
      <c r="L52" s="1109"/>
      <c r="M52" s="1109"/>
      <c r="N52" s="1109"/>
      <c r="O52" s="1109"/>
      <c r="P52" s="1118"/>
      <c r="Q52" s="1118"/>
      <c r="R52" s="1119"/>
      <c r="S52" s="1109"/>
      <c r="T52" s="1109"/>
      <c r="U52" s="1109"/>
      <c r="V52" s="1109"/>
      <c r="W52" s="1109"/>
      <c r="X52" s="1109"/>
      <c r="Y52" s="1118"/>
      <c r="Z52" s="1118"/>
      <c r="AA52" s="1119"/>
      <c r="AB52" s="1109"/>
      <c r="AC52" s="1109"/>
      <c r="AD52" s="1109"/>
      <c r="AE52" s="1109"/>
      <c r="AF52" s="1109"/>
      <c r="AG52" s="1109"/>
      <c r="AH52" s="1111"/>
      <c r="AI52" s="215"/>
      <c r="AJ52" s="215"/>
      <c r="AK52" s="215"/>
      <c r="AL52" s="215"/>
      <c r="AM52" s="215"/>
      <c r="AN52" s="215"/>
      <c r="AO52" s="215"/>
      <c r="AP52" s="215"/>
      <c r="AQ52" s="215"/>
      <c r="AR52" s="215"/>
      <c r="AS52" s="215"/>
      <c r="AT52" s="215"/>
      <c r="AU52" s="215"/>
      <c r="AV52" s="215"/>
      <c r="AW52" s="215"/>
      <c r="AX52" s="215"/>
    </row>
    <row r="53" spans="1:50" ht="11.25"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row>
    <row r="54" spans="1:50" ht="11.25" customHeight="1" x14ac:dyDescent="0.15">
      <c r="A54" s="215"/>
      <c r="B54" s="1120" t="s">
        <v>370</v>
      </c>
      <c r="C54" s="1120"/>
      <c r="D54" s="1120"/>
      <c r="E54" s="112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20"/>
      <c r="AF54" s="1120"/>
      <c r="AG54" s="1120"/>
      <c r="AH54" s="1120"/>
      <c r="AI54" s="1120"/>
      <c r="AJ54" s="1120"/>
      <c r="AK54" s="215"/>
      <c r="AL54" s="215"/>
      <c r="AM54" s="215"/>
      <c r="AN54" s="215"/>
      <c r="AO54" s="215"/>
      <c r="AP54" s="215"/>
      <c r="AQ54" s="215"/>
      <c r="AR54" s="215"/>
      <c r="AS54" s="215"/>
      <c r="AT54" s="215"/>
      <c r="AU54" s="215"/>
      <c r="AV54" s="215"/>
      <c r="AW54" s="215"/>
      <c r="AX54" s="215"/>
    </row>
    <row r="55" spans="1:50" ht="11.25" customHeight="1" x14ac:dyDescent="0.15">
      <c r="A55" s="215"/>
      <c r="B55" s="1120"/>
      <c r="C55" s="1120"/>
      <c r="D55" s="1120"/>
      <c r="E55" s="112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20"/>
      <c r="AF55" s="1120"/>
      <c r="AG55" s="1120"/>
      <c r="AH55" s="1120"/>
      <c r="AI55" s="1120"/>
      <c r="AJ55" s="1120"/>
      <c r="AK55" s="215"/>
      <c r="AL55" s="215"/>
      <c r="AM55" s="215"/>
      <c r="AN55" s="215"/>
      <c r="AO55" s="215"/>
      <c r="AP55" s="215"/>
      <c r="AQ55" s="215"/>
      <c r="AR55" s="215"/>
      <c r="AS55" s="215"/>
      <c r="AT55" s="215"/>
      <c r="AU55" s="215"/>
      <c r="AV55" s="215"/>
      <c r="AW55" s="215"/>
      <c r="AX55" s="215"/>
    </row>
    <row r="56" spans="1:50" ht="11.25" customHeight="1" x14ac:dyDescent="0.15">
      <c r="A56" s="215"/>
      <c r="B56" s="1102" t="s">
        <v>13</v>
      </c>
      <c r="C56" s="1103"/>
      <c r="D56" s="1103"/>
      <c r="E56" s="1103"/>
      <c r="F56" s="1103"/>
      <c r="G56" s="1103"/>
      <c r="H56" s="1103"/>
      <c r="I56" s="1103"/>
      <c r="J56" s="1102" t="s">
        <v>264</v>
      </c>
      <c r="K56" s="1103"/>
      <c r="L56" s="1103"/>
      <c r="M56" s="1103"/>
      <c r="N56" s="1103"/>
      <c r="O56" s="1103"/>
      <c r="P56" s="1103"/>
      <c r="Q56" s="1103"/>
      <c r="R56" s="1102" t="s">
        <v>47</v>
      </c>
      <c r="S56" s="1103"/>
      <c r="T56" s="1103"/>
      <c r="U56" s="1103"/>
      <c r="V56" s="1103"/>
      <c r="W56" s="1103"/>
      <c r="X56" s="1103"/>
      <c r="Y56" s="1103"/>
      <c r="Z56" s="1103"/>
      <c r="AA56" s="1103"/>
      <c r="AB56" s="1103"/>
      <c r="AC56" s="1103"/>
      <c r="AD56" s="1103"/>
      <c r="AE56" s="1103"/>
      <c r="AF56" s="1103"/>
      <c r="AG56" s="1103"/>
      <c r="AH56" s="1103"/>
      <c r="AI56" s="1103"/>
      <c r="AJ56" s="1103"/>
      <c r="AK56" s="1103"/>
      <c r="AL56" s="1103"/>
      <c r="AM56" s="1103"/>
      <c r="AN56" s="1103"/>
      <c r="AO56" s="1114"/>
      <c r="AP56" s="1103" t="s">
        <v>248</v>
      </c>
      <c r="AQ56" s="1103"/>
      <c r="AR56" s="1103"/>
      <c r="AS56" s="1103"/>
      <c r="AT56" s="1103"/>
      <c r="AU56" s="1103"/>
      <c r="AV56" s="1103"/>
      <c r="AW56" s="1114"/>
      <c r="AX56" s="215"/>
    </row>
    <row r="57" spans="1:50" ht="11.25" customHeight="1" x14ac:dyDescent="0.15">
      <c r="A57" s="215"/>
      <c r="B57" s="1104"/>
      <c r="C57" s="1105"/>
      <c r="D57" s="1105"/>
      <c r="E57" s="1105"/>
      <c r="F57" s="1105"/>
      <c r="G57" s="1105"/>
      <c r="H57" s="1105"/>
      <c r="I57" s="1105"/>
      <c r="J57" s="1112"/>
      <c r="K57" s="1113"/>
      <c r="L57" s="1113"/>
      <c r="M57" s="1113"/>
      <c r="N57" s="1113"/>
      <c r="O57" s="1113"/>
      <c r="P57" s="1113"/>
      <c r="Q57" s="1113"/>
      <c r="R57" s="1104"/>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15"/>
      <c r="AP57" s="1105"/>
      <c r="AQ57" s="1105"/>
      <c r="AR57" s="1105"/>
      <c r="AS57" s="1105"/>
      <c r="AT57" s="1105"/>
      <c r="AU57" s="1105"/>
      <c r="AV57" s="1105"/>
      <c r="AW57" s="1115"/>
      <c r="AX57" s="215"/>
    </row>
    <row r="58" spans="1:50" ht="11.25" customHeight="1" x14ac:dyDescent="0.15">
      <c r="A58" s="215"/>
      <c r="B58" s="1102" t="s">
        <v>246</v>
      </c>
      <c r="C58" s="1103"/>
      <c r="D58" s="1103"/>
      <c r="E58" s="1103"/>
      <c r="F58" s="1103"/>
      <c r="G58" s="1103"/>
      <c r="H58" s="1103"/>
      <c r="I58" s="1103"/>
      <c r="J58" s="1106"/>
      <c r="K58" s="1107"/>
      <c r="L58" s="1107"/>
      <c r="M58" s="1107"/>
      <c r="N58" s="1107"/>
      <c r="O58" s="1107"/>
      <c r="P58" s="1107"/>
      <c r="Q58" s="1107"/>
      <c r="R58" s="1106"/>
      <c r="S58" s="1107"/>
      <c r="T58" s="1107"/>
      <c r="U58" s="1107"/>
      <c r="V58" s="1107"/>
      <c r="W58" s="1107"/>
      <c r="X58" s="1107"/>
      <c r="Y58" s="1107"/>
      <c r="Z58" s="1107"/>
      <c r="AA58" s="1107"/>
      <c r="AB58" s="1107"/>
      <c r="AC58" s="1107"/>
      <c r="AD58" s="1107"/>
      <c r="AE58" s="1107"/>
      <c r="AF58" s="1107"/>
      <c r="AG58" s="1107"/>
      <c r="AH58" s="1107"/>
      <c r="AI58" s="1107"/>
      <c r="AJ58" s="1107"/>
      <c r="AK58" s="1107"/>
      <c r="AL58" s="1107"/>
      <c r="AM58" s="1107"/>
      <c r="AN58" s="1107"/>
      <c r="AO58" s="1110"/>
      <c r="AP58" s="1107"/>
      <c r="AQ58" s="1107"/>
      <c r="AR58" s="1107"/>
      <c r="AS58" s="1107"/>
      <c r="AT58" s="1107"/>
      <c r="AU58" s="1107"/>
      <c r="AV58" s="1116" t="s">
        <v>299</v>
      </c>
      <c r="AW58" s="1117"/>
      <c r="AX58" s="215"/>
    </row>
    <row r="59" spans="1:50" ht="11.25" customHeight="1" x14ac:dyDescent="0.15">
      <c r="A59" s="215"/>
      <c r="B59" s="1104"/>
      <c r="C59" s="1105"/>
      <c r="D59" s="1105"/>
      <c r="E59" s="1105"/>
      <c r="F59" s="1105"/>
      <c r="G59" s="1105"/>
      <c r="H59" s="1105"/>
      <c r="I59" s="1105"/>
      <c r="J59" s="1108"/>
      <c r="K59" s="1109"/>
      <c r="L59" s="1109"/>
      <c r="M59" s="1109"/>
      <c r="N59" s="1109"/>
      <c r="O59" s="1109"/>
      <c r="P59" s="1109"/>
      <c r="Q59" s="1109"/>
      <c r="R59" s="1108"/>
      <c r="S59" s="1109"/>
      <c r="T59" s="1109"/>
      <c r="U59" s="1109"/>
      <c r="V59" s="1109"/>
      <c r="W59" s="1109"/>
      <c r="X59" s="1109"/>
      <c r="Y59" s="1109"/>
      <c r="Z59" s="1109"/>
      <c r="AA59" s="1109"/>
      <c r="AB59" s="1109"/>
      <c r="AC59" s="1109"/>
      <c r="AD59" s="1109"/>
      <c r="AE59" s="1109"/>
      <c r="AF59" s="1109"/>
      <c r="AG59" s="1109"/>
      <c r="AH59" s="1109"/>
      <c r="AI59" s="1109"/>
      <c r="AJ59" s="1109"/>
      <c r="AK59" s="1109"/>
      <c r="AL59" s="1109"/>
      <c r="AM59" s="1109"/>
      <c r="AN59" s="1109"/>
      <c r="AO59" s="1111"/>
      <c r="AP59" s="1109"/>
      <c r="AQ59" s="1109"/>
      <c r="AR59" s="1109"/>
      <c r="AS59" s="1109"/>
      <c r="AT59" s="1109"/>
      <c r="AU59" s="1109"/>
      <c r="AV59" s="1118"/>
      <c r="AW59" s="1119"/>
      <c r="AX59" s="215"/>
    </row>
    <row r="60" spans="1:50" ht="11.25" customHeight="1" x14ac:dyDescent="0.15">
      <c r="A60" s="215"/>
      <c r="B60" s="1102" t="s">
        <v>247</v>
      </c>
      <c r="C60" s="1103"/>
      <c r="D60" s="1103"/>
      <c r="E60" s="1103"/>
      <c r="F60" s="1103"/>
      <c r="G60" s="1103"/>
      <c r="H60" s="1103"/>
      <c r="I60" s="1103"/>
      <c r="J60" s="1106"/>
      <c r="K60" s="1107"/>
      <c r="L60" s="1107"/>
      <c r="M60" s="1107"/>
      <c r="N60" s="1107"/>
      <c r="O60" s="1107"/>
      <c r="P60" s="1107"/>
      <c r="Q60" s="1107"/>
      <c r="R60" s="1106"/>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10"/>
      <c r="AP60" s="1107"/>
      <c r="AQ60" s="1107"/>
      <c r="AR60" s="1107"/>
      <c r="AS60" s="1107"/>
      <c r="AT60" s="1107"/>
      <c r="AU60" s="1107"/>
      <c r="AV60" s="1116" t="s">
        <v>299</v>
      </c>
      <c r="AW60" s="1117"/>
      <c r="AX60" s="215"/>
    </row>
    <row r="61" spans="1:50" ht="11.25" customHeight="1" x14ac:dyDescent="0.15">
      <c r="A61" s="215"/>
      <c r="B61" s="1104"/>
      <c r="C61" s="1105"/>
      <c r="D61" s="1105"/>
      <c r="E61" s="1105"/>
      <c r="F61" s="1105"/>
      <c r="G61" s="1105"/>
      <c r="H61" s="1105"/>
      <c r="I61" s="1105"/>
      <c r="J61" s="1108"/>
      <c r="K61" s="1109"/>
      <c r="L61" s="1109"/>
      <c r="M61" s="1109"/>
      <c r="N61" s="1109"/>
      <c r="O61" s="1109"/>
      <c r="P61" s="1109"/>
      <c r="Q61" s="1109"/>
      <c r="R61" s="1108"/>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11"/>
      <c r="AP61" s="1109"/>
      <c r="AQ61" s="1109"/>
      <c r="AR61" s="1109"/>
      <c r="AS61" s="1109"/>
      <c r="AT61" s="1109"/>
      <c r="AU61" s="1109"/>
      <c r="AV61" s="1118"/>
      <c r="AW61" s="1119"/>
      <c r="AX61" s="215"/>
    </row>
    <row r="62" spans="1:50" ht="11.25" customHeight="1" x14ac:dyDescent="0.1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row>
    <row r="63" spans="1:50" ht="11.25" customHeight="1" x14ac:dyDescent="0.15">
      <c r="A63" s="215"/>
      <c r="B63" s="1120" t="s">
        <v>371</v>
      </c>
      <c r="C63" s="1120"/>
      <c r="D63" s="1120"/>
      <c r="E63" s="112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20"/>
      <c r="AF63" s="1120"/>
      <c r="AG63" s="1120"/>
      <c r="AH63" s="1120"/>
      <c r="AI63" s="1120"/>
      <c r="AJ63" s="1120"/>
      <c r="AK63" s="215"/>
      <c r="AL63" s="215"/>
      <c r="AM63" s="215"/>
      <c r="AN63" s="215"/>
      <c r="AO63" s="215"/>
      <c r="AP63" s="215"/>
      <c r="AQ63" s="215"/>
      <c r="AR63" s="215"/>
      <c r="AS63" s="215"/>
      <c r="AT63" s="215"/>
      <c r="AU63" s="215"/>
      <c r="AV63" s="215"/>
      <c r="AW63" s="215"/>
      <c r="AX63" s="215"/>
    </row>
    <row r="64" spans="1:50" ht="11.25" customHeight="1" x14ac:dyDescent="0.15">
      <c r="A64" s="215"/>
      <c r="B64" s="1120"/>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215"/>
      <c r="AL64" s="215"/>
      <c r="AM64" s="215"/>
      <c r="AN64" s="215"/>
      <c r="AO64" s="215"/>
      <c r="AP64" s="215"/>
      <c r="AQ64" s="215"/>
      <c r="AR64" s="215"/>
      <c r="AS64" s="215"/>
      <c r="AT64" s="215"/>
      <c r="AU64" s="215"/>
      <c r="AV64" s="215"/>
      <c r="AW64" s="215"/>
      <c r="AX64" s="215"/>
    </row>
    <row r="65" spans="1:50" ht="11.25" customHeight="1" x14ac:dyDescent="0.15">
      <c r="A65" s="215"/>
      <c r="B65" s="1102" t="s">
        <v>13</v>
      </c>
      <c r="C65" s="1103"/>
      <c r="D65" s="1103"/>
      <c r="E65" s="1103"/>
      <c r="F65" s="1103"/>
      <c r="G65" s="1103"/>
      <c r="H65" s="1103"/>
      <c r="I65" s="1103"/>
      <c r="J65" s="1102" t="s">
        <v>251</v>
      </c>
      <c r="K65" s="1103"/>
      <c r="L65" s="1103"/>
      <c r="M65" s="1103"/>
      <c r="N65" s="1103"/>
      <c r="O65" s="1103"/>
      <c r="P65" s="1103"/>
      <c r="Q65" s="1103"/>
      <c r="R65" s="1102" t="s">
        <v>253</v>
      </c>
      <c r="S65" s="1103"/>
      <c r="T65" s="1103"/>
      <c r="U65" s="1103"/>
      <c r="V65" s="1103"/>
      <c r="W65" s="1103"/>
      <c r="X65" s="1103"/>
      <c r="Y65" s="1103"/>
      <c r="Z65" s="1103"/>
      <c r="AA65" s="1103"/>
      <c r="AB65" s="1103"/>
      <c r="AC65" s="1103"/>
      <c r="AD65" s="1103"/>
      <c r="AE65" s="1103"/>
      <c r="AF65" s="1103"/>
      <c r="AG65" s="1103"/>
      <c r="AH65" s="1103"/>
      <c r="AI65" s="1103"/>
      <c r="AJ65" s="1103"/>
      <c r="AK65" s="1103"/>
      <c r="AL65" s="1103"/>
      <c r="AM65" s="1103"/>
      <c r="AN65" s="1103"/>
      <c r="AO65" s="1114"/>
      <c r="AP65" s="215"/>
      <c r="AQ65" s="215"/>
      <c r="AR65" s="215"/>
      <c r="AS65" s="215"/>
      <c r="AT65" s="215"/>
      <c r="AU65" s="215"/>
      <c r="AV65" s="215"/>
      <c r="AW65" s="215"/>
      <c r="AX65" s="215"/>
    </row>
    <row r="66" spans="1:50" ht="11.25" customHeight="1" x14ac:dyDescent="0.15">
      <c r="A66" s="215"/>
      <c r="B66" s="1104"/>
      <c r="C66" s="1105"/>
      <c r="D66" s="1105"/>
      <c r="E66" s="1105"/>
      <c r="F66" s="1105"/>
      <c r="G66" s="1105"/>
      <c r="H66" s="1105"/>
      <c r="I66" s="1105"/>
      <c r="J66" s="1112"/>
      <c r="K66" s="1113"/>
      <c r="L66" s="1113"/>
      <c r="M66" s="1113"/>
      <c r="N66" s="1113"/>
      <c r="O66" s="1113"/>
      <c r="P66" s="1113"/>
      <c r="Q66" s="1113"/>
      <c r="R66" s="1104"/>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15"/>
      <c r="AP66" s="215"/>
      <c r="AQ66" s="215"/>
      <c r="AR66" s="215"/>
      <c r="AS66" s="215"/>
      <c r="AT66" s="215"/>
      <c r="AU66" s="215"/>
      <c r="AV66" s="215"/>
      <c r="AW66" s="215"/>
      <c r="AX66" s="215"/>
    </row>
    <row r="67" spans="1:50" ht="11.25" customHeight="1" x14ac:dyDescent="0.15">
      <c r="A67" s="215"/>
      <c r="B67" s="1102" t="s">
        <v>249</v>
      </c>
      <c r="C67" s="1103"/>
      <c r="D67" s="1103"/>
      <c r="E67" s="1103"/>
      <c r="F67" s="1103"/>
      <c r="G67" s="1103"/>
      <c r="H67" s="1103"/>
      <c r="I67" s="1103"/>
      <c r="J67" s="1106"/>
      <c r="K67" s="1107"/>
      <c r="L67" s="1107"/>
      <c r="M67" s="1107"/>
      <c r="N67" s="1107"/>
      <c r="O67" s="1116" t="s">
        <v>252</v>
      </c>
      <c r="P67" s="1116"/>
      <c r="Q67" s="1117"/>
      <c r="R67" s="1106"/>
      <c r="S67" s="1107"/>
      <c r="T67" s="1107"/>
      <c r="U67" s="1107"/>
      <c r="V67" s="1107"/>
      <c r="W67" s="1107"/>
      <c r="X67" s="1107"/>
      <c r="Y67" s="1107"/>
      <c r="Z67" s="1107"/>
      <c r="AA67" s="1107"/>
      <c r="AB67" s="1107"/>
      <c r="AC67" s="1107"/>
      <c r="AD67" s="1107"/>
      <c r="AE67" s="1107"/>
      <c r="AF67" s="1107"/>
      <c r="AG67" s="1107"/>
      <c r="AH67" s="1107"/>
      <c r="AI67" s="1107"/>
      <c r="AJ67" s="1107"/>
      <c r="AK67" s="1107"/>
      <c r="AL67" s="1107"/>
      <c r="AM67" s="1107"/>
      <c r="AN67" s="1107"/>
      <c r="AO67" s="1110"/>
      <c r="AP67" s="215"/>
      <c r="AQ67" s="215"/>
      <c r="AR67" s="215"/>
      <c r="AS67" s="215"/>
      <c r="AT67" s="215"/>
      <c r="AU67" s="215"/>
      <c r="AV67" s="215"/>
      <c r="AW67" s="215"/>
      <c r="AX67" s="215"/>
    </row>
    <row r="68" spans="1:50" ht="11.25" customHeight="1" x14ac:dyDescent="0.15">
      <c r="A68" s="215"/>
      <c r="B68" s="1104"/>
      <c r="C68" s="1105"/>
      <c r="D68" s="1105"/>
      <c r="E68" s="1105"/>
      <c r="F68" s="1105"/>
      <c r="G68" s="1105"/>
      <c r="H68" s="1105"/>
      <c r="I68" s="1105"/>
      <c r="J68" s="1108"/>
      <c r="K68" s="1109"/>
      <c r="L68" s="1109"/>
      <c r="M68" s="1109"/>
      <c r="N68" s="1109"/>
      <c r="O68" s="1118"/>
      <c r="P68" s="1118"/>
      <c r="Q68" s="1119"/>
      <c r="R68" s="1108"/>
      <c r="S68" s="1109"/>
      <c r="T68" s="1109"/>
      <c r="U68" s="1109"/>
      <c r="V68" s="1109"/>
      <c r="W68" s="1109"/>
      <c r="X68" s="1109"/>
      <c r="Y68" s="1109"/>
      <c r="Z68" s="1109"/>
      <c r="AA68" s="1109"/>
      <c r="AB68" s="1109"/>
      <c r="AC68" s="1109"/>
      <c r="AD68" s="1109"/>
      <c r="AE68" s="1109"/>
      <c r="AF68" s="1109"/>
      <c r="AG68" s="1109"/>
      <c r="AH68" s="1109"/>
      <c r="AI68" s="1109"/>
      <c r="AJ68" s="1109"/>
      <c r="AK68" s="1109"/>
      <c r="AL68" s="1109"/>
      <c r="AM68" s="1109"/>
      <c r="AN68" s="1109"/>
      <c r="AO68" s="1111"/>
      <c r="AP68" s="215"/>
      <c r="AQ68" s="215"/>
      <c r="AR68" s="215"/>
      <c r="AS68" s="215"/>
      <c r="AT68" s="215"/>
      <c r="AU68" s="215"/>
      <c r="AV68" s="215"/>
      <c r="AW68" s="215"/>
      <c r="AX68" s="215"/>
    </row>
    <row r="69" spans="1:50" ht="11.25" customHeight="1" x14ac:dyDescent="0.15">
      <c r="A69" s="215"/>
      <c r="B69" s="1102" t="s">
        <v>250</v>
      </c>
      <c r="C69" s="1103"/>
      <c r="D69" s="1103"/>
      <c r="E69" s="1103"/>
      <c r="F69" s="1103"/>
      <c r="G69" s="1103"/>
      <c r="H69" s="1103"/>
      <c r="I69" s="1103"/>
      <c r="J69" s="1106"/>
      <c r="K69" s="1107"/>
      <c r="L69" s="1107"/>
      <c r="M69" s="1107"/>
      <c r="N69" s="1107"/>
      <c r="O69" s="1107"/>
      <c r="P69" s="1107"/>
      <c r="Q69" s="1107"/>
      <c r="R69" s="1106"/>
      <c r="S69" s="1107"/>
      <c r="T69" s="1107"/>
      <c r="U69" s="1107"/>
      <c r="V69" s="1107"/>
      <c r="W69" s="1107"/>
      <c r="X69" s="1107"/>
      <c r="Y69" s="1107"/>
      <c r="Z69" s="1107"/>
      <c r="AA69" s="1107"/>
      <c r="AB69" s="1107"/>
      <c r="AC69" s="1107"/>
      <c r="AD69" s="1107"/>
      <c r="AE69" s="1107"/>
      <c r="AF69" s="1107"/>
      <c r="AG69" s="1107"/>
      <c r="AH69" s="1107"/>
      <c r="AI69" s="1107"/>
      <c r="AJ69" s="1107"/>
      <c r="AK69" s="1107"/>
      <c r="AL69" s="1107"/>
      <c r="AM69" s="1107"/>
      <c r="AN69" s="1107"/>
      <c r="AO69" s="1110"/>
      <c r="AP69" s="215"/>
      <c r="AQ69" s="215"/>
      <c r="AR69" s="215"/>
      <c r="AS69" s="215"/>
      <c r="AT69" s="215"/>
      <c r="AU69" s="215"/>
      <c r="AV69" s="215"/>
      <c r="AW69" s="215"/>
      <c r="AX69" s="215"/>
    </row>
    <row r="70" spans="1:50" ht="11.25" customHeight="1" x14ac:dyDescent="0.15">
      <c r="A70" s="215"/>
      <c r="B70" s="1104"/>
      <c r="C70" s="1105"/>
      <c r="D70" s="1105"/>
      <c r="E70" s="1105"/>
      <c r="F70" s="1105"/>
      <c r="G70" s="1105"/>
      <c r="H70" s="1105"/>
      <c r="I70" s="1105"/>
      <c r="J70" s="1108"/>
      <c r="K70" s="1109"/>
      <c r="L70" s="1109"/>
      <c r="M70" s="1109"/>
      <c r="N70" s="1109"/>
      <c r="O70" s="1109"/>
      <c r="P70" s="1109"/>
      <c r="Q70" s="1109"/>
      <c r="R70" s="1108"/>
      <c r="S70" s="1109"/>
      <c r="T70" s="1109"/>
      <c r="U70" s="1109"/>
      <c r="V70" s="1109"/>
      <c r="W70" s="1109"/>
      <c r="X70" s="1109"/>
      <c r="Y70" s="1109"/>
      <c r="Z70" s="1109"/>
      <c r="AA70" s="1109"/>
      <c r="AB70" s="1109"/>
      <c r="AC70" s="1109"/>
      <c r="AD70" s="1109"/>
      <c r="AE70" s="1109"/>
      <c r="AF70" s="1109"/>
      <c r="AG70" s="1109"/>
      <c r="AH70" s="1109"/>
      <c r="AI70" s="1109"/>
      <c r="AJ70" s="1109"/>
      <c r="AK70" s="1109"/>
      <c r="AL70" s="1109"/>
      <c r="AM70" s="1109"/>
      <c r="AN70" s="1109"/>
      <c r="AO70" s="1111"/>
      <c r="AP70" s="215"/>
      <c r="AQ70" s="215"/>
      <c r="AR70" s="215"/>
      <c r="AS70" s="215"/>
      <c r="AT70" s="215"/>
      <c r="AU70" s="215"/>
      <c r="AV70" s="215"/>
      <c r="AW70" s="215"/>
      <c r="AX70" s="215"/>
    </row>
    <row r="71" spans="1:50" ht="11.25" customHeight="1" x14ac:dyDescent="0.1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row>
    <row r="72" spans="1:50" ht="11.25" customHeight="1" x14ac:dyDescent="0.15">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row>
    <row r="73" spans="1:50" ht="11.25" customHeight="1" x14ac:dyDescent="0.1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row>
    <row r="74" spans="1:50" ht="11.25" customHeight="1" x14ac:dyDescent="0.15">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row>
    <row r="75" spans="1:50" ht="11.25" customHeight="1" x14ac:dyDescent="0.1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row>
    <row r="76" spans="1:50" ht="11.25" customHeight="1" x14ac:dyDescent="0.1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row>
  </sheetData>
  <mergeCells count="136">
    <mergeCell ref="B1:AJ2"/>
    <mergeCell ref="B4:Y4"/>
    <mergeCell ref="Z4:AW4"/>
    <mergeCell ref="B5:Y6"/>
    <mergeCell ref="Z5:AW6"/>
    <mergeCell ref="B7:Y8"/>
    <mergeCell ref="Z7:AW8"/>
    <mergeCell ref="B9:Y10"/>
    <mergeCell ref="Z9:AW10"/>
    <mergeCell ref="B11:Y12"/>
    <mergeCell ref="Z11:AW12"/>
    <mergeCell ref="B15:AJ16"/>
    <mergeCell ref="B17:M18"/>
    <mergeCell ref="N17:R18"/>
    <mergeCell ref="S17:V18"/>
    <mergeCell ref="W17:Y18"/>
    <mergeCell ref="Z17:AD18"/>
    <mergeCell ref="AE17:AH18"/>
    <mergeCell ref="AI17:AK18"/>
    <mergeCell ref="B21:AJ22"/>
    <mergeCell ref="B23:I24"/>
    <mergeCell ref="J23:R24"/>
    <mergeCell ref="S23:AA23"/>
    <mergeCell ref="AB23:AH24"/>
    <mergeCell ref="T24:X24"/>
    <mergeCell ref="Y24:Z24"/>
    <mergeCell ref="B27:I28"/>
    <mergeCell ref="J27:O28"/>
    <mergeCell ref="P27:R28"/>
    <mergeCell ref="S27:X28"/>
    <mergeCell ref="Y27:AA28"/>
    <mergeCell ref="AB27:AH28"/>
    <mergeCell ref="B25:I26"/>
    <mergeCell ref="J25:O26"/>
    <mergeCell ref="P25:R26"/>
    <mergeCell ref="S25:X26"/>
    <mergeCell ref="Y25:AA26"/>
    <mergeCell ref="AB25:AH26"/>
    <mergeCell ref="B31:I32"/>
    <mergeCell ref="J31:O32"/>
    <mergeCell ref="P31:R32"/>
    <mergeCell ref="S31:X32"/>
    <mergeCell ref="Y31:AA32"/>
    <mergeCell ref="AB31:AH32"/>
    <mergeCell ref="B29:I30"/>
    <mergeCell ref="J29:O30"/>
    <mergeCell ref="P29:R30"/>
    <mergeCell ref="S29:X30"/>
    <mergeCell ref="Y29:AA30"/>
    <mergeCell ref="AB29:AH30"/>
    <mergeCell ref="B35:I36"/>
    <mergeCell ref="J35:O36"/>
    <mergeCell ref="P35:R36"/>
    <mergeCell ref="S35:X36"/>
    <mergeCell ref="Y35:AA36"/>
    <mergeCell ref="AB35:AH36"/>
    <mergeCell ref="B33:I34"/>
    <mergeCell ref="J33:O34"/>
    <mergeCell ref="P33:R34"/>
    <mergeCell ref="S33:X34"/>
    <mergeCell ref="Y33:AA34"/>
    <mergeCell ref="AB33:AH34"/>
    <mergeCell ref="B39:I40"/>
    <mergeCell ref="J39:O40"/>
    <mergeCell ref="P39:R40"/>
    <mergeCell ref="S39:X40"/>
    <mergeCell ref="Y39:AA40"/>
    <mergeCell ref="AB39:AH40"/>
    <mergeCell ref="B37:I38"/>
    <mergeCell ref="J37:O38"/>
    <mergeCell ref="P37:R38"/>
    <mergeCell ref="S37:X38"/>
    <mergeCell ref="Y37:AA38"/>
    <mergeCell ref="AB37:AH38"/>
    <mergeCell ref="B43:I44"/>
    <mergeCell ref="J43:O44"/>
    <mergeCell ref="P43:R44"/>
    <mergeCell ref="S43:X44"/>
    <mergeCell ref="Y43:AA44"/>
    <mergeCell ref="AB43:AH44"/>
    <mergeCell ref="B41:I42"/>
    <mergeCell ref="J41:O42"/>
    <mergeCell ref="P41:R42"/>
    <mergeCell ref="S41:X42"/>
    <mergeCell ref="Y41:AA42"/>
    <mergeCell ref="AB41:AH42"/>
    <mergeCell ref="B47:I48"/>
    <mergeCell ref="J47:O48"/>
    <mergeCell ref="P47:R48"/>
    <mergeCell ref="S47:X48"/>
    <mergeCell ref="Y47:AA48"/>
    <mergeCell ref="AB47:AH48"/>
    <mergeCell ref="B45:I46"/>
    <mergeCell ref="J45:O46"/>
    <mergeCell ref="P45:R46"/>
    <mergeCell ref="S45:X46"/>
    <mergeCell ref="Y45:AA46"/>
    <mergeCell ref="AB45:AH46"/>
    <mergeCell ref="B51:I52"/>
    <mergeCell ref="J51:O52"/>
    <mergeCell ref="P51:R52"/>
    <mergeCell ref="S51:X52"/>
    <mergeCell ref="Y51:AA52"/>
    <mergeCell ref="AB51:AH52"/>
    <mergeCell ref="B49:I50"/>
    <mergeCell ref="J49:O50"/>
    <mergeCell ref="P49:R50"/>
    <mergeCell ref="S49:X50"/>
    <mergeCell ref="Y49:AA50"/>
    <mergeCell ref="AB49:AH50"/>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B65:I66"/>
    <mergeCell ref="J65:Q66"/>
    <mergeCell ref="R65:AO66"/>
    <mergeCell ref="B67:I68"/>
    <mergeCell ref="J67:N68"/>
    <mergeCell ref="O67:Q68"/>
    <mergeCell ref="R67:AO68"/>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workbookViewId="0">
      <selection activeCell="AI14" sqref="AI14:AK15"/>
    </sheetView>
  </sheetViews>
  <sheetFormatPr defaultColWidth="1.875" defaultRowHeight="11.25" customHeight="1" x14ac:dyDescent="0.15"/>
  <cols>
    <col min="1" max="16384" width="1.875" style="4"/>
  </cols>
  <sheetData>
    <row r="1" spans="1:50" ht="11.25" customHeight="1" x14ac:dyDescent="0.15">
      <c r="A1" s="1143" t="s">
        <v>1091</v>
      </c>
      <c r="B1" s="1143"/>
      <c r="C1" s="1143"/>
      <c r="D1" s="1143"/>
      <c r="E1" s="1143"/>
      <c r="F1" s="1143"/>
      <c r="G1" s="1143"/>
      <c r="H1" s="1143"/>
      <c r="I1" s="1143"/>
      <c r="J1" s="1143"/>
      <c r="K1" s="1143"/>
      <c r="L1" s="1143"/>
      <c r="M1" s="1143"/>
      <c r="N1" s="1143"/>
      <c r="O1" s="1143"/>
      <c r="P1" s="1143"/>
      <c r="Q1" s="1143"/>
      <c r="R1" s="172"/>
      <c r="S1" s="1144" t="s">
        <v>1004</v>
      </c>
      <c r="T1" s="1145" t="e">
        <f>EOMONTH(EDATE('1'!$Q$70,-3),0)+1</f>
        <v>#NUM!</v>
      </c>
      <c r="U1" s="1145"/>
      <c r="V1" s="1145"/>
      <c r="W1" s="1145"/>
      <c r="X1" s="1145"/>
      <c r="Y1" s="1145"/>
      <c r="Z1" s="1145"/>
      <c r="AA1" s="1145"/>
      <c r="AB1" s="1145" t="s">
        <v>1002</v>
      </c>
      <c r="AC1" s="1145"/>
      <c r="AD1" s="1145"/>
      <c r="AE1" s="1145"/>
      <c r="AF1" s="1145"/>
      <c r="AG1" s="9"/>
      <c r="AH1" s="9"/>
      <c r="AI1" s="9"/>
      <c r="AJ1" s="9"/>
      <c r="AK1" s="9"/>
      <c r="AL1" s="9"/>
      <c r="AM1" s="9"/>
      <c r="AN1" s="9"/>
      <c r="AO1" s="9"/>
      <c r="AP1" s="9"/>
      <c r="AQ1" s="9"/>
      <c r="AR1" s="9"/>
      <c r="AS1" s="9"/>
      <c r="AT1" s="9"/>
      <c r="AU1" s="9"/>
      <c r="AV1" s="9"/>
      <c r="AW1" s="9"/>
      <c r="AX1" s="9"/>
    </row>
    <row r="2" spans="1:50" ht="11.25" customHeight="1" x14ac:dyDescent="0.15">
      <c r="A2" s="1143"/>
      <c r="B2" s="1143"/>
      <c r="C2" s="1143"/>
      <c r="D2" s="1143"/>
      <c r="E2" s="1143"/>
      <c r="F2" s="1143"/>
      <c r="G2" s="1143"/>
      <c r="H2" s="1143"/>
      <c r="I2" s="1143"/>
      <c r="J2" s="1143"/>
      <c r="K2" s="1143"/>
      <c r="L2" s="1143"/>
      <c r="M2" s="1143"/>
      <c r="N2" s="1143"/>
      <c r="O2" s="1143"/>
      <c r="P2" s="1143"/>
      <c r="Q2" s="1143"/>
      <c r="R2" s="172"/>
      <c r="S2" s="1144"/>
      <c r="T2" s="1145"/>
      <c r="U2" s="1145"/>
      <c r="V2" s="1145"/>
      <c r="W2" s="1145"/>
      <c r="X2" s="1145"/>
      <c r="Y2" s="1145"/>
      <c r="Z2" s="1145"/>
      <c r="AA2" s="1145"/>
      <c r="AB2" s="1145"/>
      <c r="AC2" s="1145"/>
      <c r="AD2" s="1145"/>
      <c r="AE2" s="1145"/>
      <c r="AF2" s="1145"/>
      <c r="AG2" s="9"/>
      <c r="AH2" s="9"/>
      <c r="AI2" s="9"/>
      <c r="AJ2" s="9"/>
      <c r="AK2" s="9"/>
      <c r="AL2" s="9"/>
      <c r="AM2" s="9"/>
      <c r="AN2" s="9"/>
      <c r="AO2" s="9"/>
      <c r="AP2" s="9"/>
      <c r="AQ2" s="9"/>
      <c r="AR2" s="9"/>
      <c r="AS2" s="9"/>
      <c r="AT2" s="9"/>
      <c r="AU2" s="9"/>
      <c r="AV2" s="9"/>
      <c r="AW2" s="9"/>
      <c r="AX2" s="9"/>
    </row>
    <row r="3" spans="1:50" ht="11.25" customHeight="1" x14ac:dyDescent="0.15">
      <c r="A3" s="9"/>
      <c r="B3" s="9"/>
      <c r="C3" s="9" t="s">
        <v>162</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0" ht="11.25" customHeight="1" x14ac:dyDescent="0.15">
      <c r="A4" s="168"/>
      <c r="B4" s="670" t="s">
        <v>161</v>
      </c>
      <c r="C4" s="671"/>
      <c r="D4" s="671"/>
      <c r="E4" s="671"/>
      <c r="F4" s="671"/>
      <c r="G4" s="671"/>
      <c r="H4" s="671"/>
      <c r="I4" s="671"/>
      <c r="J4" s="671"/>
      <c r="K4" s="671"/>
      <c r="L4" s="671"/>
      <c r="M4" s="671"/>
      <c r="N4" s="671"/>
      <c r="O4" s="671"/>
      <c r="P4" s="671"/>
      <c r="Q4" s="672"/>
      <c r="R4" s="727"/>
      <c r="S4" s="727"/>
      <c r="T4" s="805"/>
      <c r="U4" s="577" t="s">
        <v>103</v>
      </c>
      <c r="V4" s="578"/>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15">
      <c r="A5" s="9"/>
      <c r="B5" s="673"/>
      <c r="C5" s="763"/>
      <c r="D5" s="763"/>
      <c r="E5" s="763"/>
      <c r="F5" s="763"/>
      <c r="G5" s="763"/>
      <c r="H5" s="763"/>
      <c r="I5" s="763"/>
      <c r="J5" s="763"/>
      <c r="K5" s="763"/>
      <c r="L5" s="763"/>
      <c r="M5" s="763"/>
      <c r="N5" s="763"/>
      <c r="O5" s="763"/>
      <c r="P5" s="763"/>
      <c r="Q5" s="675"/>
      <c r="R5" s="727"/>
      <c r="S5" s="727"/>
      <c r="T5" s="805"/>
      <c r="U5" s="581"/>
      <c r="V5" s="582"/>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ht="11.25" customHeight="1" x14ac:dyDescent="0.15">
      <c r="A6" s="9"/>
      <c r="B6" s="673"/>
      <c r="C6" s="675"/>
      <c r="D6" s="692" t="s">
        <v>172</v>
      </c>
      <c r="E6" s="692"/>
      <c r="F6" s="692"/>
      <c r="G6" s="692"/>
      <c r="H6" s="692"/>
      <c r="I6" s="692"/>
      <c r="J6" s="692"/>
      <c r="K6" s="692"/>
      <c r="L6" s="692"/>
      <c r="M6" s="692"/>
      <c r="N6" s="692"/>
      <c r="O6" s="692"/>
      <c r="P6" s="692"/>
      <c r="Q6" s="692"/>
      <c r="R6" s="609" t="s">
        <v>163</v>
      </c>
      <c r="S6" s="610"/>
      <c r="T6" s="610"/>
      <c r="U6" s="610"/>
      <c r="V6" s="1137"/>
      <c r="W6" s="745"/>
      <c r="X6" s="487"/>
      <c r="Y6" s="487"/>
      <c r="Z6" s="578" t="s">
        <v>299</v>
      </c>
      <c r="AA6" s="610" t="s">
        <v>164</v>
      </c>
      <c r="AB6" s="610"/>
      <c r="AC6" s="610"/>
      <c r="AD6" s="610"/>
      <c r="AE6" s="1137"/>
      <c r="AF6" s="745"/>
      <c r="AG6" s="487"/>
      <c r="AH6" s="487"/>
      <c r="AI6" s="578" t="s">
        <v>299</v>
      </c>
      <c r="AJ6" s="610" t="s">
        <v>165</v>
      </c>
      <c r="AK6" s="610"/>
      <c r="AL6" s="610"/>
      <c r="AM6" s="610"/>
      <c r="AN6" s="1137"/>
      <c r="AO6" s="745"/>
      <c r="AP6" s="487"/>
      <c r="AQ6" s="487"/>
      <c r="AR6" s="578" t="s">
        <v>299</v>
      </c>
      <c r="AS6" s="9"/>
      <c r="AT6" s="9"/>
      <c r="AU6" s="9"/>
      <c r="AV6" s="9"/>
      <c r="AW6" s="9"/>
      <c r="AX6" s="9"/>
    </row>
    <row r="7" spans="1:50" ht="11.25" customHeight="1" x14ac:dyDescent="0.15">
      <c r="A7" s="9"/>
      <c r="B7" s="673"/>
      <c r="C7" s="675"/>
      <c r="D7" s="692"/>
      <c r="E7" s="692"/>
      <c r="F7" s="692"/>
      <c r="G7" s="692"/>
      <c r="H7" s="692"/>
      <c r="I7" s="692"/>
      <c r="J7" s="692"/>
      <c r="K7" s="692"/>
      <c r="L7" s="692"/>
      <c r="M7" s="692"/>
      <c r="N7" s="692"/>
      <c r="O7" s="692"/>
      <c r="P7" s="692"/>
      <c r="Q7" s="692"/>
      <c r="R7" s="615"/>
      <c r="S7" s="616"/>
      <c r="T7" s="616"/>
      <c r="U7" s="616"/>
      <c r="V7" s="1138"/>
      <c r="W7" s="746"/>
      <c r="X7" s="488"/>
      <c r="Y7" s="488"/>
      <c r="Z7" s="582"/>
      <c r="AA7" s="616"/>
      <c r="AB7" s="616"/>
      <c r="AC7" s="616"/>
      <c r="AD7" s="616"/>
      <c r="AE7" s="1138"/>
      <c r="AF7" s="746"/>
      <c r="AG7" s="488"/>
      <c r="AH7" s="488"/>
      <c r="AI7" s="582"/>
      <c r="AJ7" s="616"/>
      <c r="AK7" s="616"/>
      <c r="AL7" s="616"/>
      <c r="AM7" s="616"/>
      <c r="AN7" s="1138"/>
      <c r="AO7" s="746"/>
      <c r="AP7" s="488"/>
      <c r="AQ7" s="488"/>
      <c r="AR7" s="582"/>
      <c r="AS7" s="9"/>
      <c r="AT7" s="9"/>
      <c r="AU7" s="9"/>
      <c r="AV7" s="9"/>
      <c r="AW7" s="9"/>
      <c r="AX7" s="9"/>
    </row>
    <row r="8" spans="1:50" ht="11.25" customHeight="1" x14ac:dyDescent="0.15">
      <c r="A8" s="9"/>
      <c r="B8" s="673"/>
      <c r="C8" s="675"/>
      <c r="D8" s="692"/>
      <c r="E8" s="692"/>
      <c r="F8" s="692"/>
      <c r="G8" s="692"/>
      <c r="H8" s="692"/>
      <c r="I8" s="692"/>
      <c r="J8" s="692"/>
      <c r="K8" s="692"/>
      <c r="L8" s="692"/>
      <c r="M8" s="692"/>
      <c r="N8" s="692"/>
      <c r="O8" s="692"/>
      <c r="P8" s="692"/>
      <c r="Q8" s="692"/>
      <c r="R8" s="609" t="s">
        <v>171</v>
      </c>
      <c r="S8" s="610"/>
      <c r="T8" s="610"/>
      <c r="U8" s="610"/>
      <c r="V8" s="610"/>
      <c r="W8" s="610"/>
      <c r="X8" s="610"/>
      <c r="Y8" s="610"/>
      <c r="Z8" s="745"/>
      <c r="AA8" s="487"/>
      <c r="AB8" s="577" t="s">
        <v>168</v>
      </c>
      <c r="AC8" s="577"/>
      <c r="AD8" s="577"/>
      <c r="AE8" s="578"/>
      <c r="AF8" s="609" t="s">
        <v>170</v>
      </c>
      <c r="AG8" s="610"/>
      <c r="AH8" s="610"/>
      <c r="AI8" s="610"/>
      <c r="AJ8" s="610"/>
      <c r="AK8" s="610"/>
      <c r="AL8" s="897" t="s">
        <v>15</v>
      </c>
      <c r="AM8" s="577"/>
      <c r="AN8" s="487"/>
      <c r="AO8" s="487"/>
      <c r="AP8" s="577" t="s">
        <v>24</v>
      </c>
      <c r="AQ8" s="578"/>
      <c r="AR8" s="9"/>
      <c r="AS8" s="9"/>
      <c r="AT8" s="9"/>
      <c r="AU8" s="9"/>
      <c r="AV8" s="9"/>
      <c r="AW8" s="9"/>
      <c r="AX8" s="9"/>
    </row>
    <row r="9" spans="1:50" ht="11.25" customHeight="1" x14ac:dyDescent="0.15">
      <c r="A9" s="9"/>
      <c r="B9" s="673"/>
      <c r="C9" s="675"/>
      <c r="D9" s="692"/>
      <c r="E9" s="692"/>
      <c r="F9" s="692"/>
      <c r="G9" s="692"/>
      <c r="H9" s="692"/>
      <c r="I9" s="692"/>
      <c r="J9" s="692"/>
      <c r="K9" s="692"/>
      <c r="L9" s="692"/>
      <c r="M9" s="692"/>
      <c r="N9" s="692"/>
      <c r="O9" s="692"/>
      <c r="P9" s="692"/>
      <c r="Q9" s="692"/>
      <c r="R9" s="615"/>
      <c r="S9" s="616"/>
      <c r="T9" s="616"/>
      <c r="U9" s="616"/>
      <c r="V9" s="616"/>
      <c r="W9" s="616"/>
      <c r="X9" s="616"/>
      <c r="Y9" s="616"/>
      <c r="Z9" s="746"/>
      <c r="AA9" s="488"/>
      <c r="AB9" s="581"/>
      <c r="AC9" s="581"/>
      <c r="AD9" s="581"/>
      <c r="AE9" s="582"/>
      <c r="AF9" s="615"/>
      <c r="AG9" s="616"/>
      <c r="AH9" s="616"/>
      <c r="AI9" s="616"/>
      <c r="AJ9" s="616"/>
      <c r="AK9" s="616"/>
      <c r="AL9" s="898"/>
      <c r="AM9" s="581"/>
      <c r="AN9" s="488"/>
      <c r="AO9" s="488"/>
      <c r="AP9" s="581"/>
      <c r="AQ9" s="582"/>
      <c r="AR9" s="9"/>
      <c r="AS9" s="9"/>
      <c r="AT9" s="9"/>
      <c r="AU9" s="9"/>
      <c r="AV9" s="9"/>
      <c r="AW9" s="9"/>
      <c r="AX9" s="9"/>
    </row>
    <row r="10" spans="1:50" ht="11.25" customHeight="1" x14ac:dyDescent="0.15">
      <c r="A10" s="9"/>
      <c r="B10" s="673"/>
      <c r="C10" s="675"/>
      <c r="D10" s="723" t="s">
        <v>174</v>
      </c>
      <c r="E10" s="723"/>
      <c r="F10" s="723"/>
      <c r="G10" s="723"/>
      <c r="H10" s="723"/>
      <c r="I10" s="723"/>
      <c r="J10" s="723"/>
      <c r="K10" s="723"/>
      <c r="L10" s="723"/>
      <c r="M10" s="723"/>
      <c r="N10" s="723"/>
      <c r="O10" s="723"/>
      <c r="P10" s="723"/>
      <c r="Q10" s="723"/>
      <c r="R10" s="692" t="s">
        <v>27</v>
      </c>
      <c r="S10" s="692"/>
      <c r="T10" s="692"/>
      <c r="U10" s="692" t="s">
        <v>28</v>
      </c>
      <c r="V10" s="692"/>
      <c r="W10" s="692"/>
      <c r="X10" s="9"/>
      <c r="Y10" s="9"/>
      <c r="Z10" s="9"/>
      <c r="AA10" s="9"/>
      <c r="AB10" s="9"/>
      <c r="AC10" s="9"/>
      <c r="AD10" s="9"/>
      <c r="AE10" s="9"/>
      <c r="AF10" s="9"/>
      <c r="AG10" s="172"/>
      <c r="AH10" s="172"/>
      <c r="AI10" s="9"/>
      <c r="AJ10" s="9"/>
      <c r="AK10" s="9"/>
      <c r="AL10" s="9"/>
      <c r="AM10" s="9"/>
      <c r="AN10" s="9"/>
      <c r="AO10" s="9"/>
      <c r="AP10" s="9"/>
      <c r="AQ10" s="9"/>
      <c r="AR10" s="9"/>
      <c r="AS10" s="9"/>
      <c r="AT10" s="9"/>
      <c r="AU10" s="9"/>
      <c r="AV10" s="9"/>
      <c r="AW10" s="9"/>
      <c r="AX10" s="9"/>
    </row>
    <row r="11" spans="1:50" ht="11.25" customHeight="1" x14ac:dyDescent="0.15">
      <c r="A11" s="9"/>
      <c r="B11" s="673"/>
      <c r="C11" s="675"/>
      <c r="D11" s="723"/>
      <c r="E11" s="723"/>
      <c r="F11" s="723"/>
      <c r="G11" s="723"/>
      <c r="H11" s="723"/>
      <c r="I11" s="723"/>
      <c r="J11" s="723"/>
      <c r="K11" s="723"/>
      <c r="L11" s="723"/>
      <c r="M11" s="723"/>
      <c r="N11" s="723"/>
      <c r="O11" s="723"/>
      <c r="P11" s="723"/>
      <c r="Q11" s="723"/>
      <c r="R11" s="639"/>
      <c r="S11" s="488"/>
      <c r="T11" s="499"/>
      <c r="U11" s="639"/>
      <c r="V11" s="488"/>
      <c r="W11" s="499"/>
      <c r="X11" s="9"/>
      <c r="Y11" s="9" t="s">
        <v>34</v>
      </c>
      <c r="Z11" s="9"/>
      <c r="AA11" s="9"/>
      <c r="AB11" s="9"/>
      <c r="AC11" s="9"/>
      <c r="AD11" s="9"/>
      <c r="AE11" s="9"/>
      <c r="AF11" s="9"/>
      <c r="AG11" s="172"/>
      <c r="AH11" s="172"/>
      <c r="AI11" s="9"/>
      <c r="AJ11" s="9"/>
      <c r="AK11" s="9"/>
      <c r="AL11" s="9"/>
      <c r="AM11" s="9"/>
      <c r="AN11" s="9"/>
      <c r="AO11" s="9"/>
      <c r="AP11" s="9"/>
      <c r="AQ11" s="9"/>
      <c r="AR11" s="9"/>
      <c r="AS11" s="9"/>
      <c r="AT11" s="9"/>
      <c r="AU11" s="9"/>
      <c r="AV11" s="9"/>
      <c r="AW11" s="9"/>
      <c r="AX11" s="9"/>
    </row>
    <row r="12" spans="1:50" ht="11.25" customHeight="1" x14ac:dyDescent="0.15">
      <c r="A12" s="9"/>
      <c r="B12" s="673"/>
      <c r="C12" s="675"/>
      <c r="D12" s="723" t="s">
        <v>175</v>
      </c>
      <c r="E12" s="723"/>
      <c r="F12" s="723"/>
      <c r="G12" s="723"/>
      <c r="H12" s="723"/>
      <c r="I12" s="723"/>
      <c r="J12" s="723"/>
      <c r="K12" s="723"/>
      <c r="L12" s="723"/>
      <c r="M12" s="723"/>
      <c r="N12" s="723"/>
      <c r="O12" s="723"/>
      <c r="P12" s="723"/>
      <c r="Q12" s="723"/>
      <c r="R12" s="692" t="s">
        <v>176</v>
      </c>
      <c r="S12" s="692"/>
      <c r="T12" s="692"/>
      <c r="U12" s="692" t="s">
        <v>177</v>
      </c>
      <c r="V12" s="692"/>
      <c r="W12" s="692"/>
      <c r="X12" s="9"/>
      <c r="Y12" s="9"/>
      <c r="Z12" s="9"/>
      <c r="AA12" s="9"/>
      <c r="AB12" s="9"/>
      <c r="AC12" s="9"/>
      <c r="AD12" s="9"/>
      <c r="AE12" s="9"/>
      <c r="AF12" s="9"/>
      <c r="AG12" s="172"/>
      <c r="AH12" s="172"/>
      <c r="AI12" s="9"/>
      <c r="AJ12" s="9"/>
      <c r="AK12" s="9"/>
      <c r="AL12" s="9"/>
      <c r="AM12" s="9"/>
      <c r="AN12" s="9"/>
      <c r="AO12" s="9"/>
      <c r="AP12" s="9"/>
      <c r="AQ12" s="9"/>
      <c r="AR12" s="9"/>
      <c r="AS12" s="9"/>
      <c r="AT12" s="9"/>
      <c r="AU12" s="9"/>
      <c r="AV12" s="9"/>
      <c r="AW12" s="9"/>
      <c r="AX12" s="9"/>
    </row>
    <row r="13" spans="1:50" ht="11.25" customHeight="1" x14ac:dyDescent="0.15">
      <c r="A13" s="9"/>
      <c r="B13" s="673"/>
      <c r="C13" s="675"/>
      <c r="D13" s="723"/>
      <c r="E13" s="723"/>
      <c r="F13" s="723"/>
      <c r="G13" s="723"/>
      <c r="H13" s="723"/>
      <c r="I13" s="723"/>
      <c r="J13" s="723"/>
      <c r="K13" s="723"/>
      <c r="L13" s="723"/>
      <c r="M13" s="723"/>
      <c r="N13" s="723"/>
      <c r="O13" s="723"/>
      <c r="P13" s="723"/>
      <c r="Q13" s="723"/>
      <c r="R13" s="639"/>
      <c r="S13" s="488"/>
      <c r="T13" s="499"/>
      <c r="U13" s="639"/>
      <c r="V13" s="488"/>
      <c r="W13" s="49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15">
      <c r="A14" s="9"/>
      <c r="B14" s="673"/>
      <c r="C14" s="675"/>
      <c r="D14" s="692" t="s">
        <v>173</v>
      </c>
      <c r="E14" s="692"/>
      <c r="F14" s="692"/>
      <c r="G14" s="692"/>
      <c r="H14" s="692"/>
      <c r="I14" s="692"/>
      <c r="J14" s="692"/>
      <c r="K14" s="692"/>
      <c r="L14" s="692"/>
      <c r="M14" s="692"/>
      <c r="N14" s="692"/>
      <c r="O14" s="692"/>
      <c r="P14" s="692"/>
      <c r="Q14" s="692"/>
      <c r="R14" s="1139" t="s">
        <v>1092</v>
      </c>
      <c r="S14" s="1140"/>
      <c r="T14" s="1140"/>
      <c r="U14" s="1140"/>
      <c r="V14" s="1141"/>
      <c r="W14" s="745"/>
      <c r="X14" s="487"/>
      <c r="Y14" s="487"/>
      <c r="Z14" s="577" t="s">
        <v>168</v>
      </c>
      <c r="AA14" s="577"/>
      <c r="AB14" s="577"/>
      <c r="AC14" s="578"/>
      <c r="AD14" s="610" t="s">
        <v>165</v>
      </c>
      <c r="AE14" s="610"/>
      <c r="AF14" s="610"/>
      <c r="AG14" s="610"/>
      <c r="AH14" s="1137"/>
      <c r="AI14" s="745"/>
      <c r="AJ14" s="487"/>
      <c r="AK14" s="487"/>
      <c r="AL14" s="577" t="s">
        <v>169</v>
      </c>
      <c r="AM14" s="577"/>
      <c r="AN14" s="577"/>
      <c r="AO14" s="578"/>
      <c r="AP14" s="9"/>
      <c r="AQ14" s="9"/>
      <c r="AR14" s="9"/>
      <c r="AS14" s="9"/>
      <c r="AT14" s="9"/>
      <c r="AU14" s="9"/>
      <c r="AV14" s="9"/>
      <c r="AW14" s="9"/>
      <c r="AX14" s="9"/>
    </row>
    <row r="15" spans="1:50" ht="11.25" customHeight="1" x14ac:dyDescent="0.15">
      <c r="A15" s="9"/>
      <c r="B15" s="673"/>
      <c r="C15" s="675"/>
      <c r="D15" s="692"/>
      <c r="E15" s="692"/>
      <c r="F15" s="692"/>
      <c r="G15" s="692"/>
      <c r="H15" s="692"/>
      <c r="I15" s="692"/>
      <c r="J15" s="692"/>
      <c r="K15" s="692"/>
      <c r="L15" s="692"/>
      <c r="M15" s="692"/>
      <c r="N15" s="692"/>
      <c r="O15" s="692"/>
      <c r="P15" s="692"/>
      <c r="Q15" s="692"/>
      <c r="R15" s="874"/>
      <c r="S15" s="875"/>
      <c r="T15" s="875"/>
      <c r="U15" s="875"/>
      <c r="V15" s="1142"/>
      <c r="W15" s="746"/>
      <c r="X15" s="488"/>
      <c r="Y15" s="488"/>
      <c r="Z15" s="581"/>
      <c r="AA15" s="581"/>
      <c r="AB15" s="581"/>
      <c r="AC15" s="582"/>
      <c r="AD15" s="616"/>
      <c r="AE15" s="616"/>
      <c r="AF15" s="616"/>
      <c r="AG15" s="616"/>
      <c r="AH15" s="1138"/>
      <c r="AI15" s="746"/>
      <c r="AJ15" s="488"/>
      <c r="AK15" s="488"/>
      <c r="AL15" s="581"/>
      <c r="AM15" s="581"/>
      <c r="AN15" s="581"/>
      <c r="AO15" s="582"/>
      <c r="AP15" s="9"/>
      <c r="AQ15" s="9"/>
      <c r="AR15" s="9"/>
      <c r="AS15" s="9"/>
      <c r="AT15" s="9"/>
      <c r="AU15" s="9"/>
      <c r="AV15" s="9"/>
      <c r="AW15" s="9"/>
      <c r="AX15" s="9"/>
    </row>
    <row r="16" spans="1:50" ht="11.25" customHeight="1" x14ac:dyDescent="0.15">
      <c r="A16" s="9"/>
      <c r="B16" s="670" t="s">
        <v>166</v>
      </c>
      <c r="C16" s="671"/>
      <c r="D16" s="671"/>
      <c r="E16" s="671"/>
      <c r="F16" s="671"/>
      <c r="G16" s="671"/>
      <c r="H16" s="671"/>
      <c r="I16" s="671"/>
      <c r="J16" s="671"/>
      <c r="K16" s="671"/>
      <c r="L16" s="671"/>
      <c r="M16" s="671"/>
      <c r="N16" s="671"/>
      <c r="O16" s="671"/>
      <c r="P16" s="671"/>
      <c r="Q16" s="671"/>
      <c r="R16" s="727"/>
      <c r="S16" s="727"/>
      <c r="T16" s="805"/>
      <c r="U16" s="577" t="s">
        <v>103</v>
      </c>
      <c r="V16" s="578"/>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spans="1:50" ht="11.25" customHeight="1" x14ac:dyDescent="0.15">
      <c r="A17" s="9"/>
      <c r="B17" s="673"/>
      <c r="C17" s="763"/>
      <c r="D17" s="763"/>
      <c r="E17" s="763"/>
      <c r="F17" s="763"/>
      <c r="G17" s="763"/>
      <c r="H17" s="763"/>
      <c r="I17" s="763"/>
      <c r="J17" s="763"/>
      <c r="K17" s="763"/>
      <c r="L17" s="763"/>
      <c r="M17" s="763"/>
      <c r="N17" s="763"/>
      <c r="O17" s="763"/>
      <c r="P17" s="763"/>
      <c r="Q17" s="763"/>
      <c r="R17" s="727"/>
      <c r="S17" s="727"/>
      <c r="T17" s="805"/>
      <c r="U17" s="813"/>
      <c r="V17" s="580"/>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spans="1:50" ht="11.25" customHeight="1" x14ac:dyDescent="0.15">
      <c r="A18" s="9"/>
      <c r="B18" s="68"/>
      <c r="C18" s="220"/>
      <c r="D18" s="723" t="s">
        <v>180</v>
      </c>
      <c r="E18" s="723"/>
      <c r="F18" s="723"/>
      <c r="G18" s="723"/>
      <c r="H18" s="723"/>
      <c r="I18" s="723"/>
      <c r="J18" s="723"/>
      <c r="K18" s="723"/>
      <c r="L18" s="723"/>
      <c r="M18" s="723"/>
      <c r="N18" s="723"/>
      <c r="O18" s="723"/>
      <c r="P18" s="723"/>
      <c r="Q18" s="723"/>
      <c r="R18" s="609" t="s">
        <v>187</v>
      </c>
      <c r="S18" s="610"/>
      <c r="T18" s="611"/>
      <c r="U18" s="776" t="s">
        <v>177</v>
      </c>
      <c r="V18" s="750"/>
      <c r="W18" s="750"/>
      <c r="X18" s="750"/>
      <c r="Y18" s="750"/>
      <c r="Z18" s="751"/>
      <c r="AA18" s="609" t="s">
        <v>186</v>
      </c>
      <c r="AB18" s="610"/>
      <c r="AC18" s="611"/>
      <c r="AD18" s="9"/>
      <c r="AE18" s="9"/>
      <c r="AF18" s="9"/>
      <c r="AG18" s="9"/>
      <c r="AH18" s="9"/>
      <c r="AI18" s="9"/>
      <c r="AJ18" s="9"/>
      <c r="AK18" s="9"/>
      <c r="AL18" s="9"/>
      <c r="AM18" s="9"/>
      <c r="AN18" s="9"/>
      <c r="AO18" s="9"/>
      <c r="AP18" s="9"/>
      <c r="AQ18" s="9"/>
      <c r="AR18" s="9"/>
      <c r="AS18" s="9"/>
      <c r="AT18" s="9"/>
      <c r="AU18" s="9"/>
      <c r="AV18" s="9"/>
      <c r="AW18" s="9"/>
      <c r="AX18" s="9"/>
    </row>
    <row r="19" spans="1:50" ht="11.25" customHeight="1" x14ac:dyDescent="0.15">
      <c r="A19" s="9"/>
      <c r="B19" s="68"/>
      <c r="C19" s="220"/>
      <c r="D19" s="723"/>
      <c r="E19" s="723"/>
      <c r="F19" s="723"/>
      <c r="G19" s="723"/>
      <c r="H19" s="723"/>
      <c r="I19" s="723"/>
      <c r="J19" s="723"/>
      <c r="K19" s="723"/>
      <c r="L19" s="723"/>
      <c r="M19" s="723"/>
      <c r="N19" s="723"/>
      <c r="O19" s="723"/>
      <c r="P19" s="723"/>
      <c r="Q19" s="723"/>
      <c r="R19" s="615"/>
      <c r="S19" s="616"/>
      <c r="T19" s="617"/>
      <c r="U19" s="776" t="s">
        <v>181</v>
      </c>
      <c r="V19" s="750"/>
      <c r="W19" s="751"/>
      <c r="X19" s="776" t="s">
        <v>185</v>
      </c>
      <c r="Y19" s="750"/>
      <c r="Z19" s="751"/>
      <c r="AA19" s="615"/>
      <c r="AB19" s="616"/>
      <c r="AC19" s="617"/>
      <c r="AD19" s="9"/>
      <c r="AE19" s="9"/>
      <c r="AF19" s="9"/>
      <c r="AG19" s="9"/>
      <c r="AH19" s="9"/>
      <c r="AI19" s="9"/>
      <c r="AJ19" s="9"/>
      <c r="AK19" s="9"/>
      <c r="AL19" s="9"/>
      <c r="AM19" s="9"/>
      <c r="AN19" s="9"/>
      <c r="AO19" s="9"/>
      <c r="AP19" s="9"/>
      <c r="AQ19" s="9"/>
      <c r="AR19" s="9"/>
      <c r="AS19" s="9"/>
      <c r="AT19" s="9"/>
      <c r="AU19" s="9"/>
      <c r="AV19" s="9"/>
      <c r="AW19" s="9"/>
      <c r="AX19" s="9"/>
    </row>
    <row r="20" spans="1:50" ht="11.25" customHeight="1" x14ac:dyDescent="0.15">
      <c r="A20" s="9"/>
      <c r="B20" s="68"/>
      <c r="C20" s="220"/>
      <c r="D20" s="723"/>
      <c r="E20" s="723"/>
      <c r="F20" s="723"/>
      <c r="G20" s="723"/>
      <c r="H20" s="723"/>
      <c r="I20" s="723"/>
      <c r="J20" s="723"/>
      <c r="K20" s="723"/>
      <c r="L20" s="723"/>
      <c r="M20" s="723"/>
      <c r="N20" s="723"/>
      <c r="O20" s="723"/>
      <c r="P20" s="723"/>
      <c r="Q20" s="723"/>
      <c r="R20" s="639"/>
      <c r="S20" s="488"/>
      <c r="T20" s="499"/>
      <c r="U20" s="639"/>
      <c r="V20" s="488"/>
      <c r="W20" s="499"/>
      <c r="X20" s="639"/>
      <c r="Y20" s="488"/>
      <c r="Z20" s="499"/>
      <c r="AA20" s="805"/>
      <c r="AB20" s="773"/>
      <c r="AC20" s="775"/>
      <c r="AD20" s="9"/>
      <c r="AE20" s="9"/>
      <c r="AF20" s="9" t="s">
        <v>34</v>
      </c>
      <c r="AG20" s="9"/>
      <c r="AH20" s="9"/>
      <c r="AI20" s="9"/>
      <c r="AJ20" s="9"/>
      <c r="AK20" s="9"/>
      <c r="AL20" s="9"/>
      <c r="AM20" s="9"/>
      <c r="AN20" s="9"/>
      <c r="AO20" s="9"/>
      <c r="AP20" s="9"/>
      <c r="AQ20" s="9"/>
      <c r="AR20" s="9"/>
      <c r="AS20" s="9"/>
      <c r="AT20" s="9"/>
      <c r="AU20" s="9"/>
      <c r="AV20" s="9"/>
      <c r="AW20" s="9"/>
      <c r="AX20" s="9"/>
    </row>
    <row r="21" spans="1:50" ht="11.25" customHeight="1" x14ac:dyDescent="0.15">
      <c r="A21" s="9"/>
      <c r="B21" s="612"/>
      <c r="C21" s="762"/>
      <c r="D21" s="723" t="s">
        <v>178</v>
      </c>
      <c r="E21" s="723"/>
      <c r="F21" s="723"/>
      <c r="G21" s="723"/>
      <c r="H21" s="723"/>
      <c r="I21" s="723"/>
      <c r="J21" s="723"/>
      <c r="K21" s="723"/>
      <c r="L21" s="723"/>
      <c r="M21" s="723"/>
      <c r="N21" s="723"/>
      <c r="O21" s="723"/>
      <c r="P21" s="723"/>
      <c r="Q21" s="723"/>
      <c r="R21" s="692" t="s">
        <v>187</v>
      </c>
      <c r="S21" s="692"/>
      <c r="T21" s="692"/>
      <c r="U21" s="692" t="s">
        <v>177</v>
      </c>
      <c r="V21" s="692"/>
      <c r="W21" s="692"/>
      <c r="X21" s="609" t="s">
        <v>182</v>
      </c>
      <c r="Y21" s="1134"/>
      <c r="Z21" s="1134"/>
      <c r="AA21" s="1134"/>
      <c r="AB21" s="1134"/>
      <c r="AC21" s="1134"/>
      <c r="AD21" s="692" t="s">
        <v>183</v>
      </c>
      <c r="AE21" s="692"/>
      <c r="AF21" s="692"/>
      <c r="AG21" s="692" t="s">
        <v>184</v>
      </c>
      <c r="AH21" s="692"/>
      <c r="AI21" s="776"/>
      <c r="AJ21" s="749" t="s">
        <v>188</v>
      </c>
      <c r="AK21" s="750"/>
      <c r="AL21" s="750"/>
      <c r="AM21" s="751"/>
      <c r="AN21" s="9"/>
      <c r="AO21" s="9"/>
      <c r="AP21" s="9"/>
      <c r="AQ21" s="9"/>
      <c r="AR21" s="9"/>
      <c r="AS21" s="9"/>
      <c r="AT21" s="9"/>
      <c r="AU21" s="9"/>
      <c r="AV21" s="9"/>
      <c r="AW21" s="9"/>
      <c r="AX21" s="9"/>
    </row>
    <row r="22" spans="1:50" ht="11.25" customHeight="1" x14ac:dyDescent="0.15">
      <c r="A22" s="9"/>
      <c r="B22" s="615"/>
      <c r="C22" s="616"/>
      <c r="D22" s="723"/>
      <c r="E22" s="723"/>
      <c r="F22" s="723"/>
      <c r="G22" s="723"/>
      <c r="H22" s="723"/>
      <c r="I22" s="723"/>
      <c r="J22" s="723"/>
      <c r="K22" s="723"/>
      <c r="L22" s="723"/>
      <c r="M22" s="723"/>
      <c r="N22" s="723"/>
      <c r="O22" s="723"/>
      <c r="P22" s="723"/>
      <c r="Q22" s="723"/>
      <c r="R22" s="639"/>
      <c r="S22" s="488"/>
      <c r="T22" s="499"/>
      <c r="U22" s="639"/>
      <c r="V22" s="488"/>
      <c r="W22" s="499"/>
      <c r="X22" s="1135"/>
      <c r="Y22" s="1136"/>
      <c r="Z22" s="1136"/>
      <c r="AA22" s="1136"/>
      <c r="AB22" s="1136"/>
      <c r="AC22" s="1136"/>
      <c r="AD22" s="639"/>
      <c r="AE22" s="488"/>
      <c r="AF22" s="499"/>
      <c r="AG22" s="639"/>
      <c r="AH22" s="488"/>
      <c r="AI22" s="488"/>
      <c r="AJ22" s="772"/>
      <c r="AK22" s="773"/>
      <c r="AL22" s="773"/>
      <c r="AM22" s="775"/>
      <c r="AN22" s="9"/>
      <c r="AO22" s="9"/>
      <c r="AP22" s="9"/>
      <c r="AQ22" s="9"/>
      <c r="AR22" s="9"/>
      <c r="AS22" s="9"/>
      <c r="AT22" s="9"/>
      <c r="AU22" s="9"/>
      <c r="AV22" s="9"/>
      <c r="AW22" s="9"/>
      <c r="AX22" s="9"/>
    </row>
    <row r="23" spans="1:50" ht="11.25" customHeight="1" x14ac:dyDescent="0.15">
      <c r="A23" s="9"/>
      <c r="B23" s="670" t="s">
        <v>167</v>
      </c>
      <c r="C23" s="671"/>
      <c r="D23" s="671"/>
      <c r="E23" s="671"/>
      <c r="F23" s="671"/>
      <c r="G23" s="671"/>
      <c r="H23" s="671"/>
      <c r="I23" s="671"/>
      <c r="J23" s="671"/>
      <c r="K23" s="671"/>
      <c r="L23" s="671"/>
      <c r="M23" s="671"/>
      <c r="N23" s="671"/>
      <c r="O23" s="671"/>
      <c r="P23" s="671"/>
      <c r="Q23" s="671"/>
      <c r="R23" s="727"/>
      <c r="S23" s="727"/>
      <c r="T23" s="805"/>
      <c r="U23" s="577" t="s">
        <v>103</v>
      </c>
      <c r="V23" s="578"/>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15">
      <c r="A24" s="9"/>
      <c r="B24" s="673"/>
      <c r="C24" s="763"/>
      <c r="D24" s="763"/>
      <c r="E24" s="763"/>
      <c r="F24" s="763"/>
      <c r="G24" s="763"/>
      <c r="H24" s="763"/>
      <c r="I24" s="763"/>
      <c r="J24" s="763"/>
      <c r="K24" s="763"/>
      <c r="L24" s="763"/>
      <c r="M24" s="763"/>
      <c r="N24" s="763"/>
      <c r="O24" s="763"/>
      <c r="P24" s="763"/>
      <c r="Q24" s="763"/>
      <c r="R24" s="727"/>
      <c r="S24" s="727"/>
      <c r="T24" s="805"/>
      <c r="U24" s="581"/>
      <c r="V24" s="582"/>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15">
      <c r="A25" s="9"/>
      <c r="B25" s="68"/>
      <c r="C25" s="220"/>
      <c r="D25" s="723" t="s">
        <v>180</v>
      </c>
      <c r="E25" s="723"/>
      <c r="F25" s="723"/>
      <c r="G25" s="723"/>
      <c r="H25" s="723"/>
      <c r="I25" s="723"/>
      <c r="J25" s="723"/>
      <c r="K25" s="723"/>
      <c r="L25" s="723"/>
      <c r="M25" s="723"/>
      <c r="N25" s="723"/>
      <c r="O25" s="723"/>
      <c r="P25" s="723"/>
      <c r="Q25" s="723"/>
      <c r="R25" s="609" t="s">
        <v>187</v>
      </c>
      <c r="S25" s="610"/>
      <c r="T25" s="611"/>
      <c r="U25" s="776" t="s">
        <v>177</v>
      </c>
      <c r="V25" s="750"/>
      <c r="W25" s="750"/>
      <c r="X25" s="750"/>
      <c r="Y25" s="750"/>
      <c r="Z25" s="751"/>
      <c r="AA25" s="609" t="s">
        <v>186</v>
      </c>
      <c r="AB25" s="610"/>
      <c r="AC25" s="611"/>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15">
      <c r="A26" s="9"/>
      <c r="B26" s="68"/>
      <c r="C26" s="220"/>
      <c r="D26" s="723"/>
      <c r="E26" s="723"/>
      <c r="F26" s="723"/>
      <c r="G26" s="723"/>
      <c r="H26" s="723"/>
      <c r="I26" s="723"/>
      <c r="J26" s="723"/>
      <c r="K26" s="723"/>
      <c r="L26" s="723"/>
      <c r="M26" s="723"/>
      <c r="N26" s="723"/>
      <c r="O26" s="723"/>
      <c r="P26" s="723"/>
      <c r="Q26" s="723"/>
      <c r="R26" s="615"/>
      <c r="S26" s="616"/>
      <c r="T26" s="617"/>
      <c r="U26" s="776" t="s">
        <v>181</v>
      </c>
      <c r="V26" s="750"/>
      <c r="W26" s="751"/>
      <c r="X26" s="776" t="s">
        <v>185</v>
      </c>
      <c r="Y26" s="750"/>
      <c r="Z26" s="751"/>
      <c r="AA26" s="615"/>
      <c r="AB26" s="616"/>
      <c r="AC26" s="617"/>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15">
      <c r="A27" s="9"/>
      <c r="B27" s="68"/>
      <c r="C27" s="220"/>
      <c r="D27" s="723"/>
      <c r="E27" s="723"/>
      <c r="F27" s="723"/>
      <c r="G27" s="723"/>
      <c r="H27" s="723"/>
      <c r="I27" s="723"/>
      <c r="J27" s="723"/>
      <c r="K27" s="723"/>
      <c r="L27" s="723"/>
      <c r="M27" s="723"/>
      <c r="N27" s="723"/>
      <c r="O27" s="723"/>
      <c r="P27" s="723"/>
      <c r="Q27" s="723"/>
      <c r="R27" s="639"/>
      <c r="S27" s="488"/>
      <c r="T27" s="499"/>
      <c r="U27" s="639"/>
      <c r="V27" s="488"/>
      <c r="W27" s="499"/>
      <c r="X27" s="639"/>
      <c r="Y27" s="488"/>
      <c r="Z27" s="499"/>
      <c r="AA27" s="805"/>
      <c r="AB27" s="773"/>
      <c r="AC27" s="775"/>
      <c r="AD27" s="9"/>
      <c r="AE27" s="9"/>
      <c r="AF27" s="9" t="s">
        <v>34</v>
      </c>
      <c r="AG27" s="9"/>
      <c r="AH27" s="9"/>
      <c r="AI27" s="9"/>
      <c r="AJ27" s="9"/>
      <c r="AK27" s="9"/>
      <c r="AL27" s="9"/>
      <c r="AM27" s="9"/>
      <c r="AN27" s="9"/>
      <c r="AO27" s="9"/>
      <c r="AP27" s="9"/>
      <c r="AQ27" s="9"/>
      <c r="AR27" s="9"/>
      <c r="AS27" s="9"/>
      <c r="AT27" s="9"/>
      <c r="AU27" s="9"/>
      <c r="AV27" s="9"/>
      <c r="AW27" s="9"/>
      <c r="AX27" s="9"/>
    </row>
    <row r="28" spans="1:50" ht="11.25" customHeight="1" x14ac:dyDescent="0.15">
      <c r="A28" s="9"/>
      <c r="B28" s="612"/>
      <c r="C28" s="762"/>
      <c r="D28" s="723" t="s">
        <v>349</v>
      </c>
      <c r="E28" s="723"/>
      <c r="F28" s="723"/>
      <c r="G28" s="723"/>
      <c r="H28" s="723"/>
      <c r="I28" s="723"/>
      <c r="J28" s="723"/>
      <c r="K28" s="723"/>
      <c r="L28" s="723"/>
      <c r="M28" s="723"/>
      <c r="N28" s="723"/>
      <c r="O28" s="723"/>
      <c r="P28" s="723"/>
      <c r="Q28" s="723"/>
      <c r="R28" s="692" t="s">
        <v>176</v>
      </c>
      <c r="S28" s="692"/>
      <c r="T28" s="692"/>
      <c r="U28" s="692" t="s">
        <v>177</v>
      </c>
      <c r="V28" s="692"/>
      <c r="W28" s="692"/>
      <c r="X28" s="609" t="s">
        <v>182</v>
      </c>
      <c r="Y28" s="1134"/>
      <c r="Z28" s="1134"/>
      <c r="AA28" s="1134"/>
      <c r="AB28" s="1134"/>
      <c r="AC28" s="1134"/>
      <c r="AD28" s="692" t="s">
        <v>183</v>
      </c>
      <c r="AE28" s="692"/>
      <c r="AF28" s="692"/>
      <c r="AG28" s="692" t="s">
        <v>184</v>
      </c>
      <c r="AH28" s="692"/>
      <c r="AI28" s="776"/>
      <c r="AJ28" s="749" t="s">
        <v>188</v>
      </c>
      <c r="AK28" s="750"/>
      <c r="AL28" s="750"/>
      <c r="AM28" s="751"/>
      <c r="AN28" s="9"/>
      <c r="AO28" s="9"/>
      <c r="AP28" s="9"/>
      <c r="AQ28" s="9"/>
      <c r="AR28" s="9"/>
      <c r="AS28" s="9"/>
      <c r="AT28" s="9"/>
      <c r="AU28" s="9"/>
      <c r="AV28" s="9"/>
      <c r="AW28" s="9"/>
      <c r="AX28" s="9"/>
    </row>
    <row r="29" spans="1:50" ht="11.25" customHeight="1" x14ac:dyDescent="0.15">
      <c r="A29" s="9"/>
      <c r="B29" s="615"/>
      <c r="C29" s="616"/>
      <c r="D29" s="723"/>
      <c r="E29" s="723"/>
      <c r="F29" s="723"/>
      <c r="G29" s="723"/>
      <c r="H29" s="723"/>
      <c r="I29" s="723"/>
      <c r="J29" s="723"/>
      <c r="K29" s="723"/>
      <c r="L29" s="723"/>
      <c r="M29" s="723"/>
      <c r="N29" s="723"/>
      <c r="O29" s="723"/>
      <c r="P29" s="723"/>
      <c r="Q29" s="723"/>
      <c r="R29" s="639"/>
      <c r="S29" s="488"/>
      <c r="T29" s="499"/>
      <c r="U29" s="639"/>
      <c r="V29" s="488"/>
      <c r="W29" s="499"/>
      <c r="X29" s="1135"/>
      <c r="Y29" s="1136"/>
      <c r="Z29" s="1136"/>
      <c r="AA29" s="1136"/>
      <c r="AB29" s="1136"/>
      <c r="AC29" s="1136"/>
      <c r="AD29" s="639"/>
      <c r="AE29" s="488"/>
      <c r="AF29" s="499"/>
      <c r="AG29" s="639"/>
      <c r="AH29" s="488"/>
      <c r="AI29" s="488"/>
      <c r="AJ29" s="772"/>
      <c r="AK29" s="773"/>
      <c r="AL29" s="773"/>
      <c r="AM29" s="775"/>
      <c r="AN29" s="9"/>
      <c r="AO29" s="9"/>
      <c r="AP29" s="9"/>
      <c r="AQ29" s="9"/>
      <c r="AR29" s="9"/>
      <c r="AS29" s="9"/>
      <c r="AT29" s="9"/>
      <c r="AU29" s="9"/>
      <c r="AV29" s="9"/>
      <c r="AW29" s="9"/>
      <c r="AX29" s="9"/>
    </row>
    <row r="30" spans="1:50" ht="11.2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sheetData>
  <mergeCells count="94">
    <mergeCell ref="AI14:AK15"/>
    <mergeCell ref="AL14:AO15"/>
    <mergeCell ref="AD14:AH15"/>
    <mergeCell ref="AR6:AR7"/>
    <mergeCell ref="A1:Q2"/>
    <mergeCell ref="S1:S2"/>
    <mergeCell ref="T1:AA2"/>
    <mergeCell ref="AB1:AF2"/>
    <mergeCell ref="B4:Q5"/>
    <mergeCell ref="R4:T5"/>
    <mergeCell ref="U4:V5"/>
    <mergeCell ref="Z6:Z7"/>
    <mergeCell ref="AF6:AH7"/>
    <mergeCell ref="AI6:AI7"/>
    <mergeCell ref="AJ6:AN7"/>
    <mergeCell ref="AO6:AQ7"/>
    <mergeCell ref="AN8:AO9"/>
    <mergeCell ref="AP8:AQ9"/>
    <mergeCell ref="D10:Q11"/>
    <mergeCell ref="R10:T10"/>
    <mergeCell ref="U10:W10"/>
    <mergeCell ref="R11:T11"/>
    <mergeCell ref="U11:W11"/>
    <mergeCell ref="R8:Y9"/>
    <mergeCell ref="Z8:AA9"/>
    <mergeCell ref="AB8:AE9"/>
    <mergeCell ref="AF8:AK9"/>
    <mergeCell ref="AL8:AM9"/>
    <mergeCell ref="D6:Q9"/>
    <mergeCell ref="R6:V7"/>
    <mergeCell ref="W6:Y7"/>
    <mergeCell ref="D18:Q20"/>
    <mergeCell ref="R18:T19"/>
    <mergeCell ref="U18:Z18"/>
    <mergeCell ref="AA18:AC19"/>
    <mergeCell ref="U19:W19"/>
    <mergeCell ref="X19:Z19"/>
    <mergeCell ref="R20:T20"/>
    <mergeCell ref="U20:W20"/>
    <mergeCell ref="X20:Z20"/>
    <mergeCell ref="AA20:AC20"/>
    <mergeCell ref="B16:Q17"/>
    <mergeCell ref="R16:T17"/>
    <mergeCell ref="U16:V17"/>
    <mergeCell ref="B6:C15"/>
    <mergeCell ref="AA6:AE7"/>
    <mergeCell ref="U13:W13"/>
    <mergeCell ref="R14:V15"/>
    <mergeCell ref="W14:Y15"/>
    <mergeCell ref="D12:Q13"/>
    <mergeCell ref="R12:T12"/>
    <mergeCell ref="U12:W12"/>
    <mergeCell ref="R13:T13"/>
    <mergeCell ref="D14:Q15"/>
    <mergeCell ref="Z14:AC15"/>
    <mergeCell ref="B21:C22"/>
    <mergeCell ref="D21:Q22"/>
    <mergeCell ref="R21:T21"/>
    <mergeCell ref="U21:W21"/>
    <mergeCell ref="X21:AC22"/>
    <mergeCell ref="AD21:AF21"/>
    <mergeCell ref="AG21:AI21"/>
    <mergeCell ref="AJ21:AM21"/>
    <mergeCell ref="R22:T22"/>
    <mergeCell ref="U22:W22"/>
    <mergeCell ref="AD22:AF22"/>
    <mergeCell ref="AG22:AI22"/>
    <mergeCell ref="AJ22:AM22"/>
    <mergeCell ref="B23:Q24"/>
    <mergeCell ref="R23:T24"/>
    <mergeCell ref="U23:V24"/>
    <mergeCell ref="D25:Q27"/>
    <mergeCell ref="R25:T26"/>
    <mergeCell ref="U25:Z25"/>
    <mergeCell ref="AA25:AC26"/>
    <mergeCell ref="U26:W26"/>
    <mergeCell ref="X26:Z26"/>
    <mergeCell ref="R27:T27"/>
    <mergeCell ref="U27:W27"/>
    <mergeCell ref="X27:Z27"/>
    <mergeCell ref="AA27:AC27"/>
    <mergeCell ref="B28:C29"/>
    <mergeCell ref="D28:Q29"/>
    <mergeCell ref="AJ28:AM28"/>
    <mergeCell ref="R29:T29"/>
    <mergeCell ref="U29:W29"/>
    <mergeCell ref="AD29:AF29"/>
    <mergeCell ref="AG29:AI29"/>
    <mergeCell ref="AJ29:AM29"/>
    <mergeCell ref="AD28:AF28"/>
    <mergeCell ref="R28:T28"/>
    <mergeCell ref="U28:W28"/>
    <mergeCell ref="X28:AC29"/>
    <mergeCell ref="AG28:AI28"/>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&amp;R12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AN65506:AS65506 KJ65506:KO65506 UF65506:UK65506 AEB65506:AEG65506 ANX65506:AOC65506 AXT65506:AXY65506 BHP65506:BHU65506 BRL65506:BRQ65506 CBH65506:CBM65506 CLD65506:CLI65506 CUZ65506:CVE65506 DEV65506:DFA65506 DOR65506:DOW65506 DYN65506:DYS65506 EIJ65506:EIO65506 ESF65506:ESK65506 FCB65506:FCG65506 FLX65506:FMC65506 FVT65506:FVY65506 GFP65506:GFU65506 GPL65506:GPQ65506 GZH65506:GZM65506 HJD65506:HJI65506 HSZ65506:HTE65506 ICV65506:IDA65506 IMR65506:IMW65506 IWN65506:IWS65506 JGJ65506:JGO65506 JQF65506:JQK65506 KAB65506:KAG65506 KJX65506:KKC65506 KTT65506:KTY65506 LDP65506:LDU65506 LNL65506:LNQ65506 LXH65506:LXM65506 MHD65506:MHI65506 MQZ65506:MRE65506 NAV65506:NBA65506 NKR65506:NKW65506 NUN65506:NUS65506 OEJ65506:OEO65506 OOF65506:OOK65506 OYB65506:OYG65506 PHX65506:PIC65506 PRT65506:PRY65506 QBP65506:QBU65506 QLL65506:QLQ65506 QVH65506:QVM65506 RFD65506:RFI65506 ROZ65506:RPE65506 RYV65506:RZA65506 SIR65506:SIW65506 SSN65506:SSS65506 TCJ65506:TCO65506 TMF65506:TMK65506 TWB65506:TWG65506 UFX65506:UGC65506 UPT65506:UPY65506 UZP65506:UZU65506 VJL65506:VJQ65506 VTH65506:VTM65506 WDD65506:WDI65506 WMZ65506:WNE65506 WWV65506:WXA65506 AN131042:AS131042 KJ131042:KO131042 UF131042:UK131042 AEB131042:AEG131042 ANX131042:AOC131042 AXT131042:AXY131042 BHP131042:BHU131042 BRL131042:BRQ131042 CBH131042:CBM131042 CLD131042:CLI131042 CUZ131042:CVE131042 DEV131042:DFA131042 DOR131042:DOW131042 DYN131042:DYS131042 EIJ131042:EIO131042 ESF131042:ESK131042 FCB131042:FCG131042 FLX131042:FMC131042 FVT131042:FVY131042 GFP131042:GFU131042 GPL131042:GPQ131042 GZH131042:GZM131042 HJD131042:HJI131042 HSZ131042:HTE131042 ICV131042:IDA131042 IMR131042:IMW131042 IWN131042:IWS131042 JGJ131042:JGO131042 JQF131042:JQK131042 KAB131042:KAG131042 KJX131042:KKC131042 KTT131042:KTY131042 LDP131042:LDU131042 LNL131042:LNQ131042 LXH131042:LXM131042 MHD131042:MHI131042 MQZ131042:MRE131042 NAV131042:NBA131042 NKR131042:NKW131042 NUN131042:NUS131042 OEJ131042:OEO131042 OOF131042:OOK131042 OYB131042:OYG131042 PHX131042:PIC131042 PRT131042:PRY131042 QBP131042:QBU131042 QLL131042:QLQ131042 QVH131042:QVM131042 RFD131042:RFI131042 ROZ131042:RPE131042 RYV131042:RZA131042 SIR131042:SIW131042 SSN131042:SSS131042 TCJ131042:TCO131042 TMF131042:TMK131042 TWB131042:TWG131042 UFX131042:UGC131042 UPT131042:UPY131042 UZP131042:UZU131042 VJL131042:VJQ131042 VTH131042:VTM131042 WDD131042:WDI131042 WMZ131042:WNE131042 WWV131042:WXA131042 AN196578:AS196578 KJ196578:KO196578 UF196578:UK196578 AEB196578:AEG196578 ANX196578:AOC196578 AXT196578:AXY196578 BHP196578:BHU196578 BRL196578:BRQ196578 CBH196578:CBM196578 CLD196578:CLI196578 CUZ196578:CVE196578 DEV196578:DFA196578 DOR196578:DOW196578 DYN196578:DYS196578 EIJ196578:EIO196578 ESF196578:ESK196578 FCB196578:FCG196578 FLX196578:FMC196578 FVT196578:FVY196578 GFP196578:GFU196578 GPL196578:GPQ196578 GZH196578:GZM196578 HJD196578:HJI196578 HSZ196578:HTE196578 ICV196578:IDA196578 IMR196578:IMW196578 IWN196578:IWS196578 JGJ196578:JGO196578 JQF196578:JQK196578 KAB196578:KAG196578 KJX196578:KKC196578 KTT196578:KTY196578 LDP196578:LDU196578 LNL196578:LNQ196578 LXH196578:LXM196578 MHD196578:MHI196578 MQZ196578:MRE196578 NAV196578:NBA196578 NKR196578:NKW196578 NUN196578:NUS196578 OEJ196578:OEO196578 OOF196578:OOK196578 OYB196578:OYG196578 PHX196578:PIC196578 PRT196578:PRY196578 QBP196578:QBU196578 QLL196578:QLQ196578 QVH196578:QVM196578 RFD196578:RFI196578 ROZ196578:RPE196578 RYV196578:RZA196578 SIR196578:SIW196578 SSN196578:SSS196578 TCJ196578:TCO196578 TMF196578:TMK196578 TWB196578:TWG196578 UFX196578:UGC196578 UPT196578:UPY196578 UZP196578:UZU196578 VJL196578:VJQ196578 VTH196578:VTM196578 WDD196578:WDI196578 WMZ196578:WNE196578 WWV196578:WXA196578 AN262114:AS262114 KJ262114:KO262114 UF262114:UK262114 AEB262114:AEG262114 ANX262114:AOC262114 AXT262114:AXY262114 BHP262114:BHU262114 BRL262114:BRQ262114 CBH262114:CBM262114 CLD262114:CLI262114 CUZ262114:CVE262114 DEV262114:DFA262114 DOR262114:DOW262114 DYN262114:DYS262114 EIJ262114:EIO262114 ESF262114:ESK262114 FCB262114:FCG262114 FLX262114:FMC262114 FVT262114:FVY262114 GFP262114:GFU262114 GPL262114:GPQ262114 GZH262114:GZM262114 HJD262114:HJI262114 HSZ262114:HTE262114 ICV262114:IDA262114 IMR262114:IMW262114 IWN262114:IWS262114 JGJ262114:JGO262114 JQF262114:JQK262114 KAB262114:KAG262114 KJX262114:KKC262114 KTT262114:KTY262114 LDP262114:LDU262114 LNL262114:LNQ262114 LXH262114:LXM262114 MHD262114:MHI262114 MQZ262114:MRE262114 NAV262114:NBA262114 NKR262114:NKW262114 NUN262114:NUS262114 OEJ262114:OEO262114 OOF262114:OOK262114 OYB262114:OYG262114 PHX262114:PIC262114 PRT262114:PRY262114 QBP262114:QBU262114 QLL262114:QLQ262114 QVH262114:QVM262114 RFD262114:RFI262114 ROZ262114:RPE262114 RYV262114:RZA262114 SIR262114:SIW262114 SSN262114:SSS262114 TCJ262114:TCO262114 TMF262114:TMK262114 TWB262114:TWG262114 UFX262114:UGC262114 UPT262114:UPY262114 UZP262114:UZU262114 VJL262114:VJQ262114 VTH262114:VTM262114 WDD262114:WDI262114 WMZ262114:WNE262114 WWV262114:WXA262114 AN327650:AS327650 KJ327650:KO327650 UF327650:UK327650 AEB327650:AEG327650 ANX327650:AOC327650 AXT327650:AXY327650 BHP327650:BHU327650 BRL327650:BRQ327650 CBH327650:CBM327650 CLD327650:CLI327650 CUZ327650:CVE327650 DEV327650:DFA327650 DOR327650:DOW327650 DYN327650:DYS327650 EIJ327650:EIO327650 ESF327650:ESK327650 FCB327650:FCG327650 FLX327650:FMC327650 FVT327650:FVY327650 GFP327650:GFU327650 GPL327650:GPQ327650 GZH327650:GZM327650 HJD327650:HJI327650 HSZ327650:HTE327650 ICV327650:IDA327650 IMR327650:IMW327650 IWN327650:IWS327650 JGJ327650:JGO327650 JQF327650:JQK327650 KAB327650:KAG327650 KJX327650:KKC327650 KTT327650:KTY327650 LDP327650:LDU327650 LNL327650:LNQ327650 LXH327650:LXM327650 MHD327650:MHI327650 MQZ327650:MRE327650 NAV327650:NBA327650 NKR327650:NKW327650 NUN327650:NUS327650 OEJ327650:OEO327650 OOF327650:OOK327650 OYB327650:OYG327650 PHX327650:PIC327650 PRT327650:PRY327650 QBP327650:QBU327650 QLL327650:QLQ327650 QVH327650:QVM327650 RFD327650:RFI327650 ROZ327650:RPE327650 RYV327650:RZA327650 SIR327650:SIW327650 SSN327650:SSS327650 TCJ327650:TCO327650 TMF327650:TMK327650 TWB327650:TWG327650 UFX327650:UGC327650 UPT327650:UPY327650 UZP327650:UZU327650 VJL327650:VJQ327650 VTH327650:VTM327650 WDD327650:WDI327650 WMZ327650:WNE327650 WWV327650:WXA327650 AN393186:AS393186 KJ393186:KO393186 UF393186:UK393186 AEB393186:AEG393186 ANX393186:AOC393186 AXT393186:AXY393186 BHP393186:BHU393186 BRL393186:BRQ393186 CBH393186:CBM393186 CLD393186:CLI393186 CUZ393186:CVE393186 DEV393186:DFA393186 DOR393186:DOW393186 DYN393186:DYS393186 EIJ393186:EIO393186 ESF393186:ESK393186 FCB393186:FCG393186 FLX393186:FMC393186 FVT393186:FVY393186 GFP393186:GFU393186 GPL393186:GPQ393186 GZH393186:GZM393186 HJD393186:HJI393186 HSZ393186:HTE393186 ICV393186:IDA393186 IMR393186:IMW393186 IWN393186:IWS393186 JGJ393186:JGO393186 JQF393186:JQK393186 KAB393186:KAG393186 KJX393186:KKC393186 KTT393186:KTY393186 LDP393186:LDU393186 LNL393186:LNQ393186 LXH393186:LXM393186 MHD393186:MHI393186 MQZ393186:MRE393186 NAV393186:NBA393186 NKR393186:NKW393186 NUN393186:NUS393186 OEJ393186:OEO393186 OOF393186:OOK393186 OYB393186:OYG393186 PHX393186:PIC393186 PRT393186:PRY393186 QBP393186:QBU393186 QLL393186:QLQ393186 QVH393186:QVM393186 RFD393186:RFI393186 ROZ393186:RPE393186 RYV393186:RZA393186 SIR393186:SIW393186 SSN393186:SSS393186 TCJ393186:TCO393186 TMF393186:TMK393186 TWB393186:TWG393186 UFX393186:UGC393186 UPT393186:UPY393186 UZP393186:UZU393186 VJL393186:VJQ393186 VTH393186:VTM393186 WDD393186:WDI393186 WMZ393186:WNE393186 WWV393186:WXA393186 AN458722:AS458722 KJ458722:KO458722 UF458722:UK458722 AEB458722:AEG458722 ANX458722:AOC458722 AXT458722:AXY458722 BHP458722:BHU458722 BRL458722:BRQ458722 CBH458722:CBM458722 CLD458722:CLI458722 CUZ458722:CVE458722 DEV458722:DFA458722 DOR458722:DOW458722 DYN458722:DYS458722 EIJ458722:EIO458722 ESF458722:ESK458722 FCB458722:FCG458722 FLX458722:FMC458722 FVT458722:FVY458722 GFP458722:GFU458722 GPL458722:GPQ458722 GZH458722:GZM458722 HJD458722:HJI458722 HSZ458722:HTE458722 ICV458722:IDA458722 IMR458722:IMW458722 IWN458722:IWS458722 JGJ458722:JGO458722 JQF458722:JQK458722 KAB458722:KAG458722 KJX458722:KKC458722 KTT458722:KTY458722 LDP458722:LDU458722 LNL458722:LNQ458722 LXH458722:LXM458722 MHD458722:MHI458722 MQZ458722:MRE458722 NAV458722:NBA458722 NKR458722:NKW458722 NUN458722:NUS458722 OEJ458722:OEO458722 OOF458722:OOK458722 OYB458722:OYG458722 PHX458722:PIC458722 PRT458722:PRY458722 QBP458722:QBU458722 QLL458722:QLQ458722 QVH458722:QVM458722 RFD458722:RFI458722 ROZ458722:RPE458722 RYV458722:RZA458722 SIR458722:SIW458722 SSN458722:SSS458722 TCJ458722:TCO458722 TMF458722:TMK458722 TWB458722:TWG458722 UFX458722:UGC458722 UPT458722:UPY458722 UZP458722:UZU458722 VJL458722:VJQ458722 VTH458722:VTM458722 WDD458722:WDI458722 WMZ458722:WNE458722 WWV458722:WXA458722 AN524258:AS524258 KJ524258:KO524258 UF524258:UK524258 AEB524258:AEG524258 ANX524258:AOC524258 AXT524258:AXY524258 BHP524258:BHU524258 BRL524258:BRQ524258 CBH524258:CBM524258 CLD524258:CLI524258 CUZ524258:CVE524258 DEV524258:DFA524258 DOR524258:DOW524258 DYN524258:DYS524258 EIJ524258:EIO524258 ESF524258:ESK524258 FCB524258:FCG524258 FLX524258:FMC524258 FVT524258:FVY524258 GFP524258:GFU524258 GPL524258:GPQ524258 GZH524258:GZM524258 HJD524258:HJI524258 HSZ524258:HTE524258 ICV524258:IDA524258 IMR524258:IMW524258 IWN524258:IWS524258 JGJ524258:JGO524258 JQF524258:JQK524258 KAB524258:KAG524258 KJX524258:KKC524258 KTT524258:KTY524258 LDP524258:LDU524258 LNL524258:LNQ524258 LXH524258:LXM524258 MHD524258:MHI524258 MQZ524258:MRE524258 NAV524258:NBA524258 NKR524258:NKW524258 NUN524258:NUS524258 OEJ524258:OEO524258 OOF524258:OOK524258 OYB524258:OYG524258 PHX524258:PIC524258 PRT524258:PRY524258 QBP524258:QBU524258 QLL524258:QLQ524258 QVH524258:QVM524258 RFD524258:RFI524258 ROZ524258:RPE524258 RYV524258:RZA524258 SIR524258:SIW524258 SSN524258:SSS524258 TCJ524258:TCO524258 TMF524258:TMK524258 TWB524258:TWG524258 UFX524258:UGC524258 UPT524258:UPY524258 UZP524258:UZU524258 VJL524258:VJQ524258 VTH524258:VTM524258 WDD524258:WDI524258 WMZ524258:WNE524258 WWV524258:WXA524258 AN589794:AS589794 KJ589794:KO589794 UF589794:UK589794 AEB589794:AEG589794 ANX589794:AOC589794 AXT589794:AXY589794 BHP589794:BHU589794 BRL589794:BRQ589794 CBH589794:CBM589794 CLD589794:CLI589794 CUZ589794:CVE589794 DEV589794:DFA589794 DOR589794:DOW589794 DYN589794:DYS589794 EIJ589794:EIO589794 ESF589794:ESK589794 FCB589794:FCG589794 FLX589794:FMC589794 FVT589794:FVY589794 GFP589794:GFU589794 GPL589794:GPQ589794 GZH589794:GZM589794 HJD589794:HJI589794 HSZ589794:HTE589794 ICV589794:IDA589794 IMR589794:IMW589794 IWN589794:IWS589794 JGJ589794:JGO589794 JQF589794:JQK589794 KAB589794:KAG589794 KJX589794:KKC589794 KTT589794:KTY589794 LDP589794:LDU589794 LNL589794:LNQ589794 LXH589794:LXM589794 MHD589794:MHI589794 MQZ589794:MRE589794 NAV589794:NBA589794 NKR589794:NKW589794 NUN589794:NUS589794 OEJ589794:OEO589794 OOF589794:OOK589794 OYB589794:OYG589794 PHX589794:PIC589794 PRT589794:PRY589794 QBP589794:QBU589794 QLL589794:QLQ589794 QVH589794:QVM589794 RFD589794:RFI589794 ROZ589794:RPE589794 RYV589794:RZA589794 SIR589794:SIW589794 SSN589794:SSS589794 TCJ589794:TCO589794 TMF589794:TMK589794 TWB589794:TWG589794 UFX589794:UGC589794 UPT589794:UPY589794 UZP589794:UZU589794 VJL589794:VJQ589794 VTH589794:VTM589794 WDD589794:WDI589794 WMZ589794:WNE589794 WWV589794:WXA589794 AN655330:AS655330 KJ655330:KO655330 UF655330:UK655330 AEB655330:AEG655330 ANX655330:AOC655330 AXT655330:AXY655330 BHP655330:BHU655330 BRL655330:BRQ655330 CBH655330:CBM655330 CLD655330:CLI655330 CUZ655330:CVE655330 DEV655330:DFA655330 DOR655330:DOW655330 DYN655330:DYS655330 EIJ655330:EIO655330 ESF655330:ESK655330 FCB655330:FCG655330 FLX655330:FMC655330 FVT655330:FVY655330 GFP655330:GFU655330 GPL655330:GPQ655330 GZH655330:GZM655330 HJD655330:HJI655330 HSZ655330:HTE655330 ICV655330:IDA655330 IMR655330:IMW655330 IWN655330:IWS655330 JGJ655330:JGO655330 JQF655330:JQK655330 KAB655330:KAG655330 KJX655330:KKC655330 KTT655330:KTY655330 LDP655330:LDU655330 LNL655330:LNQ655330 LXH655330:LXM655330 MHD655330:MHI655330 MQZ655330:MRE655330 NAV655330:NBA655330 NKR655330:NKW655330 NUN655330:NUS655330 OEJ655330:OEO655330 OOF655330:OOK655330 OYB655330:OYG655330 PHX655330:PIC655330 PRT655330:PRY655330 QBP655330:QBU655330 QLL655330:QLQ655330 QVH655330:QVM655330 RFD655330:RFI655330 ROZ655330:RPE655330 RYV655330:RZA655330 SIR655330:SIW655330 SSN655330:SSS655330 TCJ655330:TCO655330 TMF655330:TMK655330 TWB655330:TWG655330 UFX655330:UGC655330 UPT655330:UPY655330 UZP655330:UZU655330 VJL655330:VJQ655330 VTH655330:VTM655330 WDD655330:WDI655330 WMZ655330:WNE655330 WWV655330:WXA655330 AN720866:AS720866 KJ720866:KO720866 UF720866:UK720866 AEB720866:AEG720866 ANX720866:AOC720866 AXT720866:AXY720866 BHP720866:BHU720866 BRL720866:BRQ720866 CBH720866:CBM720866 CLD720866:CLI720866 CUZ720866:CVE720866 DEV720866:DFA720866 DOR720866:DOW720866 DYN720866:DYS720866 EIJ720866:EIO720866 ESF720866:ESK720866 FCB720866:FCG720866 FLX720866:FMC720866 FVT720866:FVY720866 GFP720866:GFU720866 GPL720866:GPQ720866 GZH720866:GZM720866 HJD720866:HJI720866 HSZ720866:HTE720866 ICV720866:IDA720866 IMR720866:IMW720866 IWN720866:IWS720866 JGJ720866:JGO720866 JQF720866:JQK720866 KAB720866:KAG720866 KJX720866:KKC720866 KTT720866:KTY720866 LDP720866:LDU720866 LNL720866:LNQ720866 LXH720866:LXM720866 MHD720866:MHI720866 MQZ720866:MRE720866 NAV720866:NBA720866 NKR720866:NKW720866 NUN720866:NUS720866 OEJ720866:OEO720866 OOF720866:OOK720866 OYB720866:OYG720866 PHX720866:PIC720866 PRT720866:PRY720866 QBP720866:QBU720866 QLL720866:QLQ720866 QVH720866:QVM720866 RFD720866:RFI720866 ROZ720866:RPE720866 RYV720866:RZA720866 SIR720866:SIW720866 SSN720866:SSS720866 TCJ720866:TCO720866 TMF720866:TMK720866 TWB720866:TWG720866 UFX720866:UGC720866 UPT720866:UPY720866 UZP720866:UZU720866 VJL720866:VJQ720866 VTH720866:VTM720866 WDD720866:WDI720866 WMZ720866:WNE720866 WWV720866:WXA720866 AN786402:AS786402 KJ786402:KO786402 UF786402:UK786402 AEB786402:AEG786402 ANX786402:AOC786402 AXT786402:AXY786402 BHP786402:BHU786402 BRL786402:BRQ786402 CBH786402:CBM786402 CLD786402:CLI786402 CUZ786402:CVE786402 DEV786402:DFA786402 DOR786402:DOW786402 DYN786402:DYS786402 EIJ786402:EIO786402 ESF786402:ESK786402 FCB786402:FCG786402 FLX786402:FMC786402 FVT786402:FVY786402 GFP786402:GFU786402 GPL786402:GPQ786402 GZH786402:GZM786402 HJD786402:HJI786402 HSZ786402:HTE786402 ICV786402:IDA786402 IMR786402:IMW786402 IWN786402:IWS786402 JGJ786402:JGO786402 JQF786402:JQK786402 KAB786402:KAG786402 KJX786402:KKC786402 KTT786402:KTY786402 LDP786402:LDU786402 LNL786402:LNQ786402 LXH786402:LXM786402 MHD786402:MHI786402 MQZ786402:MRE786402 NAV786402:NBA786402 NKR786402:NKW786402 NUN786402:NUS786402 OEJ786402:OEO786402 OOF786402:OOK786402 OYB786402:OYG786402 PHX786402:PIC786402 PRT786402:PRY786402 QBP786402:QBU786402 QLL786402:QLQ786402 QVH786402:QVM786402 RFD786402:RFI786402 ROZ786402:RPE786402 RYV786402:RZA786402 SIR786402:SIW786402 SSN786402:SSS786402 TCJ786402:TCO786402 TMF786402:TMK786402 TWB786402:TWG786402 UFX786402:UGC786402 UPT786402:UPY786402 UZP786402:UZU786402 VJL786402:VJQ786402 VTH786402:VTM786402 WDD786402:WDI786402 WMZ786402:WNE786402 WWV786402:WXA786402 AN851938:AS851938 KJ851938:KO851938 UF851938:UK851938 AEB851938:AEG851938 ANX851938:AOC851938 AXT851938:AXY851938 BHP851938:BHU851938 BRL851938:BRQ851938 CBH851938:CBM851938 CLD851938:CLI851938 CUZ851938:CVE851938 DEV851938:DFA851938 DOR851938:DOW851938 DYN851938:DYS851938 EIJ851938:EIO851938 ESF851938:ESK851938 FCB851938:FCG851938 FLX851938:FMC851938 FVT851938:FVY851938 GFP851938:GFU851938 GPL851938:GPQ851938 GZH851938:GZM851938 HJD851938:HJI851938 HSZ851938:HTE851938 ICV851938:IDA851938 IMR851938:IMW851938 IWN851938:IWS851938 JGJ851938:JGO851938 JQF851938:JQK851938 KAB851938:KAG851938 KJX851938:KKC851938 KTT851938:KTY851938 LDP851938:LDU851938 LNL851938:LNQ851938 LXH851938:LXM851938 MHD851938:MHI851938 MQZ851938:MRE851938 NAV851938:NBA851938 NKR851938:NKW851938 NUN851938:NUS851938 OEJ851938:OEO851938 OOF851938:OOK851938 OYB851938:OYG851938 PHX851938:PIC851938 PRT851938:PRY851938 QBP851938:QBU851938 QLL851938:QLQ851938 QVH851938:QVM851938 RFD851938:RFI851938 ROZ851938:RPE851938 RYV851938:RZA851938 SIR851938:SIW851938 SSN851938:SSS851938 TCJ851938:TCO851938 TMF851938:TMK851938 TWB851938:TWG851938 UFX851938:UGC851938 UPT851938:UPY851938 UZP851938:UZU851938 VJL851938:VJQ851938 VTH851938:VTM851938 WDD851938:WDI851938 WMZ851938:WNE851938 WWV851938:WXA851938 AN917474:AS917474 KJ917474:KO917474 UF917474:UK917474 AEB917474:AEG917474 ANX917474:AOC917474 AXT917474:AXY917474 BHP917474:BHU917474 BRL917474:BRQ917474 CBH917474:CBM917474 CLD917474:CLI917474 CUZ917474:CVE917474 DEV917474:DFA917474 DOR917474:DOW917474 DYN917474:DYS917474 EIJ917474:EIO917474 ESF917474:ESK917474 FCB917474:FCG917474 FLX917474:FMC917474 FVT917474:FVY917474 GFP917474:GFU917474 GPL917474:GPQ917474 GZH917474:GZM917474 HJD917474:HJI917474 HSZ917474:HTE917474 ICV917474:IDA917474 IMR917474:IMW917474 IWN917474:IWS917474 JGJ917474:JGO917474 JQF917474:JQK917474 KAB917474:KAG917474 KJX917474:KKC917474 KTT917474:KTY917474 LDP917474:LDU917474 LNL917474:LNQ917474 LXH917474:LXM917474 MHD917474:MHI917474 MQZ917474:MRE917474 NAV917474:NBA917474 NKR917474:NKW917474 NUN917474:NUS917474 OEJ917474:OEO917474 OOF917474:OOK917474 OYB917474:OYG917474 PHX917474:PIC917474 PRT917474:PRY917474 QBP917474:QBU917474 QLL917474:QLQ917474 QVH917474:QVM917474 RFD917474:RFI917474 ROZ917474:RPE917474 RYV917474:RZA917474 SIR917474:SIW917474 SSN917474:SSS917474 TCJ917474:TCO917474 TMF917474:TMK917474 TWB917474:TWG917474 UFX917474:UGC917474 UPT917474:UPY917474 UZP917474:UZU917474 VJL917474:VJQ917474 VTH917474:VTM917474 WDD917474:WDI917474 WMZ917474:WNE917474 WWV917474:WXA917474 AN983010:AS983010 KJ983010:KO983010 UF983010:UK983010 AEB983010:AEG983010 ANX983010:AOC983010 AXT983010:AXY983010 BHP983010:BHU983010 BRL983010:BRQ983010 CBH983010:CBM983010 CLD983010:CLI983010 CUZ983010:CVE983010 DEV983010:DFA983010 DOR983010:DOW983010 DYN983010:DYS983010 EIJ983010:EIO983010 ESF983010:ESK983010 FCB983010:FCG983010 FLX983010:FMC983010 FVT983010:FVY983010 GFP983010:GFU983010 GPL983010:GPQ983010 GZH983010:GZM983010 HJD983010:HJI983010 HSZ983010:HTE983010 ICV983010:IDA983010 IMR983010:IMW983010 IWN983010:IWS983010 JGJ983010:JGO983010 JQF983010:JQK983010 KAB983010:KAG983010 KJX983010:KKC983010 KTT983010:KTY983010 LDP983010:LDU983010 LNL983010:LNQ983010 LXH983010:LXM983010 MHD983010:MHI983010 MQZ983010:MRE983010 NAV983010:NBA983010 NKR983010:NKW983010 NUN983010:NUS983010 OEJ983010:OEO983010 OOF983010:OOK983010 OYB983010:OYG983010 PHX983010:PIC983010 PRT983010:PRY983010 QBP983010:QBU983010 QLL983010:QLQ983010 QVH983010:QVM983010 RFD983010:RFI983010 ROZ983010:RPE983010 RYV983010:RZA983010 SIR983010:SIW983010 SSN983010:SSS983010 TCJ983010:TCO983010 TMF983010:TMK983010 TWB983010:TWG983010 UFX983010:UGC983010 UPT983010:UPY983010 UZP983010:UZU983010 VJL983010:VJQ983010 VTH983010:VTM983010 WDD983010:WDI983010 WMZ983010:WNE983010 WWV983010:WXA983010 R11:W11 JN11:JS11 TJ11:TO11 ADF11:ADK11 ANB11:ANG11 AWX11:AXC11 BGT11:BGY11 BQP11:BQU11 CAL11:CAQ11 CKH11:CKM11 CUD11:CUI11 DDZ11:DEE11 DNV11:DOA11 DXR11:DXW11 EHN11:EHS11 ERJ11:ERO11 FBF11:FBK11 FLB11:FLG11 FUX11:FVC11 GET11:GEY11 GOP11:GOU11 GYL11:GYQ11 HIH11:HIM11 HSD11:HSI11 IBZ11:ICE11 ILV11:IMA11 IVR11:IVW11 JFN11:JFS11 JPJ11:JPO11 JZF11:JZK11 KJB11:KJG11 KSX11:KTC11 LCT11:LCY11 LMP11:LMU11 LWL11:LWQ11 MGH11:MGM11 MQD11:MQI11 MZZ11:NAE11 NJV11:NKA11 NTR11:NTW11 ODN11:ODS11 ONJ11:ONO11 OXF11:OXK11 PHB11:PHG11 PQX11:PRC11 QAT11:QAY11 QKP11:QKU11 QUL11:QUQ11 REH11:REM11 ROD11:ROI11 RXZ11:RYE11 SHV11:SIA11 SRR11:SRW11 TBN11:TBS11 TLJ11:TLO11 TVF11:TVK11 UFB11:UFG11 UOX11:UPC11 UYT11:UYY11 VIP11:VIU11 VSL11:VSQ11 WCH11:WCM11 WMD11:WMI11 WVZ11:WWE11 R65537:W65537 JN65537:JS65537 TJ65537:TO65537 ADF65537:ADK65537 ANB65537:ANG65537 AWX65537:AXC65537 BGT65537:BGY65537 BQP65537:BQU65537 CAL65537:CAQ65537 CKH65537:CKM65537 CUD65537:CUI65537 DDZ65537:DEE65537 DNV65537:DOA65537 DXR65537:DXW65537 EHN65537:EHS65537 ERJ65537:ERO65537 FBF65537:FBK65537 FLB65537:FLG65537 FUX65537:FVC65537 GET65537:GEY65537 GOP65537:GOU65537 GYL65537:GYQ65537 HIH65537:HIM65537 HSD65537:HSI65537 IBZ65537:ICE65537 ILV65537:IMA65537 IVR65537:IVW65537 JFN65537:JFS65537 JPJ65537:JPO65537 JZF65537:JZK65537 KJB65537:KJG65537 KSX65537:KTC65537 LCT65537:LCY65537 LMP65537:LMU65537 LWL65537:LWQ65537 MGH65537:MGM65537 MQD65537:MQI65537 MZZ65537:NAE65537 NJV65537:NKA65537 NTR65537:NTW65537 ODN65537:ODS65537 ONJ65537:ONO65537 OXF65537:OXK65537 PHB65537:PHG65537 PQX65537:PRC65537 QAT65537:QAY65537 QKP65537:QKU65537 QUL65537:QUQ65537 REH65537:REM65537 ROD65537:ROI65537 RXZ65537:RYE65537 SHV65537:SIA65537 SRR65537:SRW65537 TBN65537:TBS65537 TLJ65537:TLO65537 TVF65537:TVK65537 UFB65537:UFG65537 UOX65537:UPC65537 UYT65537:UYY65537 VIP65537:VIU65537 VSL65537:VSQ65537 WCH65537:WCM65537 WMD65537:WMI65537 WVZ65537:WWE65537 R131073:W131073 JN131073:JS131073 TJ131073:TO131073 ADF131073:ADK131073 ANB131073:ANG131073 AWX131073:AXC131073 BGT131073:BGY131073 BQP131073:BQU131073 CAL131073:CAQ131073 CKH131073:CKM131073 CUD131073:CUI131073 DDZ131073:DEE131073 DNV131073:DOA131073 DXR131073:DXW131073 EHN131073:EHS131073 ERJ131073:ERO131073 FBF131073:FBK131073 FLB131073:FLG131073 FUX131073:FVC131073 GET131073:GEY131073 GOP131073:GOU131073 GYL131073:GYQ131073 HIH131073:HIM131073 HSD131073:HSI131073 IBZ131073:ICE131073 ILV131073:IMA131073 IVR131073:IVW131073 JFN131073:JFS131073 JPJ131073:JPO131073 JZF131073:JZK131073 KJB131073:KJG131073 KSX131073:KTC131073 LCT131073:LCY131073 LMP131073:LMU131073 LWL131073:LWQ131073 MGH131073:MGM131073 MQD131073:MQI131073 MZZ131073:NAE131073 NJV131073:NKA131073 NTR131073:NTW131073 ODN131073:ODS131073 ONJ131073:ONO131073 OXF131073:OXK131073 PHB131073:PHG131073 PQX131073:PRC131073 QAT131073:QAY131073 QKP131073:QKU131073 QUL131073:QUQ131073 REH131073:REM131073 ROD131073:ROI131073 RXZ131073:RYE131073 SHV131073:SIA131073 SRR131073:SRW131073 TBN131073:TBS131073 TLJ131073:TLO131073 TVF131073:TVK131073 UFB131073:UFG131073 UOX131073:UPC131073 UYT131073:UYY131073 VIP131073:VIU131073 VSL131073:VSQ131073 WCH131073:WCM131073 WMD131073:WMI131073 WVZ131073:WWE131073 R196609:W196609 JN196609:JS196609 TJ196609:TO196609 ADF196609:ADK196609 ANB196609:ANG196609 AWX196609:AXC196609 BGT196609:BGY196609 BQP196609:BQU196609 CAL196609:CAQ196609 CKH196609:CKM196609 CUD196609:CUI196609 DDZ196609:DEE196609 DNV196609:DOA196609 DXR196609:DXW196609 EHN196609:EHS196609 ERJ196609:ERO196609 FBF196609:FBK196609 FLB196609:FLG196609 FUX196609:FVC196609 GET196609:GEY196609 GOP196609:GOU196609 GYL196609:GYQ196609 HIH196609:HIM196609 HSD196609:HSI196609 IBZ196609:ICE196609 ILV196609:IMA196609 IVR196609:IVW196609 JFN196609:JFS196609 JPJ196609:JPO196609 JZF196609:JZK196609 KJB196609:KJG196609 KSX196609:KTC196609 LCT196609:LCY196609 LMP196609:LMU196609 LWL196609:LWQ196609 MGH196609:MGM196609 MQD196609:MQI196609 MZZ196609:NAE196609 NJV196609:NKA196609 NTR196609:NTW196609 ODN196609:ODS196609 ONJ196609:ONO196609 OXF196609:OXK196609 PHB196609:PHG196609 PQX196609:PRC196609 QAT196609:QAY196609 QKP196609:QKU196609 QUL196609:QUQ196609 REH196609:REM196609 ROD196609:ROI196609 RXZ196609:RYE196609 SHV196609:SIA196609 SRR196609:SRW196609 TBN196609:TBS196609 TLJ196609:TLO196609 TVF196609:TVK196609 UFB196609:UFG196609 UOX196609:UPC196609 UYT196609:UYY196609 VIP196609:VIU196609 VSL196609:VSQ196609 WCH196609:WCM196609 WMD196609:WMI196609 WVZ196609:WWE196609 R262145:W262145 JN262145:JS262145 TJ262145:TO262145 ADF262145:ADK262145 ANB262145:ANG262145 AWX262145:AXC262145 BGT262145:BGY262145 BQP262145:BQU262145 CAL262145:CAQ262145 CKH262145:CKM262145 CUD262145:CUI262145 DDZ262145:DEE262145 DNV262145:DOA262145 DXR262145:DXW262145 EHN262145:EHS262145 ERJ262145:ERO262145 FBF262145:FBK262145 FLB262145:FLG262145 FUX262145:FVC262145 GET262145:GEY262145 GOP262145:GOU262145 GYL262145:GYQ262145 HIH262145:HIM262145 HSD262145:HSI262145 IBZ262145:ICE262145 ILV262145:IMA262145 IVR262145:IVW262145 JFN262145:JFS262145 JPJ262145:JPO262145 JZF262145:JZK262145 KJB262145:KJG262145 KSX262145:KTC262145 LCT262145:LCY262145 LMP262145:LMU262145 LWL262145:LWQ262145 MGH262145:MGM262145 MQD262145:MQI262145 MZZ262145:NAE262145 NJV262145:NKA262145 NTR262145:NTW262145 ODN262145:ODS262145 ONJ262145:ONO262145 OXF262145:OXK262145 PHB262145:PHG262145 PQX262145:PRC262145 QAT262145:QAY262145 QKP262145:QKU262145 QUL262145:QUQ262145 REH262145:REM262145 ROD262145:ROI262145 RXZ262145:RYE262145 SHV262145:SIA262145 SRR262145:SRW262145 TBN262145:TBS262145 TLJ262145:TLO262145 TVF262145:TVK262145 UFB262145:UFG262145 UOX262145:UPC262145 UYT262145:UYY262145 VIP262145:VIU262145 VSL262145:VSQ262145 WCH262145:WCM262145 WMD262145:WMI262145 WVZ262145:WWE262145 R327681:W327681 JN327681:JS327681 TJ327681:TO327681 ADF327681:ADK327681 ANB327681:ANG327681 AWX327681:AXC327681 BGT327681:BGY327681 BQP327681:BQU327681 CAL327681:CAQ327681 CKH327681:CKM327681 CUD327681:CUI327681 DDZ327681:DEE327681 DNV327681:DOA327681 DXR327681:DXW327681 EHN327681:EHS327681 ERJ327681:ERO327681 FBF327681:FBK327681 FLB327681:FLG327681 FUX327681:FVC327681 GET327681:GEY327681 GOP327681:GOU327681 GYL327681:GYQ327681 HIH327681:HIM327681 HSD327681:HSI327681 IBZ327681:ICE327681 ILV327681:IMA327681 IVR327681:IVW327681 JFN327681:JFS327681 JPJ327681:JPO327681 JZF327681:JZK327681 KJB327681:KJG327681 KSX327681:KTC327681 LCT327681:LCY327681 LMP327681:LMU327681 LWL327681:LWQ327681 MGH327681:MGM327681 MQD327681:MQI327681 MZZ327681:NAE327681 NJV327681:NKA327681 NTR327681:NTW327681 ODN327681:ODS327681 ONJ327681:ONO327681 OXF327681:OXK327681 PHB327681:PHG327681 PQX327681:PRC327681 QAT327681:QAY327681 QKP327681:QKU327681 QUL327681:QUQ327681 REH327681:REM327681 ROD327681:ROI327681 RXZ327681:RYE327681 SHV327681:SIA327681 SRR327681:SRW327681 TBN327681:TBS327681 TLJ327681:TLO327681 TVF327681:TVK327681 UFB327681:UFG327681 UOX327681:UPC327681 UYT327681:UYY327681 VIP327681:VIU327681 VSL327681:VSQ327681 WCH327681:WCM327681 WMD327681:WMI327681 WVZ327681:WWE327681 R393217:W393217 JN393217:JS393217 TJ393217:TO393217 ADF393217:ADK393217 ANB393217:ANG393217 AWX393217:AXC393217 BGT393217:BGY393217 BQP393217:BQU393217 CAL393217:CAQ393217 CKH393217:CKM393217 CUD393217:CUI393217 DDZ393217:DEE393217 DNV393217:DOA393217 DXR393217:DXW393217 EHN393217:EHS393217 ERJ393217:ERO393217 FBF393217:FBK393217 FLB393217:FLG393217 FUX393217:FVC393217 GET393217:GEY393217 GOP393217:GOU393217 GYL393217:GYQ393217 HIH393217:HIM393217 HSD393217:HSI393217 IBZ393217:ICE393217 ILV393217:IMA393217 IVR393217:IVW393217 JFN393217:JFS393217 JPJ393217:JPO393217 JZF393217:JZK393217 KJB393217:KJG393217 KSX393217:KTC393217 LCT393217:LCY393217 LMP393217:LMU393217 LWL393217:LWQ393217 MGH393217:MGM393217 MQD393217:MQI393217 MZZ393217:NAE393217 NJV393217:NKA393217 NTR393217:NTW393217 ODN393217:ODS393217 ONJ393217:ONO393217 OXF393217:OXK393217 PHB393217:PHG393217 PQX393217:PRC393217 QAT393217:QAY393217 QKP393217:QKU393217 QUL393217:QUQ393217 REH393217:REM393217 ROD393217:ROI393217 RXZ393217:RYE393217 SHV393217:SIA393217 SRR393217:SRW393217 TBN393217:TBS393217 TLJ393217:TLO393217 TVF393217:TVK393217 UFB393217:UFG393217 UOX393217:UPC393217 UYT393217:UYY393217 VIP393217:VIU393217 VSL393217:VSQ393217 WCH393217:WCM393217 WMD393217:WMI393217 WVZ393217:WWE393217 R458753:W458753 JN458753:JS458753 TJ458753:TO458753 ADF458753:ADK458753 ANB458753:ANG458753 AWX458753:AXC458753 BGT458753:BGY458753 BQP458753:BQU458753 CAL458753:CAQ458753 CKH458753:CKM458753 CUD458753:CUI458753 DDZ458753:DEE458753 DNV458753:DOA458753 DXR458753:DXW458753 EHN458753:EHS458753 ERJ458753:ERO458753 FBF458753:FBK458753 FLB458753:FLG458753 FUX458753:FVC458753 GET458753:GEY458753 GOP458753:GOU458753 GYL458753:GYQ458753 HIH458753:HIM458753 HSD458753:HSI458753 IBZ458753:ICE458753 ILV458753:IMA458753 IVR458753:IVW458753 JFN458753:JFS458753 JPJ458753:JPO458753 JZF458753:JZK458753 KJB458753:KJG458753 KSX458753:KTC458753 LCT458753:LCY458753 LMP458753:LMU458753 LWL458753:LWQ458753 MGH458753:MGM458753 MQD458753:MQI458753 MZZ458753:NAE458753 NJV458753:NKA458753 NTR458753:NTW458753 ODN458753:ODS458753 ONJ458753:ONO458753 OXF458753:OXK458753 PHB458753:PHG458753 PQX458753:PRC458753 QAT458753:QAY458753 QKP458753:QKU458753 QUL458753:QUQ458753 REH458753:REM458753 ROD458753:ROI458753 RXZ458753:RYE458753 SHV458753:SIA458753 SRR458753:SRW458753 TBN458753:TBS458753 TLJ458753:TLO458753 TVF458753:TVK458753 UFB458753:UFG458753 UOX458753:UPC458753 UYT458753:UYY458753 VIP458753:VIU458753 VSL458753:VSQ458753 WCH458753:WCM458753 WMD458753:WMI458753 WVZ458753:WWE458753 R524289:W524289 JN524289:JS524289 TJ524289:TO524289 ADF524289:ADK524289 ANB524289:ANG524289 AWX524289:AXC524289 BGT524289:BGY524289 BQP524289:BQU524289 CAL524289:CAQ524289 CKH524289:CKM524289 CUD524289:CUI524289 DDZ524289:DEE524289 DNV524289:DOA524289 DXR524289:DXW524289 EHN524289:EHS524289 ERJ524289:ERO524289 FBF524289:FBK524289 FLB524289:FLG524289 FUX524289:FVC524289 GET524289:GEY524289 GOP524289:GOU524289 GYL524289:GYQ524289 HIH524289:HIM524289 HSD524289:HSI524289 IBZ524289:ICE524289 ILV524289:IMA524289 IVR524289:IVW524289 JFN524289:JFS524289 JPJ524289:JPO524289 JZF524289:JZK524289 KJB524289:KJG524289 KSX524289:KTC524289 LCT524289:LCY524289 LMP524289:LMU524289 LWL524289:LWQ524289 MGH524289:MGM524289 MQD524289:MQI524289 MZZ524289:NAE524289 NJV524289:NKA524289 NTR524289:NTW524289 ODN524289:ODS524289 ONJ524289:ONO524289 OXF524289:OXK524289 PHB524289:PHG524289 PQX524289:PRC524289 QAT524289:QAY524289 QKP524289:QKU524289 QUL524289:QUQ524289 REH524289:REM524289 ROD524289:ROI524289 RXZ524289:RYE524289 SHV524289:SIA524289 SRR524289:SRW524289 TBN524289:TBS524289 TLJ524289:TLO524289 TVF524289:TVK524289 UFB524289:UFG524289 UOX524289:UPC524289 UYT524289:UYY524289 VIP524289:VIU524289 VSL524289:VSQ524289 WCH524289:WCM524289 WMD524289:WMI524289 WVZ524289:WWE524289 R589825:W589825 JN589825:JS589825 TJ589825:TO589825 ADF589825:ADK589825 ANB589825:ANG589825 AWX589825:AXC589825 BGT589825:BGY589825 BQP589825:BQU589825 CAL589825:CAQ589825 CKH589825:CKM589825 CUD589825:CUI589825 DDZ589825:DEE589825 DNV589825:DOA589825 DXR589825:DXW589825 EHN589825:EHS589825 ERJ589825:ERO589825 FBF589825:FBK589825 FLB589825:FLG589825 FUX589825:FVC589825 GET589825:GEY589825 GOP589825:GOU589825 GYL589825:GYQ589825 HIH589825:HIM589825 HSD589825:HSI589825 IBZ589825:ICE589825 ILV589825:IMA589825 IVR589825:IVW589825 JFN589825:JFS589825 JPJ589825:JPO589825 JZF589825:JZK589825 KJB589825:KJG589825 KSX589825:KTC589825 LCT589825:LCY589825 LMP589825:LMU589825 LWL589825:LWQ589825 MGH589825:MGM589825 MQD589825:MQI589825 MZZ589825:NAE589825 NJV589825:NKA589825 NTR589825:NTW589825 ODN589825:ODS589825 ONJ589825:ONO589825 OXF589825:OXK589825 PHB589825:PHG589825 PQX589825:PRC589825 QAT589825:QAY589825 QKP589825:QKU589825 QUL589825:QUQ589825 REH589825:REM589825 ROD589825:ROI589825 RXZ589825:RYE589825 SHV589825:SIA589825 SRR589825:SRW589825 TBN589825:TBS589825 TLJ589825:TLO589825 TVF589825:TVK589825 UFB589825:UFG589825 UOX589825:UPC589825 UYT589825:UYY589825 VIP589825:VIU589825 VSL589825:VSQ589825 WCH589825:WCM589825 WMD589825:WMI589825 WVZ589825:WWE589825 R655361:W655361 JN655361:JS655361 TJ655361:TO655361 ADF655361:ADK655361 ANB655361:ANG655361 AWX655361:AXC655361 BGT655361:BGY655361 BQP655361:BQU655361 CAL655361:CAQ655361 CKH655361:CKM655361 CUD655361:CUI655361 DDZ655361:DEE655361 DNV655361:DOA655361 DXR655361:DXW655361 EHN655361:EHS655361 ERJ655361:ERO655361 FBF655361:FBK655361 FLB655361:FLG655361 FUX655361:FVC655361 GET655361:GEY655361 GOP655361:GOU655361 GYL655361:GYQ655361 HIH655361:HIM655361 HSD655361:HSI655361 IBZ655361:ICE655361 ILV655361:IMA655361 IVR655361:IVW655361 JFN655361:JFS655361 JPJ655361:JPO655361 JZF655361:JZK655361 KJB655361:KJG655361 KSX655361:KTC655361 LCT655361:LCY655361 LMP655361:LMU655361 LWL655361:LWQ655361 MGH655361:MGM655361 MQD655361:MQI655361 MZZ655361:NAE655361 NJV655361:NKA655361 NTR655361:NTW655361 ODN655361:ODS655361 ONJ655361:ONO655361 OXF655361:OXK655361 PHB655361:PHG655361 PQX655361:PRC655361 QAT655361:QAY655361 QKP655361:QKU655361 QUL655361:QUQ655361 REH655361:REM655361 ROD655361:ROI655361 RXZ655361:RYE655361 SHV655361:SIA655361 SRR655361:SRW655361 TBN655361:TBS655361 TLJ655361:TLO655361 TVF655361:TVK655361 UFB655361:UFG655361 UOX655361:UPC655361 UYT655361:UYY655361 VIP655361:VIU655361 VSL655361:VSQ655361 WCH655361:WCM655361 WMD655361:WMI655361 WVZ655361:WWE655361 R720897:W720897 JN720897:JS720897 TJ720897:TO720897 ADF720897:ADK720897 ANB720897:ANG720897 AWX720897:AXC720897 BGT720897:BGY720897 BQP720897:BQU720897 CAL720897:CAQ720897 CKH720897:CKM720897 CUD720897:CUI720897 DDZ720897:DEE720897 DNV720897:DOA720897 DXR720897:DXW720897 EHN720897:EHS720897 ERJ720897:ERO720897 FBF720897:FBK720897 FLB720897:FLG720897 FUX720897:FVC720897 GET720897:GEY720897 GOP720897:GOU720897 GYL720897:GYQ720897 HIH720897:HIM720897 HSD720897:HSI720897 IBZ720897:ICE720897 ILV720897:IMA720897 IVR720897:IVW720897 JFN720897:JFS720897 JPJ720897:JPO720897 JZF720897:JZK720897 KJB720897:KJG720897 KSX720897:KTC720897 LCT720897:LCY720897 LMP720897:LMU720897 LWL720897:LWQ720897 MGH720897:MGM720897 MQD720897:MQI720897 MZZ720897:NAE720897 NJV720897:NKA720897 NTR720897:NTW720897 ODN720897:ODS720897 ONJ720897:ONO720897 OXF720897:OXK720897 PHB720897:PHG720897 PQX720897:PRC720897 QAT720897:QAY720897 QKP720897:QKU720897 QUL720897:QUQ720897 REH720897:REM720897 ROD720897:ROI720897 RXZ720897:RYE720897 SHV720897:SIA720897 SRR720897:SRW720897 TBN720897:TBS720897 TLJ720897:TLO720897 TVF720897:TVK720897 UFB720897:UFG720897 UOX720897:UPC720897 UYT720897:UYY720897 VIP720897:VIU720897 VSL720897:VSQ720897 WCH720897:WCM720897 WMD720897:WMI720897 WVZ720897:WWE720897 R786433:W786433 JN786433:JS786433 TJ786433:TO786433 ADF786433:ADK786433 ANB786433:ANG786433 AWX786433:AXC786433 BGT786433:BGY786433 BQP786433:BQU786433 CAL786433:CAQ786433 CKH786433:CKM786433 CUD786433:CUI786433 DDZ786433:DEE786433 DNV786433:DOA786433 DXR786433:DXW786433 EHN786433:EHS786433 ERJ786433:ERO786433 FBF786433:FBK786433 FLB786433:FLG786433 FUX786433:FVC786433 GET786433:GEY786433 GOP786433:GOU786433 GYL786433:GYQ786433 HIH786433:HIM786433 HSD786433:HSI786433 IBZ786433:ICE786433 ILV786433:IMA786433 IVR786433:IVW786433 JFN786433:JFS786433 JPJ786433:JPO786433 JZF786433:JZK786433 KJB786433:KJG786433 KSX786433:KTC786433 LCT786433:LCY786433 LMP786433:LMU786433 LWL786433:LWQ786433 MGH786433:MGM786433 MQD786433:MQI786433 MZZ786433:NAE786433 NJV786433:NKA786433 NTR786433:NTW786433 ODN786433:ODS786433 ONJ786433:ONO786433 OXF786433:OXK786433 PHB786433:PHG786433 PQX786433:PRC786433 QAT786433:QAY786433 QKP786433:QKU786433 QUL786433:QUQ786433 REH786433:REM786433 ROD786433:ROI786433 RXZ786433:RYE786433 SHV786433:SIA786433 SRR786433:SRW786433 TBN786433:TBS786433 TLJ786433:TLO786433 TVF786433:TVK786433 UFB786433:UFG786433 UOX786433:UPC786433 UYT786433:UYY786433 VIP786433:VIU786433 VSL786433:VSQ786433 WCH786433:WCM786433 WMD786433:WMI786433 WVZ786433:WWE786433 R851969:W851969 JN851969:JS851969 TJ851969:TO851969 ADF851969:ADK851969 ANB851969:ANG851969 AWX851969:AXC851969 BGT851969:BGY851969 BQP851969:BQU851969 CAL851969:CAQ851969 CKH851969:CKM851969 CUD851969:CUI851969 DDZ851969:DEE851969 DNV851969:DOA851969 DXR851969:DXW851969 EHN851969:EHS851969 ERJ851969:ERO851969 FBF851969:FBK851969 FLB851969:FLG851969 FUX851969:FVC851969 GET851969:GEY851969 GOP851969:GOU851969 GYL851969:GYQ851969 HIH851969:HIM851969 HSD851969:HSI851969 IBZ851969:ICE851969 ILV851969:IMA851969 IVR851969:IVW851969 JFN851969:JFS851969 JPJ851969:JPO851969 JZF851969:JZK851969 KJB851969:KJG851969 KSX851969:KTC851969 LCT851969:LCY851969 LMP851969:LMU851969 LWL851969:LWQ851969 MGH851969:MGM851969 MQD851969:MQI851969 MZZ851969:NAE851969 NJV851969:NKA851969 NTR851969:NTW851969 ODN851969:ODS851969 ONJ851969:ONO851969 OXF851969:OXK851969 PHB851969:PHG851969 PQX851969:PRC851969 QAT851969:QAY851969 QKP851969:QKU851969 QUL851969:QUQ851969 REH851969:REM851969 ROD851969:ROI851969 RXZ851969:RYE851969 SHV851969:SIA851969 SRR851969:SRW851969 TBN851969:TBS851969 TLJ851969:TLO851969 TVF851969:TVK851969 UFB851969:UFG851969 UOX851969:UPC851969 UYT851969:UYY851969 VIP851969:VIU851969 VSL851969:VSQ851969 WCH851969:WCM851969 WMD851969:WMI851969 WVZ851969:WWE851969 R917505:W917505 JN917505:JS917505 TJ917505:TO917505 ADF917505:ADK917505 ANB917505:ANG917505 AWX917505:AXC917505 BGT917505:BGY917505 BQP917505:BQU917505 CAL917505:CAQ917505 CKH917505:CKM917505 CUD917505:CUI917505 DDZ917505:DEE917505 DNV917505:DOA917505 DXR917505:DXW917505 EHN917505:EHS917505 ERJ917505:ERO917505 FBF917505:FBK917505 FLB917505:FLG917505 FUX917505:FVC917505 GET917505:GEY917505 GOP917505:GOU917505 GYL917505:GYQ917505 HIH917505:HIM917505 HSD917505:HSI917505 IBZ917505:ICE917505 ILV917505:IMA917505 IVR917505:IVW917505 JFN917505:JFS917505 JPJ917505:JPO917505 JZF917505:JZK917505 KJB917505:KJG917505 KSX917505:KTC917505 LCT917505:LCY917505 LMP917505:LMU917505 LWL917505:LWQ917505 MGH917505:MGM917505 MQD917505:MQI917505 MZZ917505:NAE917505 NJV917505:NKA917505 NTR917505:NTW917505 ODN917505:ODS917505 ONJ917505:ONO917505 OXF917505:OXK917505 PHB917505:PHG917505 PQX917505:PRC917505 QAT917505:QAY917505 QKP917505:QKU917505 QUL917505:QUQ917505 REH917505:REM917505 ROD917505:ROI917505 RXZ917505:RYE917505 SHV917505:SIA917505 SRR917505:SRW917505 TBN917505:TBS917505 TLJ917505:TLO917505 TVF917505:TVK917505 UFB917505:UFG917505 UOX917505:UPC917505 UYT917505:UYY917505 VIP917505:VIU917505 VSL917505:VSQ917505 WCH917505:WCM917505 WMD917505:WMI917505 WVZ917505:WWE917505 R983041:W983041 JN983041:JS983041 TJ983041:TO983041 ADF983041:ADK983041 ANB983041:ANG983041 AWX983041:AXC983041 BGT983041:BGY983041 BQP983041:BQU983041 CAL983041:CAQ983041 CKH983041:CKM983041 CUD983041:CUI983041 DDZ983041:DEE983041 DNV983041:DOA983041 DXR983041:DXW983041 EHN983041:EHS983041 ERJ983041:ERO983041 FBF983041:FBK983041 FLB983041:FLG983041 FUX983041:FVC983041 GET983041:GEY983041 GOP983041:GOU983041 GYL983041:GYQ983041 HIH983041:HIM983041 HSD983041:HSI983041 IBZ983041:ICE983041 ILV983041:IMA983041 IVR983041:IVW983041 JFN983041:JFS983041 JPJ983041:JPO983041 JZF983041:JZK983041 KJB983041:KJG983041 KSX983041:KTC983041 LCT983041:LCY983041 LMP983041:LMU983041 LWL983041:LWQ983041 MGH983041:MGM983041 MQD983041:MQI983041 MZZ983041:NAE983041 NJV983041:NKA983041 NTR983041:NTW983041 ODN983041:ODS983041 ONJ983041:ONO983041 OXF983041:OXK983041 PHB983041:PHG983041 PQX983041:PRC983041 QAT983041:QAY983041 QKP983041:QKU983041 QUL983041:QUQ983041 REH983041:REM983041 ROD983041:ROI983041 RXZ983041:RYE983041 SHV983041:SIA983041 SRR983041:SRW983041 TBN983041:TBS983041 TLJ983041:TLO983041 TVF983041:TVK983041 UFB983041:UFG983041 UOX983041:UPC983041 UYT983041:UYY983041 VIP983041:VIU983041 VSL983041:VSQ983041 WCH983041:WCM983041 WMD983041:WMI983041 WVZ983041:WWE983041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WWV983008:WXA983008 R65539:W65539 JN65539:JS65539 TJ65539:TO65539 ADF65539:ADK65539 ANB65539:ANG65539 AWX65539:AXC65539 BGT65539:BGY65539 BQP65539:BQU65539 CAL65539:CAQ65539 CKH65539:CKM65539 CUD65539:CUI65539 DDZ65539:DEE65539 DNV65539:DOA65539 DXR65539:DXW65539 EHN65539:EHS65539 ERJ65539:ERO65539 FBF65539:FBK65539 FLB65539:FLG65539 FUX65539:FVC65539 GET65539:GEY65539 GOP65539:GOU65539 GYL65539:GYQ65539 HIH65539:HIM65539 HSD65539:HSI65539 IBZ65539:ICE65539 ILV65539:IMA65539 IVR65539:IVW65539 JFN65539:JFS65539 JPJ65539:JPO65539 JZF65539:JZK65539 KJB65539:KJG65539 KSX65539:KTC65539 LCT65539:LCY65539 LMP65539:LMU65539 LWL65539:LWQ65539 MGH65539:MGM65539 MQD65539:MQI65539 MZZ65539:NAE65539 NJV65539:NKA65539 NTR65539:NTW65539 ODN65539:ODS65539 ONJ65539:ONO65539 OXF65539:OXK65539 PHB65539:PHG65539 PQX65539:PRC65539 QAT65539:QAY65539 QKP65539:QKU65539 QUL65539:QUQ65539 REH65539:REM65539 ROD65539:ROI65539 RXZ65539:RYE65539 SHV65539:SIA65539 SRR65539:SRW65539 TBN65539:TBS65539 TLJ65539:TLO65539 TVF65539:TVK65539 UFB65539:UFG65539 UOX65539:UPC65539 UYT65539:UYY65539 VIP65539:VIU65539 VSL65539:VSQ65539 WCH65539:WCM65539 WMD65539:WMI65539 WVZ65539:WWE65539 R131075:W131075 JN131075:JS131075 TJ131075:TO131075 ADF131075:ADK131075 ANB131075:ANG131075 AWX131075:AXC131075 BGT131075:BGY131075 BQP131075:BQU131075 CAL131075:CAQ131075 CKH131075:CKM131075 CUD131075:CUI131075 DDZ131075:DEE131075 DNV131075:DOA131075 DXR131075:DXW131075 EHN131075:EHS131075 ERJ131075:ERO131075 FBF131075:FBK131075 FLB131075:FLG131075 FUX131075:FVC131075 GET131075:GEY131075 GOP131075:GOU131075 GYL131075:GYQ131075 HIH131075:HIM131075 HSD131075:HSI131075 IBZ131075:ICE131075 ILV131075:IMA131075 IVR131075:IVW131075 JFN131075:JFS131075 JPJ131075:JPO131075 JZF131075:JZK131075 KJB131075:KJG131075 KSX131075:KTC131075 LCT131075:LCY131075 LMP131075:LMU131075 LWL131075:LWQ131075 MGH131075:MGM131075 MQD131075:MQI131075 MZZ131075:NAE131075 NJV131075:NKA131075 NTR131075:NTW131075 ODN131075:ODS131075 ONJ131075:ONO131075 OXF131075:OXK131075 PHB131075:PHG131075 PQX131075:PRC131075 QAT131075:QAY131075 QKP131075:QKU131075 QUL131075:QUQ131075 REH131075:REM131075 ROD131075:ROI131075 RXZ131075:RYE131075 SHV131075:SIA131075 SRR131075:SRW131075 TBN131075:TBS131075 TLJ131075:TLO131075 TVF131075:TVK131075 UFB131075:UFG131075 UOX131075:UPC131075 UYT131075:UYY131075 VIP131075:VIU131075 VSL131075:VSQ131075 WCH131075:WCM131075 WMD131075:WMI131075 WVZ131075:WWE131075 R196611:W196611 JN196611:JS196611 TJ196611:TO196611 ADF196611:ADK196611 ANB196611:ANG196611 AWX196611:AXC196611 BGT196611:BGY196611 BQP196611:BQU196611 CAL196611:CAQ196611 CKH196611:CKM196611 CUD196611:CUI196611 DDZ196611:DEE196611 DNV196611:DOA196611 DXR196611:DXW196611 EHN196611:EHS196611 ERJ196611:ERO196611 FBF196611:FBK196611 FLB196611:FLG196611 FUX196611:FVC196611 GET196611:GEY196611 GOP196611:GOU196611 GYL196611:GYQ196611 HIH196611:HIM196611 HSD196611:HSI196611 IBZ196611:ICE196611 ILV196611:IMA196611 IVR196611:IVW196611 JFN196611:JFS196611 JPJ196611:JPO196611 JZF196611:JZK196611 KJB196611:KJG196611 KSX196611:KTC196611 LCT196611:LCY196611 LMP196611:LMU196611 LWL196611:LWQ196611 MGH196611:MGM196611 MQD196611:MQI196611 MZZ196611:NAE196611 NJV196611:NKA196611 NTR196611:NTW196611 ODN196611:ODS196611 ONJ196611:ONO196611 OXF196611:OXK196611 PHB196611:PHG196611 PQX196611:PRC196611 QAT196611:QAY196611 QKP196611:QKU196611 QUL196611:QUQ196611 REH196611:REM196611 ROD196611:ROI196611 RXZ196611:RYE196611 SHV196611:SIA196611 SRR196611:SRW196611 TBN196611:TBS196611 TLJ196611:TLO196611 TVF196611:TVK196611 UFB196611:UFG196611 UOX196611:UPC196611 UYT196611:UYY196611 VIP196611:VIU196611 VSL196611:VSQ196611 WCH196611:WCM196611 WMD196611:WMI196611 WVZ196611:WWE196611 R262147:W262147 JN262147:JS262147 TJ262147:TO262147 ADF262147:ADK262147 ANB262147:ANG262147 AWX262147:AXC262147 BGT262147:BGY262147 BQP262147:BQU262147 CAL262147:CAQ262147 CKH262147:CKM262147 CUD262147:CUI262147 DDZ262147:DEE262147 DNV262147:DOA262147 DXR262147:DXW262147 EHN262147:EHS262147 ERJ262147:ERO262147 FBF262147:FBK262147 FLB262147:FLG262147 FUX262147:FVC262147 GET262147:GEY262147 GOP262147:GOU262147 GYL262147:GYQ262147 HIH262147:HIM262147 HSD262147:HSI262147 IBZ262147:ICE262147 ILV262147:IMA262147 IVR262147:IVW262147 JFN262147:JFS262147 JPJ262147:JPO262147 JZF262147:JZK262147 KJB262147:KJG262147 KSX262147:KTC262147 LCT262147:LCY262147 LMP262147:LMU262147 LWL262147:LWQ262147 MGH262147:MGM262147 MQD262147:MQI262147 MZZ262147:NAE262147 NJV262147:NKA262147 NTR262147:NTW262147 ODN262147:ODS262147 ONJ262147:ONO262147 OXF262147:OXK262147 PHB262147:PHG262147 PQX262147:PRC262147 QAT262147:QAY262147 QKP262147:QKU262147 QUL262147:QUQ262147 REH262147:REM262147 ROD262147:ROI262147 RXZ262147:RYE262147 SHV262147:SIA262147 SRR262147:SRW262147 TBN262147:TBS262147 TLJ262147:TLO262147 TVF262147:TVK262147 UFB262147:UFG262147 UOX262147:UPC262147 UYT262147:UYY262147 VIP262147:VIU262147 VSL262147:VSQ262147 WCH262147:WCM262147 WMD262147:WMI262147 WVZ262147:WWE262147 R327683:W327683 JN327683:JS327683 TJ327683:TO327683 ADF327683:ADK327683 ANB327683:ANG327683 AWX327683:AXC327683 BGT327683:BGY327683 BQP327683:BQU327683 CAL327683:CAQ327683 CKH327683:CKM327683 CUD327683:CUI327683 DDZ327683:DEE327683 DNV327683:DOA327683 DXR327683:DXW327683 EHN327683:EHS327683 ERJ327683:ERO327683 FBF327683:FBK327683 FLB327683:FLG327683 FUX327683:FVC327683 GET327683:GEY327683 GOP327683:GOU327683 GYL327683:GYQ327683 HIH327683:HIM327683 HSD327683:HSI327683 IBZ327683:ICE327683 ILV327683:IMA327683 IVR327683:IVW327683 JFN327683:JFS327683 JPJ327683:JPO327683 JZF327683:JZK327683 KJB327683:KJG327683 KSX327683:KTC327683 LCT327683:LCY327683 LMP327683:LMU327683 LWL327683:LWQ327683 MGH327683:MGM327683 MQD327683:MQI327683 MZZ327683:NAE327683 NJV327683:NKA327683 NTR327683:NTW327683 ODN327683:ODS327683 ONJ327683:ONO327683 OXF327683:OXK327683 PHB327683:PHG327683 PQX327683:PRC327683 QAT327683:QAY327683 QKP327683:QKU327683 QUL327683:QUQ327683 REH327683:REM327683 ROD327683:ROI327683 RXZ327683:RYE327683 SHV327683:SIA327683 SRR327683:SRW327683 TBN327683:TBS327683 TLJ327683:TLO327683 TVF327683:TVK327683 UFB327683:UFG327683 UOX327683:UPC327683 UYT327683:UYY327683 VIP327683:VIU327683 VSL327683:VSQ327683 WCH327683:WCM327683 WMD327683:WMI327683 WVZ327683:WWE327683 R393219:W393219 JN393219:JS393219 TJ393219:TO393219 ADF393219:ADK393219 ANB393219:ANG393219 AWX393219:AXC393219 BGT393219:BGY393219 BQP393219:BQU393219 CAL393219:CAQ393219 CKH393219:CKM393219 CUD393219:CUI393219 DDZ393219:DEE393219 DNV393219:DOA393219 DXR393219:DXW393219 EHN393219:EHS393219 ERJ393219:ERO393219 FBF393219:FBK393219 FLB393219:FLG393219 FUX393219:FVC393219 GET393219:GEY393219 GOP393219:GOU393219 GYL393219:GYQ393219 HIH393219:HIM393219 HSD393219:HSI393219 IBZ393219:ICE393219 ILV393219:IMA393219 IVR393219:IVW393219 JFN393219:JFS393219 JPJ393219:JPO393219 JZF393219:JZK393219 KJB393219:KJG393219 KSX393219:KTC393219 LCT393219:LCY393219 LMP393219:LMU393219 LWL393219:LWQ393219 MGH393219:MGM393219 MQD393219:MQI393219 MZZ393219:NAE393219 NJV393219:NKA393219 NTR393219:NTW393219 ODN393219:ODS393219 ONJ393219:ONO393219 OXF393219:OXK393219 PHB393219:PHG393219 PQX393219:PRC393219 QAT393219:QAY393219 QKP393219:QKU393219 QUL393219:QUQ393219 REH393219:REM393219 ROD393219:ROI393219 RXZ393219:RYE393219 SHV393219:SIA393219 SRR393219:SRW393219 TBN393219:TBS393219 TLJ393219:TLO393219 TVF393219:TVK393219 UFB393219:UFG393219 UOX393219:UPC393219 UYT393219:UYY393219 VIP393219:VIU393219 VSL393219:VSQ393219 WCH393219:WCM393219 WMD393219:WMI393219 WVZ393219:WWE393219 R458755:W458755 JN458755:JS458755 TJ458755:TO458755 ADF458755:ADK458755 ANB458755:ANG458755 AWX458755:AXC458755 BGT458755:BGY458755 BQP458755:BQU458755 CAL458755:CAQ458755 CKH458755:CKM458755 CUD458755:CUI458755 DDZ458755:DEE458755 DNV458755:DOA458755 DXR458755:DXW458755 EHN458755:EHS458755 ERJ458755:ERO458755 FBF458755:FBK458755 FLB458755:FLG458755 FUX458755:FVC458755 GET458755:GEY458755 GOP458755:GOU458755 GYL458755:GYQ458755 HIH458755:HIM458755 HSD458755:HSI458755 IBZ458755:ICE458755 ILV458755:IMA458755 IVR458755:IVW458755 JFN458755:JFS458755 JPJ458755:JPO458755 JZF458755:JZK458755 KJB458755:KJG458755 KSX458755:KTC458755 LCT458755:LCY458755 LMP458755:LMU458755 LWL458755:LWQ458755 MGH458755:MGM458755 MQD458755:MQI458755 MZZ458755:NAE458755 NJV458755:NKA458755 NTR458755:NTW458755 ODN458755:ODS458755 ONJ458755:ONO458755 OXF458755:OXK458755 PHB458755:PHG458755 PQX458755:PRC458755 QAT458755:QAY458755 QKP458755:QKU458755 QUL458755:QUQ458755 REH458755:REM458755 ROD458755:ROI458755 RXZ458755:RYE458755 SHV458755:SIA458755 SRR458755:SRW458755 TBN458755:TBS458755 TLJ458755:TLO458755 TVF458755:TVK458755 UFB458755:UFG458755 UOX458755:UPC458755 UYT458755:UYY458755 VIP458755:VIU458755 VSL458755:VSQ458755 WCH458755:WCM458755 WMD458755:WMI458755 WVZ458755:WWE458755 R524291:W524291 JN524291:JS524291 TJ524291:TO524291 ADF524291:ADK524291 ANB524291:ANG524291 AWX524291:AXC524291 BGT524291:BGY524291 BQP524291:BQU524291 CAL524291:CAQ524291 CKH524291:CKM524291 CUD524291:CUI524291 DDZ524291:DEE524291 DNV524291:DOA524291 DXR524291:DXW524291 EHN524291:EHS524291 ERJ524291:ERO524291 FBF524291:FBK524291 FLB524291:FLG524291 FUX524291:FVC524291 GET524291:GEY524291 GOP524291:GOU524291 GYL524291:GYQ524291 HIH524291:HIM524291 HSD524291:HSI524291 IBZ524291:ICE524291 ILV524291:IMA524291 IVR524291:IVW524291 JFN524291:JFS524291 JPJ524291:JPO524291 JZF524291:JZK524291 KJB524291:KJG524291 KSX524291:KTC524291 LCT524291:LCY524291 LMP524291:LMU524291 LWL524291:LWQ524291 MGH524291:MGM524291 MQD524291:MQI524291 MZZ524291:NAE524291 NJV524291:NKA524291 NTR524291:NTW524291 ODN524291:ODS524291 ONJ524291:ONO524291 OXF524291:OXK524291 PHB524291:PHG524291 PQX524291:PRC524291 QAT524291:QAY524291 QKP524291:QKU524291 QUL524291:QUQ524291 REH524291:REM524291 ROD524291:ROI524291 RXZ524291:RYE524291 SHV524291:SIA524291 SRR524291:SRW524291 TBN524291:TBS524291 TLJ524291:TLO524291 TVF524291:TVK524291 UFB524291:UFG524291 UOX524291:UPC524291 UYT524291:UYY524291 VIP524291:VIU524291 VSL524291:VSQ524291 WCH524291:WCM524291 WMD524291:WMI524291 WVZ524291:WWE524291 R589827:W589827 JN589827:JS589827 TJ589827:TO589827 ADF589827:ADK589827 ANB589827:ANG589827 AWX589827:AXC589827 BGT589827:BGY589827 BQP589827:BQU589827 CAL589827:CAQ589827 CKH589827:CKM589827 CUD589827:CUI589827 DDZ589827:DEE589827 DNV589827:DOA589827 DXR589827:DXW589827 EHN589827:EHS589827 ERJ589827:ERO589827 FBF589827:FBK589827 FLB589827:FLG589827 FUX589827:FVC589827 GET589827:GEY589827 GOP589827:GOU589827 GYL589827:GYQ589827 HIH589827:HIM589827 HSD589827:HSI589827 IBZ589827:ICE589827 ILV589827:IMA589827 IVR589827:IVW589827 JFN589827:JFS589827 JPJ589827:JPO589827 JZF589827:JZK589827 KJB589827:KJG589827 KSX589827:KTC589827 LCT589827:LCY589827 LMP589827:LMU589827 LWL589827:LWQ589827 MGH589827:MGM589827 MQD589827:MQI589827 MZZ589827:NAE589827 NJV589827:NKA589827 NTR589827:NTW589827 ODN589827:ODS589827 ONJ589827:ONO589827 OXF589827:OXK589827 PHB589827:PHG589827 PQX589827:PRC589827 QAT589827:QAY589827 QKP589827:QKU589827 QUL589827:QUQ589827 REH589827:REM589827 ROD589827:ROI589827 RXZ589827:RYE589827 SHV589827:SIA589827 SRR589827:SRW589827 TBN589827:TBS589827 TLJ589827:TLO589827 TVF589827:TVK589827 UFB589827:UFG589827 UOX589827:UPC589827 UYT589827:UYY589827 VIP589827:VIU589827 VSL589827:VSQ589827 WCH589827:WCM589827 WMD589827:WMI589827 WVZ589827:WWE589827 R655363:W655363 JN655363:JS655363 TJ655363:TO655363 ADF655363:ADK655363 ANB655363:ANG655363 AWX655363:AXC655363 BGT655363:BGY655363 BQP655363:BQU655363 CAL655363:CAQ655363 CKH655363:CKM655363 CUD655363:CUI655363 DDZ655363:DEE655363 DNV655363:DOA655363 DXR655363:DXW655363 EHN655363:EHS655363 ERJ655363:ERO655363 FBF655363:FBK655363 FLB655363:FLG655363 FUX655363:FVC655363 GET655363:GEY655363 GOP655363:GOU655363 GYL655363:GYQ655363 HIH655363:HIM655363 HSD655363:HSI655363 IBZ655363:ICE655363 ILV655363:IMA655363 IVR655363:IVW655363 JFN655363:JFS655363 JPJ655363:JPO655363 JZF655363:JZK655363 KJB655363:KJG655363 KSX655363:KTC655363 LCT655363:LCY655363 LMP655363:LMU655363 LWL655363:LWQ655363 MGH655363:MGM655363 MQD655363:MQI655363 MZZ655363:NAE655363 NJV655363:NKA655363 NTR655363:NTW655363 ODN655363:ODS655363 ONJ655363:ONO655363 OXF655363:OXK655363 PHB655363:PHG655363 PQX655363:PRC655363 QAT655363:QAY655363 QKP655363:QKU655363 QUL655363:QUQ655363 REH655363:REM655363 ROD655363:ROI655363 RXZ655363:RYE655363 SHV655363:SIA655363 SRR655363:SRW655363 TBN655363:TBS655363 TLJ655363:TLO655363 TVF655363:TVK655363 UFB655363:UFG655363 UOX655363:UPC655363 UYT655363:UYY655363 VIP655363:VIU655363 VSL655363:VSQ655363 WCH655363:WCM655363 WMD655363:WMI655363 WVZ655363:WWE655363 R720899:W720899 JN720899:JS720899 TJ720899:TO720899 ADF720899:ADK720899 ANB720899:ANG720899 AWX720899:AXC720899 BGT720899:BGY720899 BQP720899:BQU720899 CAL720899:CAQ720899 CKH720899:CKM720899 CUD720899:CUI720899 DDZ720899:DEE720899 DNV720899:DOA720899 DXR720899:DXW720899 EHN720899:EHS720899 ERJ720899:ERO720899 FBF720899:FBK720899 FLB720899:FLG720899 FUX720899:FVC720899 GET720899:GEY720899 GOP720899:GOU720899 GYL720899:GYQ720899 HIH720899:HIM720899 HSD720899:HSI720899 IBZ720899:ICE720899 ILV720899:IMA720899 IVR720899:IVW720899 JFN720899:JFS720899 JPJ720899:JPO720899 JZF720899:JZK720899 KJB720899:KJG720899 KSX720899:KTC720899 LCT720899:LCY720899 LMP720899:LMU720899 LWL720899:LWQ720899 MGH720899:MGM720899 MQD720899:MQI720899 MZZ720899:NAE720899 NJV720899:NKA720899 NTR720899:NTW720899 ODN720899:ODS720899 ONJ720899:ONO720899 OXF720899:OXK720899 PHB720899:PHG720899 PQX720899:PRC720899 QAT720899:QAY720899 QKP720899:QKU720899 QUL720899:QUQ720899 REH720899:REM720899 ROD720899:ROI720899 RXZ720899:RYE720899 SHV720899:SIA720899 SRR720899:SRW720899 TBN720899:TBS720899 TLJ720899:TLO720899 TVF720899:TVK720899 UFB720899:UFG720899 UOX720899:UPC720899 UYT720899:UYY720899 VIP720899:VIU720899 VSL720899:VSQ720899 WCH720899:WCM720899 WMD720899:WMI720899 WVZ720899:WWE720899 R786435:W786435 JN786435:JS786435 TJ786435:TO786435 ADF786435:ADK786435 ANB786435:ANG786435 AWX786435:AXC786435 BGT786435:BGY786435 BQP786435:BQU786435 CAL786435:CAQ786435 CKH786435:CKM786435 CUD786435:CUI786435 DDZ786435:DEE786435 DNV786435:DOA786435 DXR786435:DXW786435 EHN786435:EHS786435 ERJ786435:ERO786435 FBF786435:FBK786435 FLB786435:FLG786435 FUX786435:FVC786435 GET786435:GEY786435 GOP786435:GOU786435 GYL786435:GYQ786435 HIH786435:HIM786435 HSD786435:HSI786435 IBZ786435:ICE786435 ILV786435:IMA786435 IVR786435:IVW786435 JFN786435:JFS786435 JPJ786435:JPO786435 JZF786435:JZK786435 KJB786435:KJG786435 KSX786435:KTC786435 LCT786435:LCY786435 LMP786435:LMU786435 LWL786435:LWQ786435 MGH786435:MGM786435 MQD786435:MQI786435 MZZ786435:NAE786435 NJV786435:NKA786435 NTR786435:NTW786435 ODN786435:ODS786435 ONJ786435:ONO786435 OXF786435:OXK786435 PHB786435:PHG786435 PQX786435:PRC786435 QAT786435:QAY786435 QKP786435:QKU786435 QUL786435:QUQ786435 REH786435:REM786435 ROD786435:ROI786435 RXZ786435:RYE786435 SHV786435:SIA786435 SRR786435:SRW786435 TBN786435:TBS786435 TLJ786435:TLO786435 TVF786435:TVK786435 UFB786435:UFG786435 UOX786435:UPC786435 UYT786435:UYY786435 VIP786435:VIU786435 VSL786435:VSQ786435 WCH786435:WCM786435 WMD786435:WMI786435 WVZ786435:WWE786435 R851971:W851971 JN851971:JS851971 TJ851971:TO851971 ADF851971:ADK851971 ANB851971:ANG851971 AWX851971:AXC851971 BGT851971:BGY851971 BQP851971:BQU851971 CAL851971:CAQ851971 CKH851971:CKM851971 CUD851971:CUI851971 DDZ851971:DEE851971 DNV851971:DOA851971 DXR851971:DXW851971 EHN851971:EHS851971 ERJ851971:ERO851971 FBF851971:FBK851971 FLB851971:FLG851971 FUX851971:FVC851971 GET851971:GEY851971 GOP851971:GOU851971 GYL851971:GYQ851971 HIH851971:HIM851971 HSD851971:HSI851971 IBZ851971:ICE851971 ILV851971:IMA851971 IVR851971:IVW851971 JFN851971:JFS851971 JPJ851971:JPO851971 JZF851971:JZK851971 KJB851971:KJG851971 KSX851971:KTC851971 LCT851971:LCY851971 LMP851971:LMU851971 LWL851971:LWQ851971 MGH851971:MGM851971 MQD851971:MQI851971 MZZ851971:NAE851971 NJV851971:NKA851971 NTR851971:NTW851971 ODN851971:ODS851971 ONJ851971:ONO851971 OXF851971:OXK851971 PHB851971:PHG851971 PQX851971:PRC851971 QAT851971:QAY851971 QKP851971:QKU851971 QUL851971:QUQ851971 REH851971:REM851971 ROD851971:ROI851971 RXZ851971:RYE851971 SHV851971:SIA851971 SRR851971:SRW851971 TBN851971:TBS851971 TLJ851971:TLO851971 TVF851971:TVK851971 UFB851971:UFG851971 UOX851971:UPC851971 UYT851971:UYY851971 VIP851971:VIU851971 VSL851971:VSQ851971 WCH851971:WCM851971 WMD851971:WMI851971 WVZ851971:WWE851971 R917507:W917507 JN917507:JS917507 TJ917507:TO917507 ADF917507:ADK917507 ANB917507:ANG917507 AWX917507:AXC917507 BGT917507:BGY917507 BQP917507:BQU917507 CAL917507:CAQ917507 CKH917507:CKM917507 CUD917507:CUI917507 DDZ917507:DEE917507 DNV917507:DOA917507 DXR917507:DXW917507 EHN917507:EHS917507 ERJ917507:ERO917507 FBF917507:FBK917507 FLB917507:FLG917507 FUX917507:FVC917507 GET917507:GEY917507 GOP917507:GOU917507 GYL917507:GYQ917507 HIH917507:HIM917507 HSD917507:HSI917507 IBZ917507:ICE917507 ILV917507:IMA917507 IVR917507:IVW917507 JFN917507:JFS917507 JPJ917507:JPO917507 JZF917507:JZK917507 KJB917507:KJG917507 KSX917507:KTC917507 LCT917507:LCY917507 LMP917507:LMU917507 LWL917507:LWQ917507 MGH917507:MGM917507 MQD917507:MQI917507 MZZ917507:NAE917507 NJV917507:NKA917507 NTR917507:NTW917507 ODN917507:ODS917507 ONJ917507:ONO917507 OXF917507:OXK917507 PHB917507:PHG917507 PQX917507:PRC917507 QAT917507:QAY917507 QKP917507:QKU917507 QUL917507:QUQ917507 REH917507:REM917507 ROD917507:ROI917507 RXZ917507:RYE917507 SHV917507:SIA917507 SRR917507:SRW917507 TBN917507:TBS917507 TLJ917507:TLO917507 TVF917507:TVK917507 UFB917507:UFG917507 UOX917507:UPC917507 UYT917507:UYY917507 VIP917507:VIU917507 VSL917507:VSQ917507 WCH917507:WCM917507 WMD917507:WMI917507 WVZ917507:WWE917507 R983043:W983043 JN983043:JS983043 TJ983043:TO983043 ADF983043:ADK983043 ANB983043:ANG983043 AWX983043:AXC983043 BGT983043:BGY983043 BQP983043:BQU983043 CAL983043:CAQ983043 CKH983043:CKM983043 CUD983043:CUI983043 DDZ983043:DEE983043 DNV983043:DOA983043 DXR983043:DXW983043 EHN983043:EHS983043 ERJ983043:ERO983043 FBF983043:FBK983043 FLB983043:FLG983043 FUX983043:FVC983043 GET983043:GEY983043 GOP983043:GOU983043 GYL983043:GYQ983043 HIH983043:HIM983043 HSD983043:HSI983043 IBZ983043:ICE983043 ILV983043:IMA983043 IVR983043:IVW983043 JFN983043:JFS983043 JPJ983043:JPO983043 JZF983043:JZK983043 KJB983043:KJG983043 KSX983043:KTC983043 LCT983043:LCY983043 LMP983043:LMU983043 LWL983043:LWQ983043 MGH983043:MGM983043 MQD983043:MQI983043 MZZ983043:NAE983043 NJV983043:NKA983043 NTR983043:NTW983043 ODN983043:ODS983043 ONJ983043:ONO983043 OXF983043:OXK983043 PHB983043:PHG983043 PQX983043:PRC983043 QAT983043:QAY983043 QKP983043:QKU983043 QUL983043:QUQ983043 REH983043:REM983043 ROD983043:ROI983043 RXZ983043:RYE983043 SHV983043:SIA983043 SRR983043:SRW983043 TBN983043:TBS983043 TLJ983043:TLO983043 TVF983043:TVK983043 UFB983043:UFG983043 UOX983043:UPC983043 UYT983043:UYY983043 VIP983043:VIU983043 VSL983043:VSQ983043 WCH983043:WCM983043 WMD983043:WMI983043 WVZ983043:WWE983043 R20:AC20 JN20:JY20 TJ20:TU20 ADF20:ADQ20 ANB20:ANM20 AWX20:AXI20 BGT20:BHE20 BQP20:BRA20 CAL20:CAW20 CKH20:CKS20 CUD20:CUO20 DDZ20:DEK20 DNV20:DOG20 DXR20:DYC20 EHN20:EHY20 ERJ20:ERU20 FBF20:FBQ20 FLB20:FLM20 FUX20:FVI20 GET20:GFE20 GOP20:GPA20 GYL20:GYW20 HIH20:HIS20 HSD20:HSO20 IBZ20:ICK20 ILV20:IMG20 IVR20:IWC20 JFN20:JFY20 JPJ20:JPU20 JZF20:JZQ20 KJB20:KJM20 KSX20:KTI20 LCT20:LDE20 LMP20:LNA20 LWL20:LWW20 MGH20:MGS20 MQD20:MQO20 MZZ20:NAK20 NJV20:NKG20 NTR20:NUC20 ODN20:ODY20 ONJ20:ONU20 OXF20:OXQ20 PHB20:PHM20 PQX20:PRI20 QAT20:QBE20 QKP20:QLA20 QUL20:QUW20 REH20:RES20 ROD20:ROO20 RXZ20:RYK20 SHV20:SIG20 SRR20:SSC20 TBN20:TBY20 TLJ20:TLU20 TVF20:TVQ20 UFB20:UFM20 UOX20:UPI20 UYT20:UZE20 VIP20:VJA20 VSL20:VSW20 WCH20:WCS20 WMD20:WMO20 WVZ20:WWK20 R65546:AC65546 JN65546:JY65546 TJ65546:TU65546 ADF65546:ADQ65546 ANB65546:ANM65546 AWX65546:AXI65546 BGT65546:BHE65546 BQP65546:BRA65546 CAL65546:CAW65546 CKH65546:CKS65546 CUD65546:CUO65546 DDZ65546:DEK65546 DNV65546:DOG65546 DXR65546:DYC65546 EHN65546:EHY65546 ERJ65546:ERU65546 FBF65546:FBQ65546 FLB65546:FLM65546 FUX65546:FVI65546 GET65546:GFE65546 GOP65546:GPA65546 GYL65546:GYW65546 HIH65546:HIS65546 HSD65546:HSO65546 IBZ65546:ICK65546 ILV65546:IMG65546 IVR65546:IWC65546 JFN65546:JFY65546 JPJ65546:JPU65546 JZF65546:JZQ65546 KJB65546:KJM65546 KSX65546:KTI65546 LCT65546:LDE65546 LMP65546:LNA65546 LWL65546:LWW65546 MGH65546:MGS65546 MQD65546:MQO65546 MZZ65546:NAK65546 NJV65546:NKG65546 NTR65546:NUC65546 ODN65546:ODY65546 ONJ65546:ONU65546 OXF65546:OXQ65546 PHB65546:PHM65546 PQX65546:PRI65546 QAT65546:QBE65546 QKP65546:QLA65546 QUL65546:QUW65546 REH65546:RES65546 ROD65546:ROO65546 RXZ65546:RYK65546 SHV65546:SIG65546 SRR65546:SSC65546 TBN65546:TBY65546 TLJ65546:TLU65546 TVF65546:TVQ65546 UFB65546:UFM65546 UOX65546:UPI65546 UYT65546:UZE65546 VIP65546:VJA65546 VSL65546:VSW65546 WCH65546:WCS65546 WMD65546:WMO65546 WVZ65546:WWK65546 R131082:AC131082 JN131082:JY131082 TJ131082:TU131082 ADF131082:ADQ131082 ANB131082:ANM131082 AWX131082:AXI131082 BGT131082:BHE131082 BQP131082:BRA131082 CAL131082:CAW131082 CKH131082:CKS131082 CUD131082:CUO131082 DDZ131082:DEK131082 DNV131082:DOG131082 DXR131082:DYC131082 EHN131082:EHY131082 ERJ131082:ERU131082 FBF131082:FBQ131082 FLB131082:FLM131082 FUX131082:FVI131082 GET131082:GFE131082 GOP131082:GPA131082 GYL131082:GYW131082 HIH131082:HIS131082 HSD131082:HSO131082 IBZ131082:ICK131082 ILV131082:IMG131082 IVR131082:IWC131082 JFN131082:JFY131082 JPJ131082:JPU131082 JZF131082:JZQ131082 KJB131082:KJM131082 KSX131082:KTI131082 LCT131082:LDE131082 LMP131082:LNA131082 LWL131082:LWW131082 MGH131082:MGS131082 MQD131082:MQO131082 MZZ131082:NAK131082 NJV131082:NKG131082 NTR131082:NUC131082 ODN131082:ODY131082 ONJ131082:ONU131082 OXF131082:OXQ131082 PHB131082:PHM131082 PQX131082:PRI131082 QAT131082:QBE131082 QKP131082:QLA131082 QUL131082:QUW131082 REH131082:RES131082 ROD131082:ROO131082 RXZ131082:RYK131082 SHV131082:SIG131082 SRR131082:SSC131082 TBN131082:TBY131082 TLJ131082:TLU131082 TVF131082:TVQ131082 UFB131082:UFM131082 UOX131082:UPI131082 UYT131082:UZE131082 VIP131082:VJA131082 VSL131082:VSW131082 WCH131082:WCS131082 WMD131082:WMO131082 WVZ131082:WWK131082 R196618:AC196618 JN196618:JY196618 TJ196618:TU196618 ADF196618:ADQ196618 ANB196618:ANM196618 AWX196618:AXI196618 BGT196618:BHE196618 BQP196618:BRA196618 CAL196618:CAW196618 CKH196618:CKS196618 CUD196618:CUO196618 DDZ196618:DEK196618 DNV196618:DOG196618 DXR196618:DYC196618 EHN196618:EHY196618 ERJ196618:ERU196618 FBF196618:FBQ196618 FLB196618:FLM196618 FUX196618:FVI196618 GET196618:GFE196618 GOP196618:GPA196618 GYL196618:GYW196618 HIH196618:HIS196618 HSD196618:HSO196618 IBZ196618:ICK196618 ILV196618:IMG196618 IVR196618:IWC196618 JFN196618:JFY196618 JPJ196618:JPU196618 JZF196618:JZQ196618 KJB196618:KJM196618 KSX196618:KTI196618 LCT196618:LDE196618 LMP196618:LNA196618 LWL196618:LWW196618 MGH196618:MGS196618 MQD196618:MQO196618 MZZ196618:NAK196618 NJV196618:NKG196618 NTR196618:NUC196618 ODN196618:ODY196618 ONJ196618:ONU196618 OXF196618:OXQ196618 PHB196618:PHM196618 PQX196618:PRI196618 QAT196618:QBE196618 QKP196618:QLA196618 QUL196618:QUW196618 REH196618:RES196618 ROD196618:ROO196618 RXZ196618:RYK196618 SHV196618:SIG196618 SRR196618:SSC196618 TBN196618:TBY196618 TLJ196618:TLU196618 TVF196618:TVQ196618 UFB196618:UFM196618 UOX196618:UPI196618 UYT196618:UZE196618 VIP196618:VJA196618 VSL196618:VSW196618 WCH196618:WCS196618 WMD196618:WMO196618 WVZ196618:WWK196618 R262154:AC262154 JN262154:JY262154 TJ262154:TU262154 ADF262154:ADQ262154 ANB262154:ANM262154 AWX262154:AXI262154 BGT262154:BHE262154 BQP262154:BRA262154 CAL262154:CAW262154 CKH262154:CKS262154 CUD262154:CUO262154 DDZ262154:DEK262154 DNV262154:DOG262154 DXR262154:DYC262154 EHN262154:EHY262154 ERJ262154:ERU262154 FBF262154:FBQ262154 FLB262154:FLM262154 FUX262154:FVI262154 GET262154:GFE262154 GOP262154:GPA262154 GYL262154:GYW262154 HIH262154:HIS262154 HSD262154:HSO262154 IBZ262154:ICK262154 ILV262154:IMG262154 IVR262154:IWC262154 JFN262154:JFY262154 JPJ262154:JPU262154 JZF262154:JZQ262154 KJB262154:KJM262154 KSX262154:KTI262154 LCT262154:LDE262154 LMP262154:LNA262154 LWL262154:LWW262154 MGH262154:MGS262154 MQD262154:MQO262154 MZZ262154:NAK262154 NJV262154:NKG262154 NTR262154:NUC262154 ODN262154:ODY262154 ONJ262154:ONU262154 OXF262154:OXQ262154 PHB262154:PHM262154 PQX262154:PRI262154 QAT262154:QBE262154 QKP262154:QLA262154 QUL262154:QUW262154 REH262154:RES262154 ROD262154:ROO262154 RXZ262154:RYK262154 SHV262154:SIG262154 SRR262154:SSC262154 TBN262154:TBY262154 TLJ262154:TLU262154 TVF262154:TVQ262154 UFB262154:UFM262154 UOX262154:UPI262154 UYT262154:UZE262154 VIP262154:VJA262154 VSL262154:VSW262154 WCH262154:WCS262154 WMD262154:WMO262154 WVZ262154:WWK262154 R327690:AC327690 JN327690:JY327690 TJ327690:TU327690 ADF327690:ADQ327690 ANB327690:ANM327690 AWX327690:AXI327690 BGT327690:BHE327690 BQP327690:BRA327690 CAL327690:CAW327690 CKH327690:CKS327690 CUD327690:CUO327690 DDZ327690:DEK327690 DNV327690:DOG327690 DXR327690:DYC327690 EHN327690:EHY327690 ERJ327690:ERU327690 FBF327690:FBQ327690 FLB327690:FLM327690 FUX327690:FVI327690 GET327690:GFE327690 GOP327690:GPA327690 GYL327690:GYW327690 HIH327690:HIS327690 HSD327690:HSO327690 IBZ327690:ICK327690 ILV327690:IMG327690 IVR327690:IWC327690 JFN327690:JFY327690 JPJ327690:JPU327690 JZF327690:JZQ327690 KJB327690:KJM327690 KSX327690:KTI327690 LCT327690:LDE327690 LMP327690:LNA327690 LWL327690:LWW327690 MGH327690:MGS327690 MQD327690:MQO327690 MZZ327690:NAK327690 NJV327690:NKG327690 NTR327690:NUC327690 ODN327690:ODY327690 ONJ327690:ONU327690 OXF327690:OXQ327690 PHB327690:PHM327690 PQX327690:PRI327690 QAT327690:QBE327690 QKP327690:QLA327690 QUL327690:QUW327690 REH327690:RES327690 ROD327690:ROO327690 RXZ327690:RYK327690 SHV327690:SIG327690 SRR327690:SSC327690 TBN327690:TBY327690 TLJ327690:TLU327690 TVF327690:TVQ327690 UFB327690:UFM327690 UOX327690:UPI327690 UYT327690:UZE327690 VIP327690:VJA327690 VSL327690:VSW327690 WCH327690:WCS327690 WMD327690:WMO327690 WVZ327690:WWK327690 R393226:AC393226 JN393226:JY393226 TJ393226:TU393226 ADF393226:ADQ393226 ANB393226:ANM393226 AWX393226:AXI393226 BGT393226:BHE393226 BQP393226:BRA393226 CAL393226:CAW393226 CKH393226:CKS393226 CUD393226:CUO393226 DDZ393226:DEK393226 DNV393226:DOG393226 DXR393226:DYC393226 EHN393226:EHY393226 ERJ393226:ERU393226 FBF393226:FBQ393226 FLB393226:FLM393226 FUX393226:FVI393226 GET393226:GFE393226 GOP393226:GPA393226 GYL393226:GYW393226 HIH393226:HIS393226 HSD393226:HSO393226 IBZ393226:ICK393226 ILV393226:IMG393226 IVR393226:IWC393226 JFN393226:JFY393226 JPJ393226:JPU393226 JZF393226:JZQ393226 KJB393226:KJM393226 KSX393226:KTI393226 LCT393226:LDE393226 LMP393226:LNA393226 LWL393226:LWW393226 MGH393226:MGS393226 MQD393226:MQO393226 MZZ393226:NAK393226 NJV393226:NKG393226 NTR393226:NUC393226 ODN393226:ODY393226 ONJ393226:ONU393226 OXF393226:OXQ393226 PHB393226:PHM393226 PQX393226:PRI393226 QAT393226:QBE393226 QKP393226:QLA393226 QUL393226:QUW393226 REH393226:RES393226 ROD393226:ROO393226 RXZ393226:RYK393226 SHV393226:SIG393226 SRR393226:SSC393226 TBN393226:TBY393226 TLJ393226:TLU393226 TVF393226:TVQ393226 UFB393226:UFM393226 UOX393226:UPI393226 UYT393226:UZE393226 VIP393226:VJA393226 VSL393226:VSW393226 WCH393226:WCS393226 WMD393226:WMO393226 WVZ393226:WWK393226 R458762:AC458762 JN458762:JY458762 TJ458762:TU458762 ADF458762:ADQ458762 ANB458762:ANM458762 AWX458762:AXI458762 BGT458762:BHE458762 BQP458762:BRA458762 CAL458762:CAW458762 CKH458762:CKS458762 CUD458762:CUO458762 DDZ458762:DEK458762 DNV458762:DOG458762 DXR458762:DYC458762 EHN458762:EHY458762 ERJ458762:ERU458762 FBF458762:FBQ458762 FLB458762:FLM458762 FUX458762:FVI458762 GET458762:GFE458762 GOP458762:GPA458762 GYL458762:GYW458762 HIH458762:HIS458762 HSD458762:HSO458762 IBZ458762:ICK458762 ILV458762:IMG458762 IVR458762:IWC458762 JFN458762:JFY458762 JPJ458762:JPU458762 JZF458762:JZQ458762 KJB458762:KJM458762 KSX458762:KTI458762 LCT458762:LDE458762 LMP458762:LNA458762 LWL458762:LWW458762 MGH458762:MGS458762 MQD458762:MQO458762 MZZ458762:NAK458762 NJV458762:NKG458762 NTR458762:NUC458762 ODN458762:ODY458762 ONJ458762:ONU458762 OXF458762:OXQ458762 PHB458762:PHM458762 PQX458762:PRI458762 QAT458762:QBE458762 QKP458762:QLA458762 QUL458762:QUW458762 REH458762:RES458762 ROD458762:ROO458762 RXZ458762:RYK458762 SHV458762:SIG458762 SRR458762:SSC458762 TBN458762:TBY458762 TLJ458762:TLU458762 TVF458762:TVQ458762 UFB458762:UFM458762 UOX458762:UPI458762 UYT458762:UZE458762 VIP458762:VJA458762 VSL458762:VSW458762 WCH458762:WCS458762 WMD458762:WMO458762 WVZ458762:WWK458762 R524298:AC524298 JN524298:JY524298 TJ524298:TU524298 ADF524298:ADQ524298 ANB524298:ANM524298 AWX524298:AXI524298 BGT524298:BHE524298 BQP524298:BRA524298 CAL524298:CAW524298 CKH524298:CKS524298 CUD524298:CUO524298 DDZ524298:DEK524298 DNV524298:DOG524298 DXR524298:DYC524298 EHN524298:EHY524298 ERJ524298:ERU524298 FBF524298:FBQ524298 FLB524298:FLM524298 FUX524298:FVI524298 GET524298:GFE524298 GOP524298:GPA524298 GYL524298:GYW524298 HIH524298:HIS524298 HSD524298:HSO524298 IBZ524298:ICK524298 ILV524298:IMG524298 IVR524298:IWC524298 JFN524298:JFY524298 JPJ524298:JPU524298 JZF524298:JZQ524298 KJB524298:KJM524298 KSX524298:KTI524298 LCT524298:LDE524298 LMP524298:LNA524298 LWL524298:LWW524298 MGH524298:MGS524298 MQD524298:MQO524298 MZZ524298:NAK524298 NJV524298:NKG524298 NTR524298:NUC524298 ODN524298:ODY524298 ONJ524298:ONU524298 OXF524298:OXQ524298 PHB524298:PHM524298 PQX524298:PRI524298 QAT524298:QBE524298 QKP524298:QLA524298 QUL524298:QUW524298 REH524298:RES524298 ROD524298:ROO524298 RXZ524298:RYK524298 SHV524298:SIG524298 SRR524298:SSC524298 TBN524298:TBY524298 TLJ524298:TLU524298 TVF524298:TVQ524298 UFB524298:UFM524298 UOX524298:UPI524298 UYT524298:UZE524298 VIP524298:VJA524298 VSL524298:VSW524298 WCH524298:WCS524298 WMD524298:WMO524298 WVZ524298:WWK524298 R589834:AC589834 JN589834:JY589834 TJ589834:TU589834 ADF589834:ADQ589834 ANB589834:ANM589834 AWX589834:AXI589834 BGT589834:BHE589834 BQP589834:BRA589834 CAL589834:CAW589834 CKH589834:CKS589834 CUD589834:CUO589834 DDZ589834:DEK589834 DNV589834:DOG589834 DXR589834:DYC589834 EHN589834:EHY589834 ERJ589834:ERU589834 FBF589834:FBQ589834 FLB589834:FLM589834 FUX589834:FVI589834 GET589834:GFE589834 GOP589834:GPA589834 GYL589834:GYW589834 HIH589834:HIS589834 HSD589834:HSO589834 IBZ589834:ICK589834 ILV589834:IMG589834 IVR589834:IWC589834 JFN589834:JFY589834 JPJ589834:JPU589834 JZF589834:JZQ589834 KJB589834:KJM589834 KSX589834:KTI589834 LCT589834:LDE589834 LMP589834:LNA589834 LWL589834:LWW589834 MGH589834:MGS589834 MQD589834:MQO589834 MZZ589834:NAK589834 NJV589834:NKG589834 NTR589834:NUC589834 ODN589834:ODY589834 ONJ589834:ONU589834 OXF589834:OXQ589834 PHB589834:PHM589834 PQX589834:PRI589834 QAT589834:QBE589834 QKP589834:QLA589834 QUL589834:QUW589834 REH589834:RES589834 ROD589834:ROO589834 RXZ589834:RYK589834 SHV589834:SIG589834 SRR589834:SSC589834 TBN589834:TBY589834 TLJ589834:TLU589834 TVF589834:TVQ589834 UFB589834:UFM589834 UOX589834:UPI589834 UYT589834:UZE589834 VIP589834:VJA589834 VSL589834:VSW589834 WCH589834:WCS589834 WMD589834:WMO589834 WVZ589834:WWK589834 R655370:AC655370 JN655370:JY655370 TJ655370:TU655370 ADF655370:ADQ655370 ANB655370:ANM655370 AWX655370:AXI655370 BGT655370:BHE655370 BQP655370:BRA655370 CAL655370:CAW655370 CKH655370:CKS655370 CUD655370:CUO655370 DDZ655370:DEK655370 DNV655370:DOG655370 DXR655370:DYC655370 EHN655370:EHY655370 ERJ655370:ERU655370 FBF655370:FBQ655370 FLB655370:FLM655370 FUX655370:FVI655370 GET655370:GFE655370 GOP655370:GPA655370 GYL655370:GYW655370 HIH655370:HIS655370 HSD655370:HSO655370 IBZ655370:ICK655370 ILV655370:IMG655370 IVR655370:IWC655370 JFN655370:JFY655370 JPJ655370:JPU655370 JZF655370:JZQ655370 KJB655370:KJM655370 KSX655370:KTI655370 LCT655370:LDE655370 LMP655370:LNA655370 LWL655370:LWW655370 MGH655370:MGS655370 MQD655370:MQO655370 MZZ655370:NAK655370 NJV655370:NKG655370 NTR655370:NUC655370 ODN655370:ODY655370 ONJ655370:ONU655370 OXF655370:OXQ655370 PHB655370:PHM655370 PQX655370:PRI655370 QAT655370:QBE655370 QKP655370:QLA655370 QUL655370:QUW655370 REH655370:RES655370 ROD655370:ROO655370 RXZ655370:RYK655370 SHV655370:SIG655370 SRR655370:SSC655370 TBN655370:TBY655370 TLJ655370:TLU655370 TVF655370:TVQ655370 UFB655370:UFM655370 UOX655370:UPI655370 UYT655370:UZE655370 VIP655370:VJA655370 VSL655370:VSW655370 WCH655370:WCS655370 WMD655370:WMO655370 WVZ655370:WWK655370 R720906:AC720906 JN720906:JY720906 TJ720906:TU720906 ADF720906:ADQ720906 ANB720906:ANM720906 AWX720906:AXI720906 BGT720906:BHE720906 BQP720906:BRA720906 CAL720906:CAW720906 CKH720906:CKS720906 CUD720906:CUO720906 DDZ720906:DEK720906 DNV720906:DOG720906 DXR720906:DYC720906 EHN720906:EHY720906 ERJ720906:ERU720906 FBF720906:FBQ720906 FLB720906:FLM720906 FUX720906:FVI720906 GET720906:GFE720906 GOP720906:GPA720906 GYL720906:GYW720906 HIH720906:HIS720906 HSD720906:HSO720906 IBZ720906:ICK720906 ILV720906:IMG720906 IVR720906:IWC720906 JFN720906:JFY720906 JPJ720906:JPU720906 JZF720906:JZQ720906 KJB720906:KJM720906 KSX720906:KTI720906 LCT720906:LDE720906 LMP720906:LNA720906 LWL720906:LWW720906 MGH720906:MGS720906 MQD720906:MQO720906 MZZ720906:NAK720906 NJV720906:NKG720906 NTR720906:NUC720906 ODN720906:ODY720906 ONJ720906:ONU720906 OXF720906:OXQ720906 PHB720906:PHM720906 PQX720906:PRI720906 QAT720906:QBE720906 QKP720906:QLA720906 QUL720906:QUW720906 REH720906:RES720906 ROD720906:ROO720906 RXZ720906:RYK720906 SHV720906:SIG720906 SRR720906:SSC720906 TBN720906:TBY720906 TLJ720906:TLU720906 TVF720906:TVQ720906 UFB720906:UFM720906 UOX720906:UPI720906 UYT720906:UZE720906 VIP720906:VJA720906 VSL720906:VSW720906 WCH720906:WCS720906 WMD720906:WMO720906 WVZ720906:WWK720906 R786442:AC786442 JN786442:JY786442 TJ786442:TU786442 ADF786442:ADQ786442 ANB786442:ANM786442 AWX786442:AXI786442 BGT786442:BHE786442 BQP786442:BRA786442 CAL786442:CAW786442 CKH786442:CKS786442 CUD786442:CUO786442 DDZ786442:DEK786442 DNV786442:DOG786442 DXR786442:DYC786442 EHN786442:EHY786442 ERJ786442:ERU786442 FBF786442:FBQ786442 FLB786442:FLM786442 FUX786442:FVI786442 GET786442:GFE786442 GOP786442:GPA786442 GYL786442:GYW786442 HIH786442:HIS786442 HSD786442:HSO786442 IBZ786442:ICK786442 ILV786442:IMG786442 IVR786442:IWC786442 JFN786442:JFY786442 JPJ786442:JPU786442 JZF786442:JZQ786442 KJB786442:KJM786442 KSX786442:KTI786442 LCT786442:LDE786442 LMP786442:LNA786442 LWL786442:LWW786442 MGH786442:MGS786442 MQD786442:MQO786442 MZZ786442:NAK786442 NJV786442:NKG786442 NTR786442:NUC786442 ODN786442:ODY786442 ONJ786442:ONU786442 OXF786442:OXQ786442 PHB786442:PHM786442 PQX786442:PRI786442 QAT786442:QBE786442 QKP786442:QLA786442 QUL786442:QUW786442 REH786442:RES786442 ROD786442:ROO786442 RXZ786442:RYK786442 SHV786442:SIG786442 SRR786442:SSC786442 TBN786442:TBY786442 TLJ786442:TLU786442 TVF786442:TVQ786442 UFB786442:UFM786442 UOX786442:UPI786442 UYT786442:UZE786442 VIP786442:VJA786442 VSL786442:VSW786442 WCH786442:WCS786442 WMD786442:WMO786442 WVZ786442:WWK786442 R851978:AC851978 JN851978:JY851978 TJ851978:TU851978 ADF851978:ADQ851978 ANB851978:ANM851978 AWX851978:AXI851978 BGT851978:BHE851978 BQP851978:BRA851978 CAL851978:CAW851978 CKH851978:CKS851978 CUD851978:CUO851978 DDZ851978:DEK851978 DNV851978:DOG851978 DXR851978:DYC851978 EHN851978:EHY851978 ERJ851978:ERU851978 FBF851978:FBQ851978 FLB851978:FLM851978 FUX851978:FVI851978 GET851978:GFE851978 GOP851978:GPA851978 GYL851978:GYW851978 HIH851978:HIS851978 HSD851978:HSO851978 IBZ851978:ICK851978 ILV851978:IMG851978 IVR851978:IWC851978 JFN851978:JFY851978 JPJ851978:JPU851978 JZF851978:JZQ851978 KJB851978:KJM851978 KSX851978:KTI851978 LCT851978:LDE851978 LMP851978:LNA851978 LWL851978:LWW851978 MGH851978:MGS851978 MQD851978:MQO851978 MZZ851978:NAK851978 NJV851978:NKG851978 NTR851978:NUC851978 ODN851978:ODY851978 ONJ851978:ONU851978 OXF851978:OXQ851978 PHB851978:PHM851978 PQX851978:PRI851978 QAT851978:QBE851978 QKP851978:QLA851978 QUL851978:QUW851978 REH851978:RES851978 ROD851978:ROO851978 RXZ851978:RYK851978 SHV851978:SIG851978 SRR851978:SSC851978 TBN851978:TBY851978 TLJ851978:TLU851978 TVF851978:TVQ851978 UFB851978:UFM851978 UOX851978:UPI851978 UYT851978:UZE851978 VIP851978:VJA851978 VSL851978:VSW851978 WCH851978:WCS851978 WMD851978:WMO851978 WVZ851978:WWK851978 R917514:AC917514 JN917514:JY917514 TJ917514:TU917514 ADF917514:ADQ917514 ANB917514:ANM917514 AWX917514:AXI917514 BGT917514:BHE917514 BQP917514:BRA917514 CAL917514:CAW917514 CKH917514:CKS917514 CUD917514:CUO917514 DDZ917514:DEK917514 DNV917514:DOG917514 DXR917514:DYC917514 EHN917514:EHY917514 ERJ917514:ERU917514 FBF917514:FBQ917514 FLB917514:FLM917514 FUX917514:FVI917514 GET917514:GFE917514 GOP917514:GPA917514 GYL917514:GYW917514 HIH917514:HIS917514 HSD917514:HSO917514 IBZ917514:ICK917514 ILV917514:IMG917514 IVR917514:IWC917514 JFN917514:JFY917514 JPJ917514:JPU917514 JZF917514:JZQ917514 KJB917514:KJM917514 KSX917514:KTI917514 LCT917514:LDE917514 LMP917514:LNA917514 LWL917514:LWW917514 MGH917514:MGS917514 MQD917514:MQO917514 MZZ917514:NAK917514 NJV917514:NKG917514 NTR917514:NUC917514 ODN917514:ODY917514 ONJ917514:ONU917514 OXF917514:OXQ917514 PHB917514:PHM917514 PQX917514:PRI917514 QAT917514:QBE917514 QKP917514:QLA917514 QUL917514:QUW917514 REH917514:RES917514 ROD917514:ROO917514 RXZ917514:RYK917514 SHV917514:SIG917514 SRR917514:SSC917514 TBN917514:TBY917514 TLJ917514:TLU917514 TVF917514:TVQ917514 UFB917514:UFM917514 UOX917514:UPI917514 UYT917514:UZE917514 VIP917514:VJA917514 VSL917514:VSW917514 WCH917514:WCS917514 WMD917514:WMO917514 WVZ917514:WWK917514 R983050:AC983050 JN983050:JY983050 TJ983050:TU983050 ADF983050:ADQ983050 ANB983050:ANM983050 AWX983050:AXI983050 BGT983050:BHE983050 BQP983050:BRA983050 CAL983050:CAW983050 CKH983050:CKS983050 CUD983050:CUO983050 DDZ983050:DEK983050 DNV983050:DOG983050 DXR983050:DYC983050 EHN983050:EHY983050 ERJ983050:ERU983050 FBF983050:FBQ983050 FLB983050:FLM983050 FUX983050:FVI983050 GET983050:GFE983050 GOP983050:GPA983050 GYL983050:GYW983050 HIH983050:HIS983050 HSD983050:HSO983050 IBZ983050:ICK983050 ILV983050:IMG983050 IVR983050:IWC983050 JFN983050:JFY983050 JPJ983050:JPU983050 JZF983050:JZQ983050 KJB983050:KJM983050 KSX983050:KTI983050 LCT983050:LDE983050 LMP983050:LNA983050 LWL983050:LWW983050 MGH983050:MGS983050 MQD983050:MQO983050 MZZ983050:NAK983050 NJV983050:NKG983050 NTR983050:NUC983050 ODN983050:ODY983050 ONJ983050:ONU983050 OXF983050:OXQ983050 PHB983050:PHM983050 PQX983050:PRI983050 QAT983050:QBE983050 QKP983050:QLA983050 QUL983050:QUW983050 REH983050:RES983050 ROD983050:ROO983050 RXZ983050:RYK983050 SHV983050:SIG983050 SRR983050:SSC983050 TBN983050:TBY983050 TLJ983050:TLU983050 TVF983050:TVQ983050 UFB983050:UFM983050 UOX983050:UPI983050 UYT983050:UZE983050 VIP983050:VJA983050 VSL983050:VSW983050 WCH983050:WCS983050 WMD983050:WMO983050 WVZ983050:WWK983050 AD22:AI22 JZ22:KE22 TV22:UA22 ADR22:ADW22 ANN22:ANS22 AXJ22:AXO22 BHF22:BHK22 BRB22:BRG22 CAX22:CBC22 CKT22:CKY22 CUP22:CUU22 DEL22:DEQ22 DOH22:DOM22 DYD22:DYI22 EHZ22:EIE22 ERV22:ESA22 FBR22:FBW22 FLN22:FLS22 FVJ22:FVO22 GFF22:GFK22 GPB22:GPG22 GYX22:GZC22 HIT22:HIY22 HSP22:HSU22 ICL22:ICQ22 IMH22:IMM22 IWD22:IWI22 JFZ22:JGE22 JPV22:JQA22 JZR22:JZW22 KJN22:KJS22 KTJ22:KTO22 LDF22:LDK22 LNB22:LNG22 LWX22:LXC22 MGT22:MGY22 MQP22:MQU22 NAL22:NAQ22 NKH22:NKM22 NUD22:NUI22 ODZ22:OEE22 ONV22:OOA22 OXR22:OXW22 PHN22:PHS22 PRJ22:PRO22 QBF22:QBK22 QLB22:QLG22 QUX22:QVC22 RET22:REY22 ROP22:ROU22 RYL22:RYQ22 SIH22:SIM22 SSD22:SSI22 TBZ22:TCE22 TLV22:TMA22 TVR22:TVW22 UFN22:UFS22 UPJ22:UPO22 UZF22:UZK22 VJB22:VJG22 VSX22:VTC22 WCT22:WCY22 WMP22:WMU22 WWL22:WWQ22 AD65548:AI65548 JZ65548:KE65548 TV65548:UA65548 ADR65548:ADW65548 ANN65548:ANS65548 AXJ65548:AXO65548 BHF65548:BHK65548 BRB65548:BRG65548 CAX65548:CBC65548 CKT65548:CKY65548 CUP65548:CUU65548 DEL65548:DEQ65548 DOH65548:DOM65548 DYD65548:DYI65548 EHZ65548:EIE65548 ERV65548:ESA65548 FBR65548:FBW65548 FLN65548:FLS65548 FVJ65548:FVO65548 GFF65548:GFK65548 GPB65548:GPG65548 GYX65548:GZC65548 HIT65548:HIY65548 HSP65548:HSU65548 ICL65548:ICQ65548 IMH65548:IMM65548 IWD65548:IWI65548 JFZ65548:JGE65548 JPV65548:JQA65548 JZR65548:JZW65548 KJN65548:KJS65548 KTJ65548:KTO65548 LDF65548:LDK65548 LNB65548:LNG65548 LWX65548:LXC65548 MGT65548:MGY65548 MQP65548:MQU65548 NAL65548:NAQ65548 NKH65548:NKM65548 NUD65548:NUI65548 ODZ65548:OEE65548 ONV65548:OOA65548 OXR65548:OXW65548 PHN65548:PHS65548 PRJ65548:PRO65548 QBF65548:QBK65548 QLB65548:QLG65548 QUX65548:QVC65548 RET65548:REY65548 ROP65548:ROU65548 RYL65548:RYQ65548 SIH65548:SIM65548 SSD65548:SSI65548 TBZ65548:TCE65548 TLV65548:TMA65548 TVR65548:TVW65548 UFN65548:UFS65548 UPJ65548:UPO65548 UZF65548:UZK65548 VJB65548:VJG65548 VSX65548:VTC65548 WCT65548:WCY65548 WMP65548:WMU65548 WWL65548:WWQ65548 AD131084:AI131084 JZ131084:KE131084 TV131084:UA131084 ADR131084:ADW131084 ANN131084:ANS131084 AXJ131084:AXO131084 BHF131084:BHK131084 BRB131084:BRG131084 CAX131084:CBC131084 CKT131084:CKY131084 CUP131084:CUU131084 DEL131084:DEQ131084 DOH131084:DOM131084 DYD131084:DYI131084 EHZ131084:EIE131084 ERV131084:ESA131084 FBR131084:FBW131084 FLN131084:FLS131084 FVJ131084:FVO131084 GFF131084:GFK131084 GPB131084:GPG131084 GYX131084:GZC131084 HIT131084:HIY131084 HSP131084:HSU131084 ICL131084:ICQ131084 IMH131084:IMM131084 IWD131084:IWI131084 JFZ131084:JGE131084 JPV131084:JQA131084 JZR131084:JZW131084 KJN131084:KJS131084 KTJ131084:KTO131084 LDF131084:LDK131084 LNB131084:LNG131084 LWX131084:LXC131084 MGT131084:MGY131084 MQP131084:MQU131084 NAL131084:NAQ131084 NKH131084:NKM131084 NUD131084:NUI131084 ODZ131084:OEE131084 ONV131084:OOA131084 OXR131084:OXW131084 PHN131084:PHS131084 PRJ131084:PRO131084 QBF131084:QBK131084 QLB131084:QLG131084 QUX131084:QVC131084 RET131084:REY131084 ROP131084:ROU131084 RYL131084:RYQ131084 SIH131084:SIM131084 SSD131084:SSI131084 TBZ131084:TCE131084 TLV131084:TMA131084 TVR131084:TVW131084 UFN131084:UFS131084 UPJ131084:UPO131084 UZF131084:UZK131084 VJB131084:VJG131084 VSX131084:VTC131084 WCT131084:WCY131084 WMP131084:WMU131084 WWL131084:WWQ131084 AD196620:AI196620 JZ196620:KE196620 TV196620:UA196620 ADR196620:ADW196620 ANN196620:ANS196620 AXJ196620:AXO196620 BHF196620:BHK196620 BRB196620:BRG196620 CAX196620:CBC196620 CKT196620:CKY196620 CUP196620:CUU196620 DEL196620:DEQ196620 DOH196620:DOM196620 DYD196620:DYI196620 EHZ196620:EIE196620 ERV196620:ESA196620 FBR196620:FBW196620 FLN196620:FLS196620 FVJ196620:FVO196620 GFF196620:GFK196620 GPB196620:GPG196620 GYX196620:GZC196620 HIT196620:HIY196620 HSP196620:HSU196620 ICL196620:ICQ196620 IMH196620:IMM196620 IWD196620:IWI196620 JFZ196620:JGE196620 JPV196620:JQA196620 JZR196620:JZW196620 KJN196620:KJS196620 KTJ196620:KTO196620 LDF196620:LDK196620 LNB196620:LNG196620 LWX196620:LXC196620 MGT196620:MGY196620 MQP196620:MQU196620 NAL196620:NAQ196620 NKH196620:NKM196620 NUD196620:NUI196620 ODZ196620:OEE196620 ONV196620:OOA196620 OXR196620:OXW196620 PHN196620:PHS196620 PRJ196620:PRO196620 QBF196620:QBK196620 QLB196620:QLG196620 QUX196620:QVC196620 RET196620:REY196620 ROP196620:ROU196620 RYL196620:RYQ196620 SIH196620:SIM196620 SSD196620:SSI196620 TBZ196620:TCE196620 TLV196620:TMA196620 TVR196620:TVW196620 UFN196620:UFS196620 UPJ196620:UPO196620 UZF196620:UZK196620 VJB196620:VJG196620 VSX196620:VTC196620 WCT196620:WCY196620 WMP196620:WMU196620 WWL196620:WWQ196620 AD262156:AI262156 JZ262156:KE262156 TV262156:UA262156 ADR262156:ADW262156 ANN262156:ANS262156 AXJ262156:AXO262156 BHF262156:BHK262156 BRB262156:BRG262156 CAX262156:CBC262156 CKT262156:CKY262156 CUP262156:CUU262156 DEL262156:DEQ262156 DOH262156:DOM262156 DYD262156:DYI262156 EHZ262156:EIE262156 ERV262156:ESA262156 FBR262156:FBW262156 FLN262156:FLS262156 FVJ262156:FVO262156 GFF262156:GFK262156 GPB262156:GPG262156 GYX262156:GZC262156 HIT262156:HIY262156 HSP262156:HSU262156 ICL262156:ICQ262156 IMH262156:IMM262156 IWD262156:IWI262156 JFZ262156:JGE262156 JPV262156:JQA262156 JZR262156:JZW262156 KJN262156:KJS262156 KTJ262156:KTO262156 LDF262156:LDK262156 LNB262156:LNG262156 LWX262156:LXC262156 MGT262156:MGY262156 MQP262156:MQU262156 NAL262156:NAQ262156 NKH262156:NKM262156 NUD262156:NUI262156 ODZ262156:OEE262156 ONV262156:OOA262156 OXR262156:OXW262156 PHN262156:PHS262156 PRJ262156:PRO262156 QBF262156:QBK262156 QLB262156:QLG262156 QUX262156:QVC262156 RET262156:REY262156 ROP262156:ROU262156 RYL262156:RYQ262156 SIH262156:SIM262156 SSD262156:SSI262156 TBZ262156:TCE262156 TLV262156:TMA262156 TVR262156:TVW262156 UFN262156:UFS262156 UPJ262156:UPO262156 UZF262156:UZK262156 VJB262156:VJG262156 VSX262156:VTC262156 WCT262156:WCY262156 WMP262156:WMU262156 WWL262156:WWQ262156 AD327692:AI327692 JZ327692:KE327692 TV327692:UA327692 ADR327692:ADW327692 ANN327692:ANS327692 AXJ327692:AXO327692 BHF327692:BHK327692 BRB327692:BRG327692 CAX327692:CBC327692 CKT327692:CKY327692 CUP327692:CUU327692 DEL327692:DEQ327692 DOH327692:DOM327692 DYD327692:DYI327692 EHZ327692:EIE327692 ERV327692:ESA327692 FBR327692:FBW327692 FLN327692:FLS327692 FVJ327692:FVO327692 GFF327692:GFK327692 GPB327692:GPG327692 GYX327692:GZC327692 HIT327692:HIY327692 HSP327692:HSU327692 ICL327692:ICQ327692 IMH327692:IMM327692 IWD327692:IWI327692 JFZ327692:JGE327692 JPV327692:JQA327692 JZR327692:JZW327692 KJN327692:KJS327692 KTJ327692:KTO327692 LDF327692:LDK327692 LNB327692:LNG327692 LWX327692:LXC327692 MGT327692:MGY327692 MQP327692:MQU327692 NAL327692:NAQ327692 NKH327692:NKM327692 NUD327692:NUI327692 ODZ327692:OEE327692 ONV327692:OOA327692 OXR327692:OXW327692 PHN327692:PHS327692 PRJ327692:PRO327692 QBF327692:QBK327692 QLB327692:QLG327692 QUX327692:QVC327692 RET327692:REY327692 ROP327692:ROU327692 RYL327692:RYQ327692 SIH327692:SIM327692 SSD327692:SSI327692 TBZ327692:TCE327692 TLV327692:TMA327692 TVR327692:TVW327692 UFN327692:UFS327692 UPJ327692:UPO327692 UZF327692:UZK327692 VJB327692:VJG327692 VSX327692:VTC327692 WCT327692:WCY327692 WMP327692:WMU327692 WWL327692:WWQ327692 AD393228:AI393228 JZ393228:KE393228 TV393228:UA393228 ADR393228:ADW393228 ANN393228:ANS393228 AXJ393228:AXO393228 BHF393228:BHK393228 BRB393228:BRG393228 CAX393228:CBC393228 CKT393228:CKY393228 CUP393228:CUU393228 DEL393228:DEQ393228 DOH393228:DOM393228 DYD393228:DYI393228 EHZ393228:EIE393228 ERV393228:ESA393228 FBR393228:FBW393228 FLN393228:FLS393228 FVJ393228:FVO393228 GFF393228:GFK393228 GPB393228:GPG393228 GYX393228:GZC393228 HIT393228:HIY393228 HSP393228:HSU393228 ICL393228:ICQ393228 IMH393228:IMM393228 IWD393228:IWI393228 JFZ393228:JGE393228 JPV393228:JQA393228 JZR393228:JZW393228 KJN393228:KJS393228 KTJ393228:KTO393228 LDF393228:LDK393228 LNB393228:LNG393228 LWX393228:LXC393228 MGT393228:MGY393228 MQP393228:MQU393228 NAL393228:NAQ393228 NKH393228:NKM393228 NUD393228:NUI393228 ODZ393228:OEE393228 ONV393228:OOA393228 OXR393228:OXW393228 PHN393228:PHS393228 PRJ393228:PRO393228 QBF393228:QBK393228 QLB393228:QLG393228 QUX393228:QVC393228 RET393228:REY393228 ROP393228:ROU393228 RYL393228:RYQ393228 SIH393228:SIM393228 SSD393228:SSI393228 TBZ393228:TCE393228 TLV393228:TMA393228 TVR393228:TVW393228 UFN393228:UFS393228 UPJ393228:UPO393228 UZF393228:UZK393228 VJB393228:VJG393228 VSX393228:VTC393228 WCT393228:WCY393228 WMP393228:WMU393228 WWL393228:WWQ393228 AD458764:AI458764 JZ458764:KE458764 TV458764:UA458764 ADR458764:ADW458764 ANN458764:ANS458764 AXJ458764:AXO458764 BHF458764:BHK458764 BRB458764:BRG458764 CAX458764:CBC458764 CKT458764:CKY458764 CUP458764:CUU458764 DEL458764:DEQ458764 DOH458764:DOM458764 DYD458764:DYI458764 EHZ458764:EIE458764 ERV458764:ESA458764 FBR458764:FBW458764 FLN458764:FLS458764 FVJ458764:FVO458764 GFF458764:GFK458764 GPB458764:GPG458764 GYX458764:GZC458764 HIT458764:HIY458764 HSP458764:HSU458764 ICL458764:ICQ458764 IMH458764:IMM458764 IWD458764:IWI458764 JFZ458764:JGE458764 JPV458764:JQA458764 JZR458764:JZW458764 KJN458764:KJS458764 KTJ458764:KTO458764 LDF458764:LDK458764 LNB458764:LNG458764 LWX458764:LXC458764 MGT458764:MGY458764 MQP458764:MQU458764 NAL458764:NAQ458764 NKH458764:NKM458764 NUD458764:NUI458764 ODZ458764:OEE458764 ONV458764:OOA458764 OXR458764:OXW458764 PHN458764:PHS458764 PRJ458764:PRO458764 QBF458764:QBK458764 QLB458764:QLG458764 QUX458764:QVC458764 RET458764:REY458764 ROP458764:ROU458764 RYL458764:RYQ458764 SIH458764:SIM458764 SSD458764:SSI458764 TBZ458764:TCE458764 TLV458764:TMA458764 TVR458764:TVW458764 UFN458764:UFS458764 UPJ458764:UPO458764 UZF458764:UZK458764 VJB458764:VJG458764 VSX458764:VTC458764 WCT458764:WCY458764 WMP458764:WMU458764 WWL458764:WWQ458764 AD524300:AI524300 JZ524300:KE524300 TV524300:UA524300 ADR524300:ADW524300 ANN524300:ANS524300 AXJ524300:AXO524300 BHF524300:BHK524300 BRB524300:BRG524300 CAX524300:CBC524300 CKT524300:CKY524300 CUP524300:CUU524300 DEL524300:DEQ524300 DOH524300:DOM524300 DYD524300:DYI524300 EHZ524300:EIE524300 ERV524300:ESA524300 FBR524300:FBW524300 FLN524300:FLS524300 FVJ524300:FVO524300 GFF524300:GFK524300 GPB524300:GPG524300 GYX524300:GZC524300 HIT524300:HIY524300 HSP524300:HSU524300 ICL524300:ICQ524300 IMH524300:IMM524300 IWD524300:IWI524300 JFZ524300:JGE524300 JPV524300:JQA524300 JZR524300:JZW524300 KJN524300:KJS524300 KTJ524300:KTO524300 LDF524300:LDK524300 LNB524300:LNG524300 LWX524300:LXC524300 MGT524300:MGY524300 MQP524300:MQU524300 NAL524300:NAQ524300 NKH524300:NKM524300 NUD524300:NUI524300 ODZ524300:OEE524300 ONV524300:OOA524300 OXR524300:OXW524300 PHN524300:PHS524300 PRJ524300:PRO524300 QBF524300:QBK524300 QLB524300:QLG524300 QUX524300:QVC524300 RET524300:REY524300 ROP524300:ROU524300 RYL524300:RYQ524300 SIH524300:SIM524300 SSD524300:SSI524300 TBZ524300:TCE524300 TLV524300:TMA524300 TVR524300:TVW524300 UFN524300:UFS524300 UPJ524300:UPO524300 UZF524300:UZK524300 VJB524300:VJG524300 VSX524300:VTC524300 WCT524300:WCY524300 WMP524300:WMU524300 WWL524300:WWQ524300 AD589836:AI589836 JZ589836:KE589836 TV589836:UA589836 ADR589836:ADW589836 ANN589836:ANS589836 AXJ589836:AXO589836 BHF589836:BHK589836 BRB589836:BRG589836 CAX589836:CBC589836 CKT589836:CKY589836 CUP589836:CUU589836 DEL589836:DEQ589836 DOH589836:DOM589836 DYD589836:DYI589836 EHZ589836:EIE589836 ERV589836:ESA589836 FBR589836:FBW589836 FLN589836:FLS589836 FVJ589836:FVO589836 GFF589836:GFK589836 GPB589836:GPG589836 GYX589836:GZC589836 HIT589836:HIY589836 HSP589836:HSU589836 ICL589836:ICQ589836 IMH589836:IMM589836 IWD589836:IWI589836 JFZ589836:JGE589836 JPV589836:JQA589836 JZR589836:JZW589836 KJN589836:KJS589836 KTJ589836:KTO589836 LDF589836:LDK589836 LNB589836:LNG589836 LWX589836:LXC589836 MGT589836:MGY589836 MQP589836:MQU589836 NAL589836:NAQ589836 NKH589836:NKM589836 NUD589836:NUI589836 ODZ589836:OEE589836 ONV589836:OOA589836 OXR589836:OXW589836 PHN589836:PHS589836 PRJ589836:PRO589836 QBF589836:QBK589836 QLB589836:QLG589836 QUX589836:QVC589836 RET589836:REY589836 ROP589836:ROU589836 RYL589836:RYQ589836 SIH589836:SIM589836 SSD589836:SSI589836 TBZ589836:TCE589836 TLV589836:TMA589836 TVR589836:TVW589836 UFN589836:UFS589836 UPJ589836:UPO589836 UZF589836:UZK589836 VJB589836:VJG589836 VSX589836:VTC589836 WCT589836:WCY589836 WMP589836:WMU589836 WWL589836:WWQ589836 AD655372:AI655372 JZ655372:KE655372 TV655372:UA655372 ADR655372:ADW655372 ANN655372:ANS655372 AXJ655372:AXO655372 BHF655372:BHK655372 BRB655372:BRG655372 CAX655372:CBC655372 CKT655372:CKY655372 CUP655372:CUU655372 DEL655372:DEQ655372 DOH655372:DOM655372 DYD655372:DYI655372 EHZ655372:EIE655372 ERV655372:ESA655372 FBR655372:FBW655372 FLN655372:FLS655372 FVJ655372:FVO655372 GFF655372:GFK655372 GPB655372:GPG655372 GYX655372:GZC655372 HIT655372:HIY655372 HSP655372:HSU655372 ICL655372:ICQ655372 IMH655372:IMM655372 IWD655372:IWI655372 JFZ655372:JGE655372 JPV655372:JQA655372 JZR655372:JZW655372 KJN655372:KJS655372 KTJ655372:KTO655372 LDF655372:LDK655372 LNB655372:LNG655372 LWX655372:LXC655372 MGT655372:MGY655372 MQP655372:MQU655372 NAL655372:NAQ655372 NKH655372:NKM655372 NUD655372:NUI655372 ODZ655372:OEE655372 ONV655372:OOA655372 OXR655372:OXW655372 PHN655372:PHS655372 PRJ655372:PRO655372 QBF655372:QBK655372 QLB655372:QLG655372 QUX655372:QVC655372 RET655372:REY655372 ROP655372:ROU655372 RYL655372:RYQ655372 SIH655372:SIM655372 SSD655372:SSI655372 TBZ655372:TCE655372 TLV655372:TMA655372 TVR655372:TVW655372 UFN655372:UFS655372 UPJ655372:UPO655372 UZF655372:UZK655372 VJB655372:VJG655372 VSX655372:VTC655372 WCT655372:WCY655372 WMP655372:WMU655372 WWL655372:WWQ655372 AD720908:AI720908 JZ720908:KE720908 TV720908:UA720908 ADR720908:ADW720908 ANN720908:ANS720908 AXJ720908:AXO720908 BHF720908:BHK720908 BRB720908:BRG720908 CAX720908:CBC720908 CKT720908:CKY720908 CUP720908:CUU720908 DEL720908:DEQ720908 DOH720908:DOM720908 DYD720908:DYI720908 EHZ720908:EIE720908 ERV720908:ESA720908 FBR720908:FBW720908 FLN720908:FLS720908 FVJ720908:FVO720908 GFF720908:GFK720908 GPB720908:GPG720908 GYX720908:GZC720908 HIT720908:HIY720908 HSP720908:HSU720908 ICL720908:ICQ720908 IMH720908:IMM720908 IWD720908:IWI720908 JFZ720908:JGE720908 JPV720908:JQA720908 JZR720908:JZW720908 KJN720908:KJS720908 KTJ720908:KTO720908 LDF720908:LDK720908 LNB720908:LNG720908 LWX720908:LXC720908 MGT720908:MGY720908 MQP720908:MQU720908 NAL720908:NAQ720908 NKH720908:NKM720908 NUD720908:NUI720908 ODZ720908:OEE720908 ONV720908:OOA720908 OXR720908:OXW720908 PHN720908:PHS720908 PRJ720908:PRO720908 QBF720908:QBK720908 QLB720908:QLG720908 QUX720908:QVC720908 RET720908:REY720908 ROP720908:ROU720908 RYL720908:RYQ720908 SIH720908:SIM720908 SSD720908:SSI720908 TBZ720908:TCE720908 TLV720908:TMA720908 TVR720908:TVW720908 UFN720908:UFS720908 UPJ720908:UPO720908 UZF720908:UZK720908 VJB720908:VJG720908 VSX720908:VTC720908 WCT720908:WCY720908 WMP720908:WMU720908 WWL720908:WWQ720908 AD786444:AI786444 JZ786444:KE786444 TV786444:UA786444 ADR786444:ADW786444 ANN786444:ANS786444 AXJ786444:AXO786444 BHF786444:BHK786444 BRB786444:BRG786444 CAX786444:CBC786444 CKT786444:CKY786444 CUP786444:CUU786444 DEL786444:DEQ786444 DOH786444:DOM786444 DYD786444:DYI786444 EHZ786444:EIE786444 ERV786444:ESA786444 FBR786444:FBW786444 FLN786444:FLS786444 FVJ786444:FVO786444 GFF786444:GFK786444 GPB786444:GPG786444 GYX786444:GZC786444 HIT786444:HIY786444 HSP786444:HSU786444 ICL786444:ICQ786444 IMH786444:IMM786444 IWD786444:IWI786444 JFZ786444:JGE786444 JPV786444:JQA786444 JZR786444:JZW786444 KJN786444:KJS786444 KTJ786444:KTO786444 LDF786444:LDK786444 LNB786444:LNG786444 LWX786444:LXC786444 MGT786444:MGY786444 MQP786444:MQU786444 NAL786444:NAQ786444 NKH786444:NKM786444 NUD786444:NUI786444 ODZ786444:OEE786444 ONV786444:OOA786444 OXR786444:OXW786444 PHN786444:PHS786444 PRJ786444:PRO786444 QBF786444:QBK786444 QLB786444:QLG786444 QUX786444:QVC786444 RET786444:REY786444 ROP786444:ROU786444 RYL786444:RYQ786444 SIH786444:SIM786444 SSD786444:SSI786444 TBZ786444:TCE786444 TLV786444:TMA786444 TVR786444:TVW786444 UFN786444:UFS786444 UPJ786444:UPO786444 UZF786444:UZK786444 VJB786444:VJG786444 VSX786444:VTC786444 WCT786444:WCY786444 WMP786444:WMU786444 WWL786444:WWQ786444 AD851980:AI851980 JZ851980:KE851980 TV851980:UA851980 ADR851980:ADW851980 ANN851980:ANS851980 AXJ851980:AXO851980 BHF851980:BHK851980 BRB851980:BRG851980 CAX851980:CBC851980 CKT851980:CKY851980 CUP851980:CUU851980 DEL851980:DEQ851980 DOH851980:DOM851980 DYD851980:DYI851980 EHZ851980:EIE851980 ERV851980:ESA851980 FBR851980:FBW851980 FLN851980:FLS851980 FVJ851980:FVO851980 GFF851980:GFK851980 GPB851980:GPG851980 GYX851980:GZC851980 HIT851980:HIY851980 HSP851980:HSU851980 ICL851980:ICQ851980 IMH851980:IMM851980 IWD851980:IWI851980 JFZ851980:JGE851980 JPV851980:JQA851980 JZR851980:JZW851980 KJN851980:KJS851980 KTJ851980:KTO851980 LDF851980:LDK851980 LNB851980:LNG851980 LWX851980:LXC851980 MGT851980:MGY851980 MQP851980:MQU851980 NAL851980:NAQ851980 NKH851980:NKM851980 NUD851980:NUI851980 ODZ851980:OEE851980 ONV851980:OOA851980 OXR851980:OXW851980 PHN851980:PHS851980 PRJ851980:PRO851980 QBF851980:QBK851980 QLB851980:QLG851980 QUX851980:QVC851980 RET851980:REY851980 ROP851980:ROU851980 RYL851980:RYQ851980 SIH851980:SIM851980 SSD851980:SSI851980 TBZ851980:TCE851980 TLV851980:TMA851980 TVR851980:TVW851980 UFN851980:UFS851980 UPJ851980:UPO851980 UZF851980:UZK851980 VJB851980:VJG851980 VSX851980:VTC851980 WCT851980:WCY851980 WMP851980:WMU851980 WWL851980:WWQ851980 AD917516:AI917516 JZ917516:KE917516 TV917516:UA917516 ADR917516:ADW917516 ANN917516:ANS917516 AXJ917516:AXO917516 BHF917516:BHK917516 BRB917516:BRG917516 CAX917516:CBC917516 CKT917516:CKY917516 CUP917516:CUU917516 DEL917516:DEQ917516 DOH917516:DOM917516 DYD917516:DYI917516 EHZ917516:EIE917516 ERV917516:ESA917516 FBR917516:FBW917516 FLN917516:FLS917516 FVJ917516:FVO917516 GFF917516:GFK917516 GPB917516:GPG917516 GYX917516:GZC917516 HIT917516:HIY917516 HSP917516:HSU917516 ICL917516:ICQ917516 IMH917516:IMM917516 IWD917516:IWI917516 JFZ917516:JGE917516 JPV917516:JQA917516 JZR917516:JZW917516 KJN917516:KJS917516 KTJ917516:KTO917516 LDF917516:LDK917516 LNB917516:LNG917516 LWX917516:LXC917516 MGT917516:MGY917516 MQP917516:MQU917516 NAL917516:NAQ917516 NKH917516:NKM917516 NUD917516:NUI917516 ODZ917516:OEE917516 ONV917516:OOA917516 OXR917516:OXW917516 PHN917516:PHS917516 PRJ917516:PRO917516 QBF917516:QBK917516 QLB917516:QLG917516 QUX917516:QVC917516 RET917516:REY917516 ROP917516:ROU917516 RYL917516:RYQ917516 SIH917516:SIM917516 SSD917516:SSI917516 TBZ917516:TCE917516 TLV917516:TMA917516 TVR917516:TVW917516 UFN917516:UFS917516 UPJ917516:UPO917516 UZF917516:UZK917516 VJB917516:VJG917516 VSX917516:VTC917516 WCT917516:WCY917516 WMP917516:WMU917516 WWL917516:WWQ917516 AD983052:AI983052 JZ983052:KE983052 TV983052:UA983052 ADR983052:ADW983052 ANN983052:ANS983052 AXJ983052:AXO983052 BHF983052:BHK983052 BRB983052:BRG983052 CAX983052:CBC983052 CKT983052:CKY983052 CUP983052:CUU983052 DEL983052:DEQ983052 DOH983052:DOM983052 DYD983052:DYI983052 EHZ983052:EIE983052 ERV983052:ESA983052 FBR983052:FBW983052 FLN983052:FLS983052 FVJ983052:FVO983052 GFF983052:GFK983052 GPB983052:GPG983052 GYX983052:GZC983052 HIT983052:HIY983052 HSP983052:HSU983052 ICL983052:ICQ983052 IMH983052:IMM983052 IWD983052:IWI983052 JFZ983052:JGE983052 JPV983052:JQA983052 JZR983052:JZW983052 KJN983052:KJS983052 KTJ983052:KTO983052 LDF983052:LDK983052 LNB983052:LNG983052 LWX983052:LXC983052 MGT983052:MGY983052 MQP983052:MQU983052 NAL983052:NAQ983052 NKH983052:NKM983052 NUD983052:NUI983052 ODZ983052:OEE983052 ONV983052:OOA983052 OXR983052:OXW983052 PHN983052:PHS983052 PRJ983052:PRO983052 QBF983052:QBK983052 QLB983052:QLG983052 QUX983052:QVC983052 RET983052:REY983052 ROP983052:ROU983052 RYL983052:RYQ983052 SIH983052:SIM983052 SSD983052:SSI983052 TBZ983052:TCE983052 TLV983052:TMA983052 TVR983052:TVW983052 UFN983052:UFS983052 UPJ983052:UPO983052 UZF983052:UZK983052 VJB983052:VJG983052 VSX983052:VTC983052 WCT983052:WCY983052 WMP983052:WMU983052 WWL983052:WWQ983052 R22:W22 JN22:JS22 TJ22:TO22 ADF22:ADK22 ANB22:ANG22 AWX22:AXC22 BGT22:BGY22 BQP22:BQU22 CAL22:CAQ22 CKH22:CKM22 CUD22:CUI22 DDZ22:DEE22 DNV22:DOA22 DXR22:DXW22 EHN22:EHS22 ERJ22:ERO22 FBF22:FBK22 FLB22:FLG22 FUX22:FVC22 GET22:GEY22 GOP22:GOU22 GYL22:GYQ22 HIH22:HIM22 HSD22:HSI22 IBZ22:ICE22 ILV22:IMA22 IVR22:IVW22 JFN22:JFS22 JPJ22:JPO22 JZF22:JZK22 KJB22:KJG22 KSX22:KTC22 LCT22:LCY22 LMP22:LMU22 LWL22:LWQ22 MGH22:MGM22 MQD22:MQI22 MZZ22:NAE22 NJV22:NKA22 NTR22:NTW22 ODN22:ODS22 ONJ22:ONO22 OXF22:OXK22 PHB22:PHG22 PQX22:PRC22 QAT22:QAY22 QKP22:QKU22 QUL22:QUQ22 REH22:REM22 ROD22:ROI22 RXZ22:RYE22 SHV22:SIA22 SRR22:SRW22 TBN22:TBS22 TLJ22:TLO22 TVF22:TVK22 UFB22:UFG22 UOX22:UPC22 UYT22:UYY22 VIP22:VIU22 VSL22:VSQ22 WCH22:WCM22 WMD22:WMI22 WVZ22:WWE22 R65548:W65548 JN65548:JS65548 TJ65548:TO65548 ADF65548:ADK65548 ANB65548:ANG65548 AWX65548:AXC65548 BGT65548:BGY65548 BQP65548:BQU65548 CAL65548:CAQ65548 CKH65548:CKM65548 CUD65548:CUI65548 DDZ65548:DEE65548 DNV65548:DOA65548 DXR65548:DXW65548 EHN65548:EHS65548 ERJ65548:ERO65548 FBF65548:FBK65548 FLB65548:FLG65548 FUX65548:FVC65548 GET65548:GEY65548 GOP65548:GOU65548 GYL65548:GYQ65548 HIH65548:HIM65548 HSD65548:HSI65548 IBZ65548:ICE65548 ILV65548:IMA65548 IVR65548:IVW65548 JFN65548:JFS65548 JPJ65548:JPO65548 JZF65548:JZK65548 KJB65548:KJG65548 KSX65548:KTC65548 LCT65548:LCY65548 LMP65548:LMU65548 LWL65548:LWQ65548 MGH65548:MGM65548 MQD65548:MQI65548 MZZ65548:NAE65548 NJV65548:NKA65548 NTR65548:NTW65548 ODN65548:ODS65548 ONJ65548:ONO65548 OXF65548:OXK65548 PHB65548:PHG65548 PQX65548:PRC65548 QAT65548:QAY65548 QKP65548:QKU65548 QUL65548:QUQ65548 REH65548:REM65548 ROD65548:ROI65548 RXZ65548:RYE65548 SHV65548:SIA65548 SRR65548:SRW65548 TBN65548:TBS65548 TLJ65548:TLO65548 TVF65548:TVK65548 UFB65548:UFG65548 UOX65548:UPC65548 UYT65548:UYY65548 VIP65548:VIU65548 VSL65548:VSQ65548 WCH65548:WCM65548 WMD65548:WMI65548 WVZ65548:WWE65548 R131084:W131084 JN131084:JS131084 TJ131084:TO131084 ADF131084:ADK131084 ANB131084:ANG131084 AWX131084:AXC131084 BGT131084:BGY131084 BQP131084:BQU131084 CAL131084:CAQ131084 CKH131084:CKM131084 CUD131084:CUI131084 DDZ131084:DEE131084 DNV131084:DOA131084 DXR131084:DXW131084 EHN131084:EHS131084 ERJ131084:ERO131084 FBF131084:FBK131084 FLB131084:FLG131084 FUX131084:FVC131084 GET131084:GEY131084 GOP131084:GOU131084 GYL131084:GYQ131084 HIH131084:HIM131084 HSD131084:HSI131084 IBZ131084:ICE131084 ILV131084:IMA131084 IVR131084:IVW131084 JFN131084:JFS131084 JPJ131084:JPO131084 JZF131084:JZK131084 KJB131084:KJG131084 KSX131084:KTC131084 LCT131084:LCY131084 LMP131084:LMU131084 LWL131084:LWQ131084 MGH131084:MGM131084 MQD131084:MQI131084 MZZ131084:NAE131084 NJV131084:NKA131084 NTR131084:NTW131084 ODN131084:ODS131084 ONJ131084:ONO131084 OXF131084:OXK131084 PHB131084:PHG131084 PQX131084:PRC131084 QAT131084:QAY131084 QKP131084:QKU131084 QUL131084:QUQ131084 REH131084:REM131084 ROD131084:ROI131084 RXZ131084:RYE131084 SHV131084:SIA131084 SRR131084:SRW131084 TBN131084:TBS131084 TLJ131084:TLO131084 TVF131084:TVK131084 UFB131084:UFG131084 UOX131084:UPC131084 UYT131084:UYY131084 VIP131084:VIU131084 VSL131084:VSQ131084 WCH131084:WCM131084 WMD131084:WMI131084 WVZ131084:WWE131084 R196620:W196620 JN196620:JS196620 TJ196620:TO196620 ADF196620:ADK196620 ANB196620:ANG196620 AWX196620:AXC196620 BGT196620:BGY196620 BQP196620:BQU196620 CAL196620:CAQ196620 CKH196620:CKM196620 CUD196620:CUI196620 DDZ196620:DEE196620 DNV196620:DOA196620 DXR196620:DXW196620 EHN196620:EHS196620 ERJ196620:ERO196620 FBF196620:FBK196620 FLB196620:FLG196620 FUX196620:FVC196620 GET196620:GEY196620 GOP196620:GOU196620 GYL196620:GYQ196620 HIH196620:HIM196620 HSD196620:HSI196620 IBZ196620:ICE196620 ILV196620:IMA196620 IVR196620:IVW196620 JFN196620:JFS196620 JPJ196620:JPO196620 JZF196620:JZK196620 KJB196620:KJG196620 KSX196620:KTC196620 LCT196620:LCY196620 LMP196620:LMU196620 LWL196620:LWQ196620 MGH196620:MGM196620 MQD196620:MQI196620 MZZ196620:NAE196620 NJV196620:NKA196620 NTR196620:NTW196620 ODN196620:ODS196620 ONJ196620:ONO196620 OXF196620:OXK196620 PHB196620:PHG196620 PQX196620:PRC196620 QAT196620:QAY196620 QKP196620:QKU196620 QUL196620:QUQ196620 REH196620:REM196620 ROD196620:ROI196620 RXZ196620:RYE196620 SHV196620:SIA196620 SRR196620:SRW196620 TBN196620:TBS196620 TLJ196620:TLO196620 TVF196620:TVK196620 UFB196620:UFG196620 UOX196620:UPC196620 UYT196620:UYY196620 VIP196620:VIU196620 VSL196620:VSQ196620 WCH196620:WCM196620 WMD196620:WMI196620 WVZ196620:WWE196620 R262156:W262156 JN262156:JS262156 TJ262156:TO262156 ADF262156:ADK262156 ANB262156:ANG262156 AWX262156:AXC262156 BGT262156:BGY262156 BQP262156:BQU262156 CAL262156:CAQ262156 CKH262156:CKM262156 CUD262156:CUI262156 DDZ262156:DEE262156 DNV262156:DOA262156 DXR262156:DXW262156 EHN262156:EHS262156 ERJ262156:ERO262156 FBF262156:FBK262156 FLB262156:FLG262156 FUX262156:FVC262156 GET262156:GEY262156 GOP262156:GOU262156 GYL262156:GYQ262156 HIH262156:HIM262156 HSD262156:HSI262156 IBZ262156:ICE262156 ILV262156:IMA262156 IVR262156:IVW262156 JFN262156:JFS262156 JPJ262156:JPO262156 JZF262156:JZK262156 KJB262156:KJG262156 KSX262156:KTC262156 LCT262156:LCY262156 LMP262156:LMU262156 LWL262156:LWQ262156 MGH262156:MGM262156 MQD262156:MQI262156 MZZ262156:NAE262156 NJV262156:NKA262156 NTR262156:NTW262156 ODN262156:ODS262156 ONJ262156:ONO262156 OXF262156:OXK262156 PHB262156:PHG262156 PQX262156:PRC262156 QAT262156:QAY262156 QKP262156:QKU262156 QUL262156:QUQ262156 REH262156:REM262156 ROD262156:ROI262156 RXZ262156:RYE262156 SHV262156:SIA262156 SRR262156:SRW262156 TBN262156:TBS262156 TLJ262156:TLO262156 TVF262156:TVK262156 UFB262156:UFG262156 UOX262156:UPC262156 UYT262156:UYY262156 VIP262156:VIU262156 VSL262156:VSQ262156 WCH262156:WCM262156 WMD262156:WMI262156 WVZ262156:WWE262156 R327692:W327692 JN327692:JS327692 TJ327692:TO327692 ADF327692:ADK327692 ANB327692:ANG327692 AWX327692:AXC327692 BGT327692:BGY327692 BQP327692:BQU327692 CAL327692:CAQ327692 CKH327692:CKM327692 CUD327692:CUI327692 DDZ327692:DEE327692 DNV327692:DOA327692 DXR327692:DXW327692 EHN327692:EHS327692 ERJ327692:ERO327692 FBF327692:FBK327692 FLB327692:FLG327692 FUX327692:FVC327692 GET327692:GEY327692 GOP327692:GOU327692 GYL327692:GYQ327692 HIH327692:HIM327692 HSD327692:HSI327692 IBZ327692:ICE327692 ILV327692:IMA327692 IVR327692:IVW327692 JFN327692:JFS327692 JPJ327692:JPO327692 JZF327692:JZK327692 KJB327692:KJG327692 KSX327692:KTC327692 LCT327692:LCY327692 LMP327692:LMU327692 LWL327692:LWQ327692 MGH327692:MGM327692 MQD327692:MQI327692 MZZ327692:NAE327692 NJV327692:NKA327692 NTR327692:NTW327692 ODN327692:ODS327692 ONJ327692:ONO327692 OXF327692:OXK327692 PHB327692:PHG327692 PQX327692:PRC327692 QAT327692:QAY327692 QKP327692:QKU327692 QUL327692:QUQ327692 REH327692:REM327692 ROD327692:ROI327692 RXZ327692:RYE327692 SHV327692:SIA327692 SRR327692:SRW327692 TBN327692:TBS327692 TLJ327692:TLO327692 TVF327692:TVK327692 UFB327692:UFG327692 UOX327692:UPC327692 UYT327692:UYY327692 VIP327692:VIU327692 VSL327692:VSQ327692 WCH327692:WCM327692 WMD327692:WMI327692 WVZ327692:WWE327692 R393228:W393228 JN393228:JS393228 TJ393228:TO393228 ADF393228:ADK393228 ANB393228:ANG393228 AWX393228:AXC393228 BGT393228:BGY393228 BQP393228:BQU393228 CAL393228:CAQ393228 CKH393228:CKM393228 CUD393228:CUI393228 DDZ393228:DEE393228 DNV393228:DOA393228 DXR393228:DXW393228 EHN393228:EHS393228 ERJ393228:ERO393228 FBF393228:FBK393228 FLB393228:FLG393228 FUX393228:FVC393228 GET393228:GEY393228 GOP393228:GOU393228 GYL393228:GYQ393228 HIH393228:HIM393228 HSD393228:HSI393228 IBZ393228:ICE393228 ILV393228:IMA393228 IVR393228:IVW393228 JFN393228:JFS393228 JPJ393228:JPO393228 JZF393228:JZK393228 KJB393228:KJG393228 KSX393228:KTC393228 LCT393228:LCY393228 LMP393228:LMU393228 LWL393228:LWQ393228 MGH393228:MGM393228 MQD393228:MQI393228 MZZ393228:NAE393228 NJV393228:NKA393228 NTR393228:NTW393228 ODN393228:ODS393228 ONJ393228:ONO393228 OXF393228:OXK393228 PHB393228:PHG393228 PQX393228:PRC393228 QAT393228:QAY393228 QKP393228:QKU393228 QUL393228:QUQ393228 REH393228:REM393228 ROD393228:ROI393228 RXZ393228:RYE393228 SHV393228:SIA393228 SRR393228:SRW393228 TBN393228:TBS393228 TLJ393228:TLO393228 TVF393228:TVK393228 UFB393228:UFG393228 UOX393228:UPC393228 UYT393228:UYY393228 VIP393228:VIU393228 VSL393228:VSQ393228 WCH393228:WCM393228 WMD393228:WMI393228 WVZ393228:WWE393228 R458764:W458764 JN458764:JS458764 TJ458764:TO458764 ADF458764:ADK458764 ANB458764:ANG458764 AWX458764:AXC458764 BGT458764:BGY458764 BQP458764:BQU458764 CAL458764:CAQ458764 CKH458764:CKM458764 CUD458764:CUI458764 DDZ458764:DEE458764 DNV458764:DOA458764 DXR458764:DXW458764 EHN458764:EHS458764 ERJ458764:ERO458764 FBF458764:FBK458764 FLB458764:FLG458764 FUX458764:FVC458764 GET458764:GEY458764 GOP458764:GOU458764 GYL458764:GYQ458764 HIH458764:HIM458764 HSD458764:HSI458764 IBZ458764:ICE458764 ILV458764:IMA458764 IVR458764:IVW458764 JFN458764:JFS458764 JPJ458764:JPO458764 JZF458764:JZK458764 KJB458764:KJG458764 KSX458764:KTC458764 LCT458764:LCY458764 LMP458764:LMU458764 LWL458764:LWQ458764 MGH458764:MGM458764 MQD458764:MQI458764 MZZ458764:NAE458764 NJV458764:NKA458764 NTR458764:NTW458764 ODN458764:ODS458764 ONJ458764:ONO458764 OXF458764:OXK458764 PHB458764:PHG458764 PQX458764:PRC458764 QAT458764:QAY458764 QKP458764:QKU458764 QUL458764:QUQ458764 REH458764:REM458764 ROD458764:ROI458764 RXZ458764:RYE458764 SHV458764:SIA458764 SRR458764:SRW458764 TBN458764:TBS458764 TLJ458764:TLO458764 TVF458764:TVK458764 UFB458764:UFG458764 UOX458764:UPC458764 UYT458764:UYY458764 VIP458764:VIU458764 VSL458764:VSQ458764 WCH458764:WCM458764 WMD458764:WMI458764 WVZ458764:WWE458764 R524300:W524300 JN524300:JS524300 TJ524300:TO524300 ADF524300:ADK524300 ANB524300:ANG524300 AWX524300:AXC524300 BGT524300:BGY524300 BQP524300:BQU524300 CAL524300:CAQ524300 CKH524300:CKM524300 CUD524300:CUI524300 DDZ524300:DEE524300 DNV524300:DOA524300 DXR524300:DXW524300 EHN524300:EHS524300 ERJ524300:ERO524300 FBF524300:FBK524300 FLB524300:FLG524300 FUX524300:FVC524300 GET524300:GEY524300 GOP524300:GOU524300 GYL524300:GYQ524300 HIH524300:HIM524300 HSD524300:HSI524300 IBZ524300:ICE524300 ILV524300:IMA524300 IVR524300:IVW524300 JFN524300:JFS524300 JPJ524300:JPO524300 JZF524300:JZK524300 KJB524300:KJG524300 KSX524300:KTC524300 LCT524300:LCY524300 LMP524300:LMU524300 LWL524300:LWQ524300 MGH524300:MGM524300 MQD524300:MQI524300 MZZ524300:NAE524300 NJV524300:NKA524300 NTR524300:NTW524300 ODN524300:ODS524300 ONJ524300:ONO524300 OXF524300:OXK524300 PHB524300:PHG524300 PQX524300:PRC524300 QAT524300:QAY524300 QKP524300:QKU524300 QUL524300:QUQ524300 REH524300:REM524300 ROD524300:ROI524300 RXZ524300:RYE524300 SHV524300:SIA524300 SRR524300:SRW524300 TBN524300:TBS524300 TLJ524300:TLO524300 TVF524300:TVK524300 UFB524300:UFG524300 UOX524300:UPC524300 UYT524300:UYY524300 VIP524300:VIU524300 VSL524300:VSQ524300 WCH524300:WCM524300 WMD524300:WMI524300 WVZ524300:WWE524300 R589836:W589836 JN589836:JS589836 TJ589836:TO589836 ADF589836:ADK589836 ANB589836:ANG589836 AWX589836:AXC589836 BGT589836:BGY589836 BQP589836:BQU589836 CAL589836:CAQ589836 CKH589836:CKM589836 CUD589836:CUI589836 DDZ589836:DEE589836 DNV589836:DOA589836 DXR589836:DXW589836 EHN589836:EHS589836 ERJ589836:ERO589836 FBF589836:FBK589836 FLB589836:FLG589836 FUX589836:FVC589836 GET589836:GEY589836 GOP589836:GOU589836 GYL589836:GYQ589836 HIH589836:HIM589836 HSD589836:HSI589836 IBZ589836:ICE589836 ILV589836:IMA589836 IVR589836:IVW589836 JFN589836:JFS589836 JPJ589836:JPO589836 JZF589836:JZK589836 KJB589836:KJG589836 KSX589836:KTC589836 LCT589836:LCY589836 LMP589836:LMU589836 LWL589836:LWQ589836 MGH589836:MGM589836 MQD589836:MQI589836 MZZ589836:NAE589836 NJV589836:NKA589836 NTR589836:NTW589836 ODN589836:ODS589836 ONJ589836:ONO589836 OXF589836:OXK589836 PHB589836:PHG589836 PQX589836:PRC589836 QAT589836:QAY589836 QKP589836:QKU589836 QUL589836:QUQ589836 REH589836:REM589836 ROD589836:ROI589836 RXZ589836:RYE589836 SHV589836:SIA589836 SRR589836:SRW589836 TBN589836:TBS589836 TLJ589836:TLO589836 TVF589836:TVK589836 UFB589836:UFG589836 UOX589836:UPC589836 UYT589836:UYY589836 VIP589836:VIU589836 VSL589836:VSQ589836 WCH589836:WCM589836 WMD589836:WMI589836 WVZ589836:WWE589836 R655372:W655372 JN655372:JS655372 TJ655372:TO655372 ADF655372:ADK655372 ANB655372:ANG655372 AWX655372:AXC655372 BGT655372:BGY655372 BQP655372:BQU655372 CAL655372:CAQ655372 CKH655372:CKM655372 CUD655372:CUI655372 DDZ655372:DEE655372 DNV655372:DOA655372 DXR655372:DXW655372 EHN655372:EHS655372 ERJ655372:ERO655372 FBF655372:FBK655372 FLB655372:FLG655372 FUX655372:FVC655372 GET655372:GEY655372 GOP655372:GOU655372 GYL655372:GYQ655372 HIH655372:HIM655372 HSD655372:HSI655372 IBZ655372:ICE655372 ILV655372:IMA655372 IVR655372:IVW655372 JFN655372:JFS655372 JPJ655372:JPO655372 JZF655372:JZK655372 KJB655372:KJG655372 KSX655372:KTC655372 LCT655372:LCY655372 LMP655372:LMU655372 LWL655372:LWQ655372 MGH655372:MGM655372 MQD655372:MQI655372 MZZ655372:NAE655372 NJV655372:NKA655372 NTR655372:NTW655372 ODN655372:ODS655372 ONJ655372:ONO655372 OXF655372:OXK655372 PHB655372:PHG655372 PQX655372:PRC655372 QAT655372:QAY655372 QKP655372:QKU655372 QUL655372:QUQ655372 REH655372:REM655372 ROD655372:ROI655372 RXZ655372:RYE655372 SHV655372:SIA655372 SRR655372:SRW655372 TBN655372:TBS655372 TLJ655372:TLO655372 TVF655372:TVK655372 UFB655372:UFG655372 UOX655372:UPC655372 UYT655372:UYY655372 VIP655372:VIU655372 VSL655372:VSQ655372 WCH655372:WCM655372 WMD655372:WMI655372 WVZ655372:WWE655372 R720908:W720908 JN720908:JS720908 TJ720908:TO720908 ADF720908:ADK720908 ANB720908:ANG720908 AWX720908:AXC720908 BGT720908:BGY720908 BQP720908:BQU720908 CAL720908:CAQ720908 CKH720908:CKM720908 CUD720908:CUI720908 DDZ720908:DEE720908 DNV720908:DOA720908 DXR720908:DXW720908 EHN720908:EHS720908 ERJ720908:ERO720908 FBF720908:FBK720908 FLB720908:FLG720908 FUX720908:FVC720908 GET720908:GEY720908 GOP720908:GOU720908 GYL720908:GYQ720908 HIH720908:HIM720908 HSD720908:HSI720908 IBZ720908:ICE720908 ILV720908:IMA720908 IVR720908:IVW720908 JFN720908:JFS720908 JPJ720908:JPO720908 JZF720908:JZK720908 KJB720908:KJG720908 KSX720908:KTC720908 LCT720908:LCY720908 LMP720908:LMU720908 LWL720908:LWQ720908 MGH720908:MGM720908 MQD720908:MQI720908 MZZ720908:NAE720908 NJV720908:NKA720908 NTR720908:NTW720908 ODN720908:ODS720908 ONJ720908:ONO720908 OXF720908:OXK720908 PHB720908:PHG720908 PQX720908:PRC720908 QAT720908:QAY720908 QKP720908:QKU720908 QUL720908:QUQ720908 REH720908:REM720908 ROD720908:ROI720908 RXZ720908:RYE720908 SHV720908:SIA720908 SRR720908:SRW720908 TBN720908:TBS720908 TLJ720908:TLO720908 TVF720908:TVK720908 UFB720908:UFG720908 UOX720908:UPC720908 UYT720908:UYY720908 VIP720908:VIU720908 VSL720908:VSQ720908 WCH720908:WCM720908 WMD720908:WMI720908 WVZ720908:WWE720908 R786444:W786444 JN786444:JS786444 TJ786444:TO786444 ADF786444:ADK786444 ANB786444:ANG786444 AWX786444:AXC786444 BGT786444:BGY786444 BQP786444:BQU786444 CAL786444:CAQ786444 CKH786444:CKM786444 CUD786444:CUI786444 DDZ786444:DEE786444 DNV786444:DOA786444 DXR786444:DXW786444 EHN786444:EHS786444 ERJ786444:ERO786444 FBF786444:FBK786444 FLB786444:FLG786444 FUX786444:FVC786444 GET786444:GEY786444 GOP786444:GOU786444 GYL786444:GYQ786444 HIH786444:HIM786444 HSD786444:HSI786444 IBZ786444:ICE786444 ILV786444:IMA786444 IVR786444:IVW786444 JFN786444:JFS786444 JPJ786444:JPO786444 JZF786444:JZK786444 KJB786444:KJG786444 KSX786444:KTC786444 LCT786444:LCY786444 LMP786444:LMU786444 LWL786444:LWQ786444 MGH786444:MGM786444 MQD786444:MQI786444 MZZ786444:NAE786444 NJV786444:NKA786444 NTR786444:NTW786444 ODN786444:ODS786444 ONJ786444:ONO786444 OXF786444:OXK786444 PHB786444:PHG786444 PQX786444:PRC786444 QAT786444:QAY786444 QKP786444:QKU786444 QUL786444:QUQ786444 REH786444:REM786444 ROD786444:ROI786444 RXZ786444:RYE786444 SHV786444:SIA786444 SRR786444:SRW786444 TBN786444:TBS786444 TLJ786444:TLO786444 TVF786444:TVK786444 UFB786444:UFG786444 UOX786444:UPC786444 UYT786444:UYY786444 VIP786444:VIU786444 VSL786444:VSQ786444 WCH786444:WCM786444 WMD786444:WMI786444 WVZ786444:WWE786444 R851980:W851980 JN851980:JS851980 TJ851980:TO851980 ADF851980:ADK851980 ANB851980:ANG851980 AWX851980:AXC851980 BGT851980:BGY851980 BQP851980:BQU851980 CAL851980:CAQ851980 CKH851980:CKM851980 CUD851980:CUI851980 DDZ851980:DEE851980 DNV851980:DOA851980 DXR851980:DXW851980 EHN851980:EHS851980 ERJ851980:ERO851980 FBF851980:FBK851980 FLB851980:FLG851980 FUX851980:FVC851980 GET851980:GEY851980 GOP851980:GOU851980 GYL851980:GYQ851980 HIH851980:HIM851980 HSD851980:HSI851980 IBZ851980:ICE851980 ILV851980:IMA851980 IVR851980:IVW851980 JFN851980:JFS851980 JPJ851980:JPO851980 JZF851980:JZK851980 KJB851980:KJG851980 KSX851980:KTC851980 LCT851980:LCY851980 LMP851980:LMU851980 LWL851980:LWQ851980 MGH851980:MGM851980 MQD851980:MQI851980 MZZ851980:NAE851980 NJV851980:NKA851980 NTR851980:NTW851980 ODN851980:ODS851980 ONJ851980:ONO851980 OXF851980:OXK851980 PHB851980:PHG851980 PQX851980:PRC851980 QAT851980:QAY851980 QKP851980:QKU851980 QUL851980:QUQ851980 REH851980:REM851980 ROD851980:ROI851980 RXZ851980:RYE851980 SHV851980:SIA851980 SRR851980:SRW851980 TBN851980:TBS851980 TLJ851980:TLO851980 TVF851980:TVK851980 UFB851980:UFG851980 UOX851980:UPC851980 UYT851980:UYY851980 VIP851980:VIU851980 VSL851980:VSQ851980 WCH851980:WCM851980 WMD851980:WMI851980 WVZ851980:WWE851980 R917516:W917516 JN917516:JS917516 TJ917516:TO917516 ADF917516:ADK917516 ANB917516:ANG917516 AWX917516:AXC917516 BGT917516:BGY917516 BQP917516:BQU917516 CAL917516:CAQ917516 CKH917516:CKM917516 CUD917516:CUI917516 DDZ917516:DEE917516 DNV917516:DOA917516 DXR917516:DXW917516 EHN917516:EHS917516 ERJ917516:ERO917516 FBF917516:FBK917516 FLB917516:FLG917516 FUX917516:FVC917516 GET917516:GEY917516 GOP917516:GOU917516 GYL917516:GYQ917516 HIH917516:HIM917516 HSD917516:HSI917516 IBZ917516:ICE917516 ILV917516:IMA917516 IVR917516:IVW917516 JFN917516:JFS917516 JPJ917516:JPO917516 JZF917516:JZK917516 KJB917516:KJG917516 KSX917516:KTC917516 LCT917516:LCY917516 LMP917516:LMU917516 LWL917516:LWQ917516 MGH917516:MGM917516 MQD917516:MQI917516 MZZ917516:NAE917516 NJV917516:NKA917516 NTR917516:NTW917516 ODN917516:ODS917516 ONJ917516:ONO917516 OXF917516:OXK917516 PHB917516:PHG917516 PQX917516:PRC917516 QAT917516:QAY917516 QKP917516:QKU917516 QUL917516:QUQ917516 REH917516:REM917516 ROD917516:ROI917516 RXZ917516:RYE917516 SHV917516:SIA917516 SRR917516:SRW917516 TBN917516:TBS917516 TLJ917516:TLO917516 TVF917516:TVK917516 UFB917516:UFG917516 UOX917516:UPC917516 UYT917516:UYY917516 VIP917516:VIU917516 VSL917516:VSQ917516 WCH917516:WCM917516 WMD917516:WMI917516 WVZ917516:WWE917516 R983052:W983052 JN983052:JS983052 TJ983052:TO983052 ADF983052:ADK983052 ANB983052:ANG983052 AWX983052:AXC983052 BGT983052:BGY983052 BQP983052:BQU983052 CAL983052:CAQ983052 CKH983052:CKM983052 CUD983052:CUI983052 DDZ983052:DEE983052 DNV983052:DOA983052 DXR983052:DXW983052 EHN983052:EHS983052 ERJ983052:ERO983052 FBF983052:FBK983052 FLB983052:FLG983052 FUX983052:FVC983052 GET983052:GEY983052 GOP983052:GOU983052 GYL983052:GYQ983052 HIH983052:HIM983052 HSD983052:HSI983052 IBZ983052:ICE983052 ILV983052:IMA983052 IVR983052:IVW983052 JFN983052:JFS983052 JPJ983052:JPO983052 JZF983052:JZK983052 KJB983052:KJG983052 KSX983052:KTC983052 LCT983052:LCY983052 LMP983052:LMU983052 LWL983052:LWQ983052 MGH983052:MGM983052 MQD983052:MQI983052 MZZ983052:NAE983052 NJV983052:NKA983052 NTR983052:NTW983052 ODN983052:ODS983052 ONJ983052:ONO983052 OXF983052:OXK983052 PHB983052:PHG983052 PQX983052:PRC983052 QAT983052:QAY983052 QKP983052:QKU983052 QUL983052:QUQ983052 REH983052:REM983052 ROD983052:ROI983052 RXZ983052:RYE983052 SHV983052:SIA983052 SRR983052:SRW983052 TBN983052:TBS983052 TLJ983052:TLO983052 TVF983052:TVK983052 UFB983052:UFG983052 UOX983052:UPC983052 UYT983052:UYY983052 VIP983052:VIU983052 VSL983052:VSQ983052 WCH983052:WCM983052 WMD983052:WMI983052 WVZ983052:WWE983052 R27:AC27 JN27:JY27 TJ27:TU27 ADF27:ADQ27 ANB27:ANM27 AWX27:AXI27 BGT27:BHE27 BQP27:BRA27 CAL27:CAW27 CKH27:CKS27 CUD27:CUO27 DDZ27:DEK27 DNV27:DOG27 DXR27:DYC27 EHN27:EHY27 ERJ27:ERU27 FBF27:FBQ27 FLB27:FLM27 FUX27:FVI27 GET27:GFE27 GOP27:GPA27 GYL27:GYW27 HIH27:HIS27 HSD27:HSO27 IBZ27:ICK27 ILV27:IMG27 IVR27:IWC27 JFN27:JFY27 JPJ27:JPU27 JZF27:JZQ27 KJB27:KJM27 KSX27:KTI27 LCT27:LDE27 LMP27:LNA27 LWL27:LWW27 MGH27:MGS27 MQD27:MQO27 MZZ27:NAK27 NJV27:NKG27 NTR27:NUC27 ODN27:ODY27 ONJ27:ONU27 OXF27:OXQ27 PHB27:PHM27 PQX27:PRI27 QAT27:QBE27 QKP27:QLA27 QUL27:QUW27 REH27:RES27 ROD27:ROO27 RXZ27:RYK27 SHV27:SIG27 SRR27:SSC27 TBN27:TBY27 TLJ27:TLU27 TVF27:TVQ27 UFB27:UFM27 UOX27:UPI27 UYT27:UZE27 VIP27:VJA27 VSL27:VSW27 WCH27:WCS27 WMD27:WMO27 WVZ27:WWK27 R65553:AC65553 JN65553:JY65553 TJ65553:TU65553 ADF65553:ADQ65553 ANB65553:ANM65553 AWX65553:AXI65553 BGT65553:BHE65553 BQP65553:BRA65553 CAL65553:CAW65553 CKH65553:CKS65553 CUD65553:CUO65553 DDZ65553:DEK65553 DNV65553:DOG65553 DXR65553:DYC65553 EHN65553:EHY65553 ERJ65553:ERU65553 FBF65553:FBQ65553 FLB65553:FLM65553 FUX65553:FVI65553 GET65553:GFE65553 GOP65553:GPA65553 GYL65553:GYW65553 HIH65553:HIS65553 HSD65553:HSO65553 IBZ65553:ICK65553 ILV65553:IMG65553 IVR65553:IWC65553 JFN65553:JFY65553 JPJ65553:JPU65553 JZF65553:JZQ65553 KJB65553:KJM65553 KSX65553:KTI65553 LCT65553:LDE65553 LMP65553:LNA65553 LWL65553:LWW65553 MGH65553:MGS65553 MQD65553:MQO65553 MZZ65553:NAK65553 NJV65553:NKG65553 NTR65553:NUC65553 ODN65553:ODY65553 ONJ65553:ONU65553 OXF65553:OXQ65553 PHB65553:PHM65553 PQX65553:PRI65553 QAT65553:QBE65553 QKP65553:QLA65553 QUL65553:QUW65553 REH65553:RES65553 ROD65553:ROO65553 RXZ65553:RYK65553 SHV65553:SIG65553 SRR65553:SSC65553 TBN65553:TBY65553 TLJ65553:TLU65553 TVF65553:TVQ65553 UFB65553:UFM65553 UOX65553:UPI65553 UYT65553:UZE65553 VIP65553:VJA65553 VSL65553:VSW65553 WCH65553:WCS65553 WMD65553:WMO65553 WVZ65553:WWK65553 R131089:AC131089 JN131089:JY131089 TJ131089:TU131089 ADF131089:ADQ131089 ANB131089:ANM131089 AWX131089:AXI131089 BGT131089:BHE131089 BQP131089:BRA131089 CAL131089:CAW131089 CKH131089:CKS131089 CUD131089:CUO131089 DDZ131089:DEK131089 DNV131089:DOG131089 DXR131089:DYC131089 EHN131089:EHY131089 ERJ131089:ERU131089 FBF131089:FBQ131089 FLB131089:FLM131089 FUX131089:FVI131089 GET131089:GFE131089 GOP131089:GPA131089 GYL131089:GYW131089 HIH131089:HIS131089 HSD131089:HSO131089 IBZ131089:ICK131089 ILV131089:IMG131089 IVR131089:IWC131089 JFN131089:JFY131089 JPJ131089:JPU131089 JZF131089:JZQ131089 KJB131089:KJM131089 KSX131089:KTI131089 LCT131089:LDE131089 LMP131089:LNA131089 LWL131089:LWW131089 MGH131089:MGS131089 MQD131089:MQO131089 MZZ131089:NAK131089 NJV131089:NKG131089 NTR131089:NUC131089 ODN131089:ODY131089 ONJ131089:ONU131089 OXF131089:OXQ131089 PHB131089:PHM131089 PQX131089:PRI131089 QAT131089:QBE131089 QKP131089:QLA131089 QUL131089:QUW131089 REH131089:RES131089 ROD131089:ROO131089 RXZ131089:RYK131089 SHV131089:SIG131089 SRR131089:SSC131089 TBN131089:TBY131089 TLJ131089:TLU131089 TVF131089:TVQ131089 UFB131089:UFM131089 UOX131089:UPI131089 UYT131089:UZE131089 VIP131089:VJA131089 VSL131089:VSW131089 WCH131089:WCS131089 WMD131089:WMO131089 WVZ131089:WWK131089 R196625:AC196625 JN196625:JY196625 TJ196625:TU196625 ADF196625:ADQ196625 ANB196625:ANM196625 AWX196625:AXI196625 BGT196625:BHE196625 BQP196625:BRA196625 CAL196625:CAW196625 CKH196625:CKS196625 CUD196625:CUO196625 DDZ196625:DEK196625 DNV196625:DOG196625 DXR196625:DYC196625 EHN196625:EHY196625 ERJ196625:ERU196625 FBF196625:FBQ196625 FLB196625:FLM196625 FUX196625:FVI196625 GET196625:GFE196625 GOP196625:GPA196625 GYL196625:GYW196625 HIH196625:HIS196625 HSD196625:HSO196625 IBZ196625:ICK196625 ILV196625:IMG196625 IVR196625:IWC196625 JFN196625:JFY196625 JPJ196625:JPU196625 JZF196625:JZQ196625 KJB196625:KJM196625 KSX196625:KTI196625 LCT196625:LDE196625 LMP196625:LNA196625 LWL196625:LWW196625 MGH196625:MGS196625 MQD196625:MQO196625 MZZ196625:NAK196625 NJV196625:NKG196625 NTR196625:NUC196625 ODN196625:ODY196625 ONJ196625:ONU196625 OXF196625:OXQ196625 PHB196625:PHM196625 PQX196625:PRI196625 QAT196625:QBE196625 QKP196625:QLA196625 QUL196625:QUW196625 REH196625:RES196625 ROD196625:ROO196625 RXZ196625:RYK196625 SHV196625:SIG196625 SRR196625:SSC196625 TBN196625:TBY196625 TLJ196625:TLU196625 TVF196625:TVQ196625 UFB196625:UFM196625 UOX196625:UPI196625 UYT196625:UZE196625 VIP196625:VJA196625 VSL196625:VSW196625 WCH196625:WCS196625 WMD196625:WMO196625 WVZ196625:WWK196625 R262161:AC262161 JN262161:JY262161 TJ262161:TU262161 ADF262161:ADQ262161 ANB262161:ANM262161 AWX262161:AXI262161 BGT262161:BHE262161 BQP262161:BRA262161 CAL262161:CAW262161 CKH262161:CKS262161 CUD262161:CUO262161 DDZ262161:DEK262161 DNV262161:DOG262161 DXR262161:DYC262161 EHN262161:EHY262161 ERJ262161:ERU262161 FBF262161:FBQ262161 FLB262161:FLM262161 FUX262161:FVI262161 GET262161:GFE262161 GOP262161:GPA262161 GYL262161:GYW262161 HIH262161:HIS262161 HSD262161:HSO262161 IBZ262161:ICK262161 ILV262161:IMG262161 IVR262161:IWC262161 JFN262161:JFY262161 JPJ262161:JPU262161 JZF262161:JZQ262161 KJB262161:KJM262161 KSX262161:KTI262161 LCT262161:LDE262161 LMP262161:LNA262161 LWL262161:LWW262161 MGH262161:MGS262161 MQD262161:MQO262161 MZZ262161:NAK262161 NJV262161:NKG262161 NTR262161:NUC262161 ODN262161:ODY262161 ONJ262161:ONU262161 OXF262161:OXQ262161 PHB262161:PHM262161 PQX262161:PRI262161 QAT262161:QBE262161 QKP262161:QLA262161 QUL262161:QUW262161 REH262161:RES262161 ROD262161:ROO262161 RXZ262161:RYK262161 SHV262161:SIG262161 SRR262161:SSC262161 TBN262161:TBY262161 TLJ262161:TLU262161 TVF262161:TVQ262161 UFB262161:UFM262161 UOX262161:UPI262161 UYT262161:UZE262161 VIP262161:VJA262161 VSL262161:VSW262161 WCH262161:WCS262161 WMD262161:WMO262161 WVZ262161:WWK262161 R327697:AC327697 JN327697:JY327697 TJ327697:TU327697 ADF327697:ADQ327697 ANB327697:ANM327697 AWX327697:AXI327697 BGT327697:BHE327697 BQP327697:BRA327697 CAL327697:CAW327697 CKH327697:CKS327697 CUD327697:CUO327697 DDZ327697:DEK327697 DNV327697:DOG327697 DXR327697:DYC327697 EHN327697:EHY327697 ERJ327697:ERU327697 FBF327697:FBQ327697 FLB327697:FLM327697 FUX327697:FVI327697 GET327697:GFE327697 GOP327697:GPA327697 GYL327697:GYW327697 HIH327697:HIS327697 HSD327697:HSO327697 IBZ327697:ICK327697 ILV327697:IMG327697 IVR327697:IWC327697 JFN327697:JFY327697 JPJ327697:JPU327697 JZF327697:JZQ327697 KJB327697:KJM327697 KSX327697:KTI327697 LCT327697:LDE327697 LMP327697:LNA327697 LWL327697:LWW327697 MGH327697:MGS327697 MQD327697:MQO327697 MZZ327697:NAK327697 NJV327697:NKG327697 NTR327697:NUC327697 ODN327697:ODY327697 ONJ327697:ONU327697 OXF327697:OXQ327697 PHB327697:PHM327697 PQX327697:PRI327697 QAT327697:QBE327697 QKP327697:QLA327697 QUL327697:QUW327697 REH327697:RES327697 ROD327697:ROO327697 RXZ327697:RYK327697 SHV327697:SIG327697 SRR327697:SSC327697 TBN327697:TBY327697 TLJ327697:TLU327697 TVF327697:TVQ327697 UFB327697:UFM327697 UOX327697:UPI327697 UYT327697:UZE327697 VIP327697:VJA327697 VSL327697:VSW327697 WCH327697:WCS327697 WMD327697:WMO327697 WVZ327697:WWK327697 R393233:AC393233 JN393233:JY393233 TJ393233:TU393233 ADF393233:ADQ393233 ANB393233:ANM393233 AWX393233:AXI393233 BGT393233:BHE393233 BQP393233:BRA393233 CAL393233:CAW393233 CKH393233:CKS393233 CUD393233:CUO393233 DDZ393233:DEK393233 DNV393233:DOG393233 DXR393233:DYC393233 EHN393233:EHY393233 ERJ393233:ERU393233 FBF393233:FBQ393233 FLB393233:FLM393233 FUX393233:FVI393233 GET393233:GFE393233 GOP393233:GPA393233 GYL393233:GYW393233 HIH393233:HIS393233 HSD393233:HSO393233 IBZ393233:ICK393233 ILV393233:IMG393233 IVR393233:IWC393233 JFN393233:JFY393233 JPJ393233:JPU393233 JZF393233:JZQ393233 KJB393233:KJM393233 KSX393233:KTI393233 LCT393233:LDE393233 LMP393233:LNA393233 LWL393233:LWW393233 MGH393233:MGS393233 MQD393233:MQO393233 MZZ393233:NAK393233 NJV393233:NKG393233 NTR393233:NUC393233 ODN393233:ODY393233 ONJ393233:ONU393233 OXF393233:OXQ393233 PHB393233:PHM393233 PQX393233:PRI393233 QAT393233:QBE393233 QKP393233:QLA393233 QUL393233:QUW393233 REH393233:RES393233 ROD393233:ROO393233 RXZ393233:RYK393233 SHV393233:SIG393233 SRR393233:SSC393233 TBN393233:TBY393233 TLJ393233:TLU393233 TVF393233:TVQ393233 UFB393233:UFM393233 UOX393233:UPI393233 UYT393233:UZE393233 VIP393233:VJA393233 VSL393233:VSW393233 WCH393233:WCS393233 WMD393233:WMO393233 WVZ393233:WWK393233 R458769:AC458769 JN458769:JY458769 TJ458769:TU458769 ADF458769:ADQ458769 ANB458769:ANM458769 AWX458769:AXI458769 BGT458769:BHE458769 BQP458769:BRA458769 CAL458769:CAW458769 CKH458769:CKS458769 CUD458769:CUO458769 DDZ458769:DEK458769 DNV458769:DOG458769 DXR458769:DYC458769 EHN458769:EHY458769 ERJ458769:ERU458769 FBF458769:FBQ458769 FLB458769:FLM458769 FUX458769:FVI458769 GET458769:GFE458769 GOP458769:GPA458769 GYL458769:GYW458769 HIH458769:HIS458769 HSD458769:HSO458769 IBZ458769:ICK458769 ILV458769:IMG458769 IVR458769:IWC458769 JFN458769:JFY458769 JPJ458769:JPU458769 JZF458769:JZQ458769 KJB458769:KJM458769 KSX458769:KTI458769 LCT458769:LDE458769 LMP458769:LNA458769 LWL458769:LWW458769 MGH458769:MGS458769 MQD458769:MQO458769 MZZ458769:NAK458769 NJV458769:NKG458769 NTR458769:NUC458769 ODN458769:ODY458769 ONJ458769:ONU458769 OXF458769:OXQ458769 PHB458769:PHM458769 PQX458769:PRI458769 QAT458769:QBE458769 QKP458769:QLA458769 QUL458769:QUW458769 REH458769:RES458769 ROD458769:ROO458769 RXZ458769:RYK458769 SHV458769:SIG458769 SRR458769:SSC458769 TBN458769:TBY458769 TLJ458769:TLU458769 TVF458769:TVQ458769 UFB458769:UFM458769 UOX458769:UPI458769 UYT458769:UZE458769 VIP458769:VJA458769 VSL458769:VSW458769 WCH458769:WCS458769 WMD458769:WMO458769 WVZ458769:WWK458769 R524305:AC524305 JN524305:JY524305 TJ524305:TU524305 ADF524305:ADQ524305 ANB524305:ANM524305 AWX524305:AXI524305 BGT524305:BHE524305 BQP524305:BRA524305 CAL524305:CAW524305 CKH524305:CKS524305 CUD524305:CUO524305 DDZ524305:DEK524305 DNV524305:DOG524305 DXR524305:DYC524305 EHN524305:EHY524305 ERJ524305:ERU524305 FBF524305:FBQ524305 FLB524305:FLM524305 FUX524305:FVI524305 GET524305:GFE524305 GOP524305:GPA524305 GYL524305:GYW524305 HIH524305:HIS524305 HSD524305:HSO524305 IBZ524305:ICK524305 ILV524305:IMG524305 IVR524305:IWC524305 JFN524305:JFY524305 JPJ524305:JPU524305 JZF524305:JZQ524305 KJB524305:KJM524305 KSX524305:KTI524305 LCT524305:LDE524305 LMP524305:LNA524305 LWL524305:LWW524305 MGH524305:MGS524305 MQD524305:MQO524305 MZZ524305:NAK524305 NJV524305:NKG524305 NTR524305:NUC524305 ODN524305:ODY524305 ONJ524305:ONU524305 OXF524305:OXQ524305 PHB524305:PHM524305 PQX524305:PRI524305 QAT524305:QBE524305 QKP524305:QLA524305 QUL524305:QUW524305 REH524305:RES524305 ROD524305:ROO524305 RXZ524305:RYK524305 SHV524305:SIG524305 SRR524305:SSC524305 TBN524305:TBY524305 TLJ524305:TLU524305 TVF524305:TVQ524305 UFB524305:UFM524305 UOX524305:UPI524305 UYT524305:UZE524305 VIP524305:VJA524305 VSL524305:VSW524305 WCH524305:WCS524305 WMD524305:WMO524305 WVZ524305:WWK524305 R589841:AC589841 JN589841:JY589841 TJ589841:TU589841 ADF589841:ADQ589841 ANB589841:ANM589841 AWX589841:AXI589841 BGT589841:BHE589841 BQP589841:BRA589841 CAL589841:CAW589841 CKH589841:CKS589841 CUD589841:CUO589841 DDZ589841:DEK589841 DNV589841:DOG589841 DXR589841:DYC589841 EHN589841:EHY589841 ERJ589841:ERU589841 FBF589841:FBQ589841 FLB589841:FLM589841 FUX589841:FVI589841 GET589841:GFE589841 GOP589841:GPA589841 GYL589841:GYW589841 HIH589841:HIS589841 HSD589841:HSO589841 IBZ589841:ICK589841 ILV589841:IMG589841 IVR589841:IWC589841 JFN589841:JFY589841 JPJ589841:JPU589841 JZF589841:JZQ589841 KJB589841:KJM589841 KSX589841:KTI589841 LCT589841:LDE589841 LMP589841:LNA589841 LWL589841:LWW589841 MGH589841:MGS589841 MQD589841:MQO589841 MZZ589841:NAK589841 NJV589841:NKG589841 NTR589841:NUC589841 ODN589841:ODY589841 ONJ589841:ONU589841 OXF589841:OXQ589841 PHB589841:PHM589841 PQX589841:PRI589841 QAT589841:QBE589841 QKP589841:QLA589841 QUL589841:QUW589841 REH589841:RES589841 ROD589841:ROO589841 RXZ589841:RYK589841 SHV589841:SIG589841 SRR589841:SSC589841 TBN589841:TBY589841 TLJ589841:TLU589841 TVF589841:TVQ589841 UFB589841:UFM589841 UOX589841:UPI589841 UYT589841:UZE589841 VIP589841:VJA589841 VSL589841:VSW589841 WCH589841:WCS589841 WMD589841:WMO589841 WVZ589841:WWK589841 R655377:AC655377 JN655377:JY655377 TJ655377:TU655377 ADF655377:ADQ655377 ANB655377:ANM655377 AWX655377:AXI655377 BGT655377:BHE655377 BQP655377:BRA655377 CAL655377:CAW655377 CKH655377:CKS655377 CUD655377:CUO655377 DDZ655377:DEK655377 DNV655377:DOG655377 DXR655377:DYC655377 EHN655377:EHY655377 ERJ655377:ERU655377 FBF655377:FBQ655377 FLB655377:FLM655377 FUX655377:FVI655377 GET655377:GFE655377 GOP655377:GPA655377 GYL655377:GYW655377 HIH655377:HIS655377 HSD655377:HSO655377 IBZ655377:ICK655377 ILV655377:IMG655377 IVR655377:IWC655377 JFN655377:JFY655377 JPJ655377:JPU655377 JZF655377:JZQ655377 KJB655377:KJM655377 KSX655377:KTI655377 LCT655377:LDE655377 LMP655377:LNA655377 LWL655377:LWW655377 MGH655377:MGS655377 MQD655377:MQO655377 MZZ655377:NAK655377 NJV655377:NKG655377 NTR655377:NUC655377 ODN655377:ODY655377 ONJ655377:ONU655377 OXF655377:OXQ655377 PHB655377:PHM655377 PQX655377:PRI655377 QAT655377:QBE655377 QKP655377:QLA655377 QUL655377:QUW655377 REH655377:RES655377 ROD655377:ROO655377 RXZ655377:RYK655377 SHV655377:SIG655377 SRR655377:SSC655377 TBN655377:TBY655377 TLJ655377:TLU655377 TVF655377:TVQ655377 UFB655377:UFM655377 UOX655377:UPI655377 UYT655377:UZE655377 VIP655377:VJA655377 VSL655377:VSW655377 WCH655377:WCS655377 WMD655377:WMO655377 WVZ655377:WWK655377 R720913:AC720913 JN720913:JY720913 TJ720913:TU720913 ADF720913:ADQ720913 ANB720913:ANM720913 AWX720913:AXI720913 BGT720913:BHE720913 BQP720913:BRA720913 CAL720913:CAW720913 CKH720913:CKS720913 CUD720913:CUO720913 DDZ720913:DEK720913 DNV720913:DOG720913 DXR720913:DYC720913 EHN720913:EHY720913 ERJ720913:ERU720913 FBF720913:FBQ720913 FLB720913:FLM720913 FUX720913:FVI720913 GET720913:GFE720913 GOP720913:GPA720913 GYL720913:GYW720913 HIH720913:HIS720913 HSD720913:HSO720913 IBZ720913:ICK720913 ILV720913:IMG720913 IVR720913:IWC720913 JFN720913:JFY720913 JPJ720913:JPU720913 JZF720913:JZQ720913 KJB720913:KJM720913 KSX720913:KTI720913 LCT720913:LDE720913 LMP720913:LNA720913 LWL720913:LWW720913 MGH720913:MGS720913 MQD720913:MQO720913 MZZ720913:NAK720913 NJV720913:NKG720913 NTR720913:NUC720913 ODN720913:ODY720913 ONJ720913:ONU720913 OXF720913:OXQ720913 PHB720913:PHM720913 PQX720913:PRI720913 QAT720913:QBE720913 QKP720913:QLA720913 QUL720913:QUW720913 REH720913:RES720913 ROD720913:ROO720913 RXZ720913:RYK720913 SHV720913:SIG720913 SRR720913:SSC720913 TBN720913:TBY720913 TLJ720913:TLU720913 TVF720913:TVQ720913 UFB720913:UFM720913 UOX720913:UPI720913 UYT720913:UZE720913 VIP720913:VJA720913 VSL720913:VSW720913 WCH720913:WCS720913 WMD720913:WMO720913 WVZ720913:WWK720913 R786449:AC786449 JN786449:JY786449 TJ786449:TU786449 ADF786449:ADQ786449 ANB786449:ANM786449 AWX786449:AXI786449 BGT786449:BHE786449 BQP786449:BRA786449 CAL786449:CAW786449 CKH786449:CKS786449 CUD786449:CUO786449 DDZ786449:DEK786449 DNV786449:DOG786449 DXR786449:DYC786449 EHN786449:EHY786449 ERJ786449:ERU786449 FBF786449:FBQ786449 FLB786449:FLM786449 FUX786449:FVI786449 GET786449:GFE786449 GOP786449:GPA786449 GYL786449:GYW786449 HIH786449:HIS786449 HSD786449:HSO786449 IBZ786449:ICK786449 ILV786449:IMG786449 IVR786449:IWC786449 JFN786449:JFY786449 JPJ786449:JPU786449 JZF786449:JZQ786449 KJB786449:KJM786449 KSX786449:KTI786449 LCT786449:LDE786449 LMP786449:LNA786449 LWL786449:LWW786449 MGH786449:MGS786449 MQD786449:MQO786449 MZZ786449:NAK786449 NJV786449:NKG786449 NTR786449:NUC786449 ODN786449:ODY786449 ONJ786449:ONU786449 OXF786449:OXQ786449 PHB786449:PHM786449 PQX786449:PRI786449 QAT786449:QBE786449 QKP786449:QLA786449 QUL786449:QUW786449 REH786449:RES786449 ROD786449:ROO786449 RXZ786449:RYK786449 SHV786449:SIG786449 SRR786449:SSC786449 TBN786449:TBY786449 TLJ786449:TLU786449 TVF786449:TVQ786449 UFB786449:UFM786449 UOX786449:UPI786449 UYT786449:UZE786449 VIP786449:VJA786449 VSL786449:VSW786449 WCH786449:WCS786449 WMD786449:WMO786449 WVZ786449:WWK786449 R851985:AC851985 JN851985:JY851985 TJ851985:TU851985 ADF851985:ADQ851985 ANB851985:ANM851985 AWX851985:AXI851985 BGT851985:BHE851985 BQP851985:BRA851985 CAL851985:CAW851985 CKH851985:CKS851985 CUD851985:CUO851985 DDZ851985:DEK851985 DNV851985:DOG851985 DXR851985:DYC851985 EHN851985:EHY851985 ERJ851985:ERU851985 FBF851985:FBQ851985 FLB851985:FLM851985 FUX851985:FVI851985 GET851985:GFE851985 GOP851985:GPA851985 GYL851985:GYW851985 HIH851985:HIS851985 HSD851985:HSO851985 IBZ851985:ICK851985 ILV851985:IMG851985 IVR851985:IWC851985 JFN851985:JFY851985 JPJ851985:JPU851985 JZF851985:JZQ851985 KJB851985:KJM851985 KSX851985:KTI851985 LCT851985:LDE851985 LMP851985:LNA851985 LWL851985:LWW851985 MGH851985:MGS851985 MQD851985:MQO851985 MZZ851985:NAK851985 NJV851985:NKG851985 NTR851985:NUC851985 ODN851985:ODY851985 ONJ851985:ONU851985 OXF851985:OXQ851985 PHB851985:PHM851985 PQX851985:PRI851985 QAT851985:QBE851985 QKP851985:QLA851985 QUL851985:QUW851985 REH851985:RES851985 ROD851985:ROO851985 RXZ851985:RYK851985 SHV851985:SIG851985 SRR851985:SSC851985 TBN851985:TBY851985 TLJ851985:TLU851985 TVF851985:TVQ851985 UFB851985:UFM851985 UOX851985:UPI851985 UYT851985:UZE851985 VIP851985:VJA851985 VSL851985:VSW851985 WCH851985:WCS851985 WMD851985:WMO851985 WVZ851985:WWK851985 R917521:AC917521 JN917521:JY917521 TJ917521:TU917521 ADF917521:ADQ917521 ANB917521:ANM917521 AWX917521:AXI917521 BGT917521:BHE917521 BQP917521:BRA917521 CAL917521:CAW917521 CKH917521:CKS917521 CUD917521:CUO917521 DDZ917521:DEK917521 DNV917521:DOG917521 DXR917521:DYC917521 EHN917521:EHY917521 ERJ917521:ERU917521 FBF917521:FBQ917521 FLB917521:FLM917521 FUX917521:FVI917521 GET917521:GFE917521 GOP917521:GPA917521 GYL917521:GYW917521 HIH917521:HIS917521 HSD917521:HSO917521 IBZ917521:ICK917521 ILV917521:IMG917521 IVR917521:IWC917521 JFN917521:JFY917521 JPJ917521:JPU917521 JZF917521:JZQ917521 KJB917521:KJM917521 KSX917521:KTI917521 LCT917521:LDE917521 LMP917521:LNA917521 LWL917521:LWW917521 MGH917521:MGS917521 MQD917521:MQO917521 MZZ917521:NAK917521 NJV917521:NKG917521 NTR917521:NUC917521 ODN917521:ODY917521 ONJ917521:ONU917521 OXF917521:OXQ917521 PHB917521:PHM917521 PQX917521:PRI917521 QAT917521:QBE917521 QKP917521:QLA917521 QUL917521:QUW917521 REH917521:RES917521 ROD917521:ROO917521 RXZ917521:RYK917521 SHV917521:SIG917521 SRR917521:SSC917521 TBN917521:TBY917521 TLJ917521:TLU917521 TVF917521:TVQ917521 UFB917521:UFM917521 UOX917521:UPI917521 UYT917521:UZE917521 VIP917521:VJA917521 VSL917521:VSW917521 WCH917521:WCS917521 WMD917521:WMO917521 WVZ917521:WWK917521 R983057:AC983057 JN983057:JY983057 TJ983057:TU983057 ADF983057:ADQ983057 ANB983057:ANM983057 AWX983057:AXI983057 BGT983057:BHE983057 BQP983057:BRA983057 CAL983057:CAW983057 CKH983057:CKS983057 CUD983057:CUO983057 DDZ983057:DEK983057 DNV983057:DOG983057 DXR983057:DYC983057 EHN983057:EHY983057 ERJ983057:ERU983057 FBF983057:FBQ983057 FLB983057:FLM983057 FUX983057:FVI983057 GET983057:GFE983057 GOP983057:GPA983057 GYL983057:GYW983057 HIH983057:HIS983057 HSD983057:HSO983057 IBZ983057:ICK983057 ILV983057:IMG983057 IVR983057:IWC983057 JFN983057:JFY983057 JPJ983057:JPU983057 JZF983057:JZQ983057 KJB983057:KJM983057 KSX983057:KTI983057 LCT983057:LDE983057 LMP983057:LNA983057 LWL983057:LWW983057 MGH983057:MGS983057 MQD983057:MQO983057 MZZ983057:NAK983057 NJV983057:NKG983057 NTR983057:NUC983057 ODN983057:ODY983057 ONJ983057:ONU983057 OXF983057:OXQ983057 PHB983057:PHM983057 PQX983057:PRI983057 QAT983057:QBE983057 QKP983057:QLA983057 QUL983057:QUW983057 REH983057:RES983057 ROD983057:ROO983057 RXZ983057:RYK983057 SHV983057:SIG983057 SRR983057:SSC983057 TBN983057:TBY983057 TLJ983057:TLU983057 TVF983057:TVQ983057 UFB983057:UFM983057 UOX983057:UPI983057 UYT983057:UZE983057 VIP983057:VJA983057 VSL983057:VSW983057 WCH983057:WCS983057 WMD983057:WMO983057 WVZ983057:WWK983057 R29:W29 JN29:JS29 TJ29:TO29 ADF29:ADK29 ANB29:ANG29 AWX29:AXC29 BGT29:BGY29 BQP29:BQU29 CAL29:CAQ29 CKH29:CKM29 CUD29:CUI29 DDZ29:DEE29 DNV29:DOA29 DXR29:DXW29 EHN29:EHS29 ERJ29:ERO29 FBF29:FBK29 FLB29:FLG29 FUX29:FVC29 GET29:GEY29 GOP29:GOU29 GYL29:GYQ29 HIH29:HIM29 HSD29:HSI29 IBZ29:ICE29 ILV29:IMA29 IVR29:IVW29 JFN29:JFS29 JPJ29:JPO29 JZF29:JZK29 KJB29:KJG29 KSX29:KTC29 LCT29:LCY29 LMP29:LMU29 LWL29:LWQ29 MGH29:MGM29 MQD29:MQI29 MZZ29:NAE29 NJV29:NKA29 NTR29:NTW29 ODN29:ODS29 ONJ29:ONO29 OXF29:OXK29 PHB29:PHG29 PQX29:PRC29 QAT29:QAY29 QKP29:QKU29 QUL29:QUQ29 REH29:REM29 ROD29:ROI29 RXZ29:RYE29 SHV29:SIA29 SRR29:SRW29 TBN29:TBS29 TLJ29:TLO29 TVF29:TVK29 UFB29:UFG29 UOX29:UPC29 UYT29:UYY29 VIP29:VIU29 VSL29:VSQ29 WCH29:WCM29 WMD29:WMI29 WVZ29:WWE29 R65555:W65555 JN65555:JS65555 TJ65555:TO65555 ADF65555:ADK65555 ANB65555:ANG65555 AWX65555:AXC65555 BGT65555:BGY65555 BQP65555:BQU65555 CAL65555:CAQ65555 CKH65555:CKM65555 CUD65555:CUI65555 DDZ65555:DEE65555 DNV65555:DOA65555 DXR65555:DXW65555 EHN65555:EHS65555 ERJ65555:ERO65555 FBF65555:FBK65555 FLB65555:FLG65555 FUX65555:FVC65555 GET65555:GEY65555 GOP65555:GOU65555 GYL65555:GYQ65555 HIH65555:HIM65555 HSD65555:HSI65555 IBZ65555:ICE65555 ILV65555:IMA65555 IVR65555:IVW65555 JFN65555:JFS65555 JPJ65555:JPO65555 JZF65555:JZK65555 KJB65555:KJG65555 KSX65555:KTC65555 LCT65555:LCY65555 LMP65555:LMU65555 LWL65555:LWQ65555 MGH65555:MGM65555 MQD65555:MQI65555 MZZ65555:NAE65555 NJV65555:NKA65555 NTR65555:NTW65555 ODN65555:ODS65555 ONJ65555:ONO65555 OXF65555:OXK65555 PHB65555:PHG65555 PQX65555:PRC65555 QAT65555:QAY65555 QKP65555:QKU65555 QUL65555:QUQ65555 REH65555:REM65555 ROD65555:ROI65555 RXZ65555:RYE65555 SHV65555:SIA65555 SRR65555:SRW65555 TBN65555:TBS65555 TLJ65555:TLO65555 TVF65555:TVK65555 UFB65555:UFG65555 UOX65555:UPC65555 UYT65555:UYY65555 VIP65555:VIU65555 VSL65555:VSQ65555 WCH65555:WCM65555 WMD65555:WMI65555 WVZ65555:WWE65555 R131091:W131091 JN131091:JS131091 TJ131091:TO131091 ADF131091:ADK131091 ANB131091:ANG131091 AWX131091:AXC131091 BGT131091:BGY131091 BQP131091:BQU131091 CAL131091:CAQ131091 CKH131091:CKM131091 CUD131091:CUI131091 DDZ131091:DEE131091 DNV131091:DOA131091 DXR131091:DXW131091 EHN131091:EHS131091 ERJ131091:ERO131091 FBF131091:FBK131091 FLB131091:FLG131091 FUX131091:FVC131091 GET131091:GEY131091 GOP131091:GOU131091 GYL131091:GYQ131091 HIH131091:HIM131091 HSD131091:HSI131091 IBZ131091:ICE131091 ILV131091:IMA131091 IVR131091:IVW131091 JFN131091:JFS131091 JPJ131091:JPO131091 JZF131091:JZK131091 KJB131091:KJG131091 KSX131091:KTC131091 LCT131091:LCY131091 LMP131091:LMU131091 LWL131091:LWQ131091 MGH131091:MGM131091 MQD131091:MQI131091 MZZ131091:NAE131091 NJV131091:NKA131091 NTR131091:NTW131091 ODN131091:ODS131091 ONJ131091:ONO131091 OXF131091:OXK131091 PHB131091:PHG131091 PQX131091:PRC131091 QAT131091:QAY131091 QKP131091:QKU131091 QUL131091:QUQ131091 REH131091:REM131091 ROD131091:ROI131091 RXZ131091:RYE131091 SHV131091:SIA131091 SRR131091:SRW131091 TBN131091:TBS131091 TLJ131091:TLO131091 TVF131091:TVK131091 UFB131091:UFG131091 UOX131091:UPC131091 UYT131091:UYY131091 VIP131091:VIU131091 VSL131091:VSQ131091 WCH131091:WCM131091 WMD131091:WMI131091 WVZ131091:WWE131091 R196627:W196627 JN196627:JS196627 TJ196627:TO196627 ADF196627:ADK196627 ANB196627:ANG196627 AWX196627:AXC196627 BGT196627:BGY196627 BQP196627:BQU196627 CAL196627:CAQ196627 CKH196627:CKM196627 CUD196627:CUI196627 DDZ196627:DEE196627 DNV196627:DOA196627 DXR196627:DXW196627 EHN196627:EHS196627 ERJ196627:ERO196627 FBF196627:FBK196627 FLB196627:FLG196627 FUX196627:FVC196627 GET196627:GEY196627 GOP196627:GOU196627 GYL196627:GYQ196627 HIH196627:HIM196627 HSD196627:HSI196627 IBZ196627:ICE196627 ILV196627:IMA196627 IVR196627:IVW196627 JFN196627:JFS196627 JPJ196627:JPO196627 JZF196627:JZK196627 KJB196627:KJG196627 KSX196627:KTC196627 LCT196627:LCY196627 LMP196627:LMU196627 LWL196627:LWQ196627 MGH196627:MGM196627 MQD196627:MQI196627 MZZ196627:NAE196627 NJV196627:NKA196627 NTR196627:NTW196627 ODN196627:ODS196627 ONJ196627:ONO196627 OXF196627:OXK196627 PHB196627:PHG196627 PQX196627:PRC196627 QAT196627:QAY196627 QKP196627:QKU196627 QUL196627:QUQ196627 REH196627:REM196627 ROD196627:ROI196627 RXZ196627:RYE196627 SHV196627:SIA196627 SRR196627:SRW196627 TBN196627:TBS196627 TLJ196627:TLO196627 TVF196627:TVK196627 UFB196627:UFG196627 UOX196627:UPC196627 UYT196627:UYY196627 VIP196627:VIU196627 VSL196627:VSQ196627 WCH196627:WCM196627 WMD196627:WMI196627 WVZ196627:WWE196627 R262163:W262163 JN262163:JS262163 TJ262163:TO262163 ADF262163:ADK262163 ANB262163:ANG262163 AWX262163:AXC262163 BGT262163:BGY262163 BQP262163:BQU262163 CAL262163:CAQ262163 CKH262163:CKM262163 CUD262163:CUI262163 DDZ262163:DEE262163 DNV262163:DOA262163 DXR262163:DXW262163 EHN262163:EHS262163 ERJ262163:ERO262163 FBF262163:FBK262163 FLB262163:FLG262163 FUX262163:FVC262163 GET262163:GEY262163 GOP262163:GOU262163 GYL262163:GYQ262163 HIH262163:HIM262163 HSD262163:HSI262163 IBZ262163:ICE262163 ILV262163:IMA262163 IVR262163:IVW262163 JFN262163:JFS262163 JPJ262163:JPO262163 JZF262163:JZK262163 KJB262163:KJG262163 KSX262163:KTC262163 LCT262163:LCY262163 LMP262163:LMU262163 LWL262163:LWQ262163 MGH262163:MGM262163 MQD262163:MQI262163 MZZ262163:NAE262163 NJV262163:NKA262163 NTR262163:NTW262163 ODN262163:ODS262163 ONJ262163:ONO262163 OXF262163:OXK262163 PHB262163:PHG262163 PQX262163:PRC262163 QAT262163:QAY262163 QKP262163:QKU262163 QUL262163:QUQ262163 REH262163:REM262163 ROD262163:ROI262163 RXZ262163:RYE262163 SHV262163:SIA262163 SRR262163:SRW262163 TBN262163:TBS262163 TLJ262163:TLO262163 TVF262163:TVK262163 UFB262163:UFG262163 UOX262163:UPC262163 UYT262163:UYY262163 VIP262163:VIU262163 VSL262163:VSQ262163 WCH262163:WCM262163 WMD262163:WMI262163 WVZ262163:WWE262163 R327699:W327699 JN327699:JS327699 TJ327699:TO327699 ADF327699:ADK327699 ANB327699:ANG327699 AWX327699:AXC327699 BGT327699:BGY327699 BQP327699:BQU327699 CAL327699:CAQ327699 CKH327699:CKM327699 CUD327699:CUI327699 DDZ327699:DEE327699 DNV327699:DOA327699 DXR327699:DXW327699 EHN327699:EHS327699 ERJ327699:ERO327699 FBF327699:FBK327699 FLB327699:FLG327699 FUX327699:FVC327699 GET327699:GEY327699 GOP327699:GOU327699 GYL327699:GYQ327699 HIH327699:HIM327699 HSD327699:HSI327699 IBZ327699:ICE327699 ILV327699:IMA327699 IVR327699:IVW327699 JFN327699:JFS327699 JPJ327699:JPO327699 JZF327699:JZK327699 KJB327699:KJG327699 KSX327699:KTC327699 LCT327699:LCY327699 LMP327699:LMU327699 LWL327699:LWQ327699 MGH327699:MGM327699 MQD327699:MQI327699 MZZ327699:NAE327699 NJV327699:NKA327699 NTR327699:NTW327699 ODN327699:ODS327699 ONJ327699:ONO327699 OXF327699:OXK327699 PHB327699:PHG327699 PQX327699:PRC327699 QAT327699:QAY327699 QKP327699:QKU327699 QUL327699:QUQ327699 REH327699:REM327699 ROD327699:ROI327699 RXZ327699:RYE327699 SHV327699:SIA327699 SRR327699:SRW327699 TBN327699:TBS327699 TLJ327699:TLO327699 TVF327699:TVK327699 UFB327699:UFG327699 UOX327699:UPC327699 UYT327699:UYY327699 VIP327699:VIU327699 VSL327699:VSQ327699 WCH327699:WCM327699 WMD327699:WMI327699 WVZ327699:WWE327699 R393235:W393235 JN393235:JS393235 TJ393235:TO393235 ADF393235:ADK393235 ANB393235:ANG393235 AWX393235:AXC393235 BGT393235:BGY393235 BQP393235:BQU393235 CAL393235:CAQ393235 CKH393235:CKM393235 CUD393235:CUI393235 DDZ393235:DEE393235 DNV393235:DOA393235 DXR393235:DXW393235 EHN393235:EHS393235 ERJ393235:ERO393235 FBF393235:FBK393235 FLB393235:FLG393235 FUX393235:FVC393235 GET393235:GEY393235 GOP393235:GOU393235 GYL393235:GYQ393235 HIH393235:HIM393235 HSD393235:HSI393235 IBZ393235:ICE393235 ILV393235:IMA393235 IVR393235:IVW393235 JFN393235:JFS393235 JPJ393235:JPO393235 JZF393235:JZK393235 KJB393235:KJG393235 KSX393235:KTC393235 LCT393235:LCY393235 LMP393235:LMU393235 LWL393235:LWQ393235 MGH393235:MGM393235 MQD393235:MQI393235 MZZ393235:NAE393235 NJV393235:NKA393235 NTR393235:NTW393235 ODN393235:ODS393235 ONJ393235:ONO393235 OXF393235:OXK393235 PHB393235:PHG393235 PQX393235:PRC393235 QAT393235:QAY393235 QKP393235:QKU393235 QUL393235:QUQ393235 REH393235:REM393235 ROD393235:ROI393235 RXZ393235:RYE393235 SHV393235:SIA393235 SRR393235:SRW393235 TBN393235:TBS393235 TLJ393235:TLO393235 TVF393235:TVK393235 UFB393235:UFG393235 UOX393235:UPC393235 UYT393235:UYY393235 VIP393235:VIU393235 VSL393235:VSQ393235 WCH393235:WCM393235 WMD393235:WMI393235 WVZ393235:WWE393235 R458771:W458771 JN458771:JS458771 TJ458771:TO458771 ADF458771:ADK458771 ANB458771:ANG458771 AWX458771:AXC458771 BGT458771:BGY458771 BQP458771:BQU458771 CAL458771:CAQ458771 CKH458771:CKM458771 CUD458771:CUI458771 DDZ458771:DEE458771 DNV458771:DOA458771 DXR458771:DXW458771 EHN458771:EHS458771 ERJ458771:ERO458771 FBF458771:FBK458771 FLB458771:FLG458771 FUX458771:FVC458771 GET458771:GEY458771 GOP458771:GOU458771 GYL458771:GYQ458771 HIH458771:HIM458771 HSD458771:HSI458771 IBZ458771:ICE458771 ILV458771:IMA458771 IVR458771:IVW458771 JFN458771:JFS458771 JPJ458771:JPO458771 JZF458771:JZK458771 KJB458771:KJG458771 KSX458771:KTC458771 LCT458771:LCY458771 LMP458771:LMU458771 LWL458771:LWQ458771 MGH458771:MGM458771 MQD458771:MQI458771 MZZ458771:NAE458771 NJV458771:NKA458771 NTR458771:NTW458771 ODN458771:ODS458771 ONJ458771:ONO458771 OXF458771:OXK458771 PHB458771:PHG458771 PQX458771:PRC458771 QAT458771:QAY458771 QKP458771:QKU458771 QUL458771:QUQ458771 REH458771:REM458771 ROD458771:ROI458771 RXZ458771:RYE458771 SHV458771:SIA458771 SRR458771:SRW458771 TBN458771:TBS458771 TLJ458771:TLO458771 TVF458771:TVK458771 UFB458771:UFG458771 UOX458771:UPC458771 UYT458771:UYY458771 VIP458771:VIU458771 VSL458771:VSQ458771 WCH458771:WCM458771 WMD458771:WMI458771 WVZ458771:WWE458771 R524307:W524307 JN524307:JS524307 TJ524307:TO524307 ADF524307:ADK524307 ANB524307:ANG524307 AWX524307:AXC524307 BGT524307:BGY524307 BQP524307:BQU524307 CAL524307:CAQ524307 CKH524307:CKM524307 CUD524307:CUI524307 DDZ524307:DEE524307 DNV524307:DOA524307 DXR524307:DXW524307 EHN524307:EHS524307 ERJ524307:ERO524307 FBF524307:FBK524307 FLB524307:FLG524307 FUX524307:FVC524307 GET524307:GEY524307 GOP524307:GOU524307 GYL524307:GYQ524307 HIH524307:HIM524307 HSD524307:HSI524307 IBZ524307:ICE524307 ILV524307:IMA524307 IVR524307:IVW524307 JFN524307:JFS524307 JPJ524307:JPO524307 JZF524307:JZK524307 KJB524307:KJG524307 KSX524307:KTC524307 LCT524307:LCY524307 LMP524307:LMU524307 LWL524307:LWQ524307 MGH524307:MGM524307 MQD524307:MQI524307 MZZ524307:NAE524307 NJV524307:NKA524307 NTR524307:NTW524307 ODN524307:ODS524307 ONJ524307:ONO524307 OXF524307:OXK524307 PHB524307:PHG524307 PQX524307:PRC524307 QAT524307:QAY524307 QKP524307:QKU524307 QUL524307:QUQ524307 REH524307:REM524307 ROD524307:ROI524307 RXZ524307:RYE524307 SHV524307:SIA524307 SRR524307:SRW524307 TBN524307:TBS524307 TLJ524307:TLO524307 TVF524307:TVK524307 UFB524307:UFG524307 UOX524307:UPC524307 UYT524307:UYY524307 VIP524307:VIU524307 VSL524307:VSQ524307 WCH524307:WCM524307 WMD524307:WMI524307 WVZ524307:WWE524307 R589843:W589843 JN589843:JS589843 TJ589843:TO589843 ADF589843:ADK589843 ANB589843:ANG589843 AWX589843:AXC589843 BGT589843:BGY589843 BQP589843:BQU589843 CAL589843:CAQ589843 CKH589843:CKM589843 CUD589843:CUI589843 DDZ589843:DEE589843 DNV589843:DOA589843 DXR589843:DXW589843 EHN589843:EHS589843 ERJ589843:ERO589843 FBF589843:FBK589843 FLB589843:FLG589843 FUX589843:FVC589843 GET589843:GEY589843 GOP589843:GOU589843 GYL589843:GYQ589843 HIH589843:HIM589843 HSD589843:HSI589843 IBZ589843:ICE589843 ILV589843:IMA589843 IVR589843:IVW589843 JFN589843:JFS589843 JPJ589843:JPO589843 JZF589843:JZK589843 KJB589843:KJG589843 KSX589843:KTC589843 LCT589843:LCY589843 LMP589843:LMU589843 LWL589843:LWQ589843 MGH589843:MGM589843 MQD589843:MQI589843 MZZ589843:NAE589843 NJV589843:NKA589843 NTR589843:NTW589843 ODN589843:ODS589843 ONJ589843:ONO589843 OXF589843:OXK589843 PHB589843:PHG589843 PQX589843:PRC589843 QAT589843:QAY589843 QKP589843:QKU589843 QUL589843:QUQ589843 REH589843:REM589843 ROD589843:ROI589843 RXZ589843:RYE589843 SHV589843:SIA589843 SRR589843:SRW589843 TBN589843:TBS589843 TLJ589843:TLO589843 TVF589843:TVK589843 UFB589843:UFG589843 UOX589843:UPC589843 UYT589843:UYY589843 VIP589843:VIU589843 VSL589843:VSQ589843 WCH589843:WCM589843 WMD589843:WMI589843 WVZ589843:WWE589843 R655379:W655379 JN655379:JS655379 TJ655379:TO655379 ADF655379:ADK655379 ANB655379:ANG655379 AWX655379:AXC655379 BGT655379:BGY655379 BQP655379:BQU655379 CAL655379:CAQ655379 CKH655379:CKM655379 CUD655379:CUI655379 DDZ655379:DEE655379 DNV655379:DOA655379 DXR655379:DXW655379 EHN655379:EHS655379 ERJ655379:ERO655379 FBF655379:FBK655379 FLB655379:FLG655379 FUX655379:FVC655379 GET655379:GEY655379 GOP655379:GOU655379 GYL655379:GYQ655379 HIH655379:HIM655379 HSD655379:HSI655379 IBZ655379:ICE655379 ILV655379:IMA655379 IVR655379:IVW655379 JFN655379:JFS655379 JPJ655379:JPO655379 JZF655379:JZK655379 KJB655379:KJG655379 KSX655379:KTC655379 LCT655379:LCY655379 LMP655379:LMU655379 LWL655379:LWQ655379 MGH655379:MGM655379 MQD655379:MQI655379 MZZ655379:NAE655379 NJV655379:NKA655379 NTR655379:NTW655379 ODN655379:ODS655379 ONJ655379:ONO655379 OXF655379:OXK655379 PHB655379:PHG655379 PQX655379:PRC655379 QAT655379:QAY655379 QKP655379:QKU655379 QUL655379:QUQ655379 REH655379:REM655379 ROD655379:ROI655379 RXZ655379:RYE655379 SHV655379:SIA655379 SRR655379:SRW655379 TBN655379:TBS655379 TLJ655379:TLO655379 TVF655379:TVK655379 UFB655379:UFG655379 UOX655379:UPC655379 UYT655379:UYY655379 VIP655379:VIU655379 VSL655379:VSQ655379 WCH655379:WCM655379 WMD655379:WMI655379 WVZ655379:WWE655379 R720915:W720915 JN720915:JS720915 TJ720915:TO720915 ADF720915:ADK720915 ANB720915:ANG720915 AWX720915:AXC720915 BGT720915:BGY720915 BQP720915:BQU720915 CAL720915:CAQ720915 CKH720915:CKM720915 CUD720915:CUI720915 DDZ720915:DEE720915 DNV720915:DOA720915 DXR720915:DXW720915 EHN720915:EHS720915 ERJ720915:ERO720915 FBF720915:FBK720915 FLB720915:FLG720915 FUX720915:FVC720915 GET720915:GEY720915 GOP720915:GOU720915 GYL720915:GYQ720915 HIH720915:HIM720915 HSD720915:HSI720915 IBZ720915:ICE720915 ILV720915:IMA720915 IVR720915:IVW720915 JFN720915:JFS720915 JPJ720915:JPO720915 JZF720915:JZK720915 KJB720915:KJG720915 KSX720915:KTC720915 LCT720915:LCY720915 LMP720915:LMU720915 LWL720915:LWQ720915 MGH720915:MGM720915 MQD720915:MQI720915 MZZ720915:NAE720915 NJV720915:NKA720915 NTR720915:NTW720915 ODN720915:ODS720915 ONJ720915:ONO720915 OXF720915:OXK720915 PHB720915:PHG720915 PQX720915:PRC720915 QAT720915:QAY720915 QKP720915:QKU720915 QUL720915:QUQ720915 REH720915:REM720915 ROD720915:ROI720915 RXZ720915:RYE720915 SHV720915:SIA720915 SRR720915:SRW720915 TBN720915:TBS720915 TLJ720915:TLO720915 TVF720915:TVK720915 UFB720915:UFG720915 UOX720915:UPC720915 UYT720915:UYY720915 VIP720915:VIU720915 VSL720915:VSQ720915 WCH720915:WCM720915 WMD720915:WMI720915 WVZ720915:WWE720915 R786451:W786451 JN786451:JS786451 TJ786451:TO786451 ADF786451:ADK786451 ANB786451:ANG786451 AWX786451:AXC786451 BGT786451:BGY786451 BQP786451:BQU786451 CAL786451:CAQ786451 CKH786451:CKM786451 CUD786451:CUI786451 DDZ786451:DEE786451 DNV786451:DOA786451 DXR786451:DXW786451 EHN786451:EHS786451 ERJ786451:ERO786451 FBF786451:FBK786451 FLB786451:FLG786451 FUX786451:FVC786451 GET786451:GEY786451 GOP786451:GOU786451 GYL786451:GYQ786451 HIH786451:HIM786451 HSD786451:HSI786451 IBZ786451:ICE786451 ILV786451:IMA786451 IVR786451:IVW786451 JFN786451:JFS786451 JPJ786451:JPO786451 JZF786451:JZK786451 KJB786451:KJG786451 KSX786451:KTC786451 LCT786451:LCY786451 LMP786451:LMU786451 LWL786451:LWQ786451 MGH786451:MGM786451 MQD786451:MQI786451 MZZ786451:NAE786451 NJV786451:NKA786451 NTR786451:NTW786451 ODN786451:ODS786451 ONJ786451:ONO786451 OXF786451:OXK786451 PHB786451:PHG786451 PQX786451:PRC786451 QAT786451:QAY786451 QKP786451:QKU786451 QUL786451:QUQ786451 REH786451:REM786451 ROD786451:ROI786451 RXZ786451:RYE786451 SHV786451:SIA786451 SRR786451:SRW786451 TBN786451:TBS786451 TLJ786451:TLO786451 TVF786451:TVK786451 UFB786451:UFG786451 UOX786451:UPC786451 UYT786451:UYY786451 VIP786451:VIU786451 VSL786451:VSQ786451 WCH786451:WCM786451 WMD786451:WMI786451 WVZ786451:WWE786451 R851987:W851987 JN851987:JS851987 TJ851987:TO851987 ADF851987:ADK851987 ANB851987:ANG851987 AWX851987:AXC851987 BGT851987:BGY851987 BQP851987:BQU851987 CAL851987:CAQ851987 CKH851987:CKM851987 CUD851987:CUI851987 DDZ851987:DEE851987 DNV851987:DOA851987 DXR851987:DXW851987 EHN851987:EHS851987 ERJ851987:ERO851987 FBF851987:FBK851987 FLB851987:FLG851987 FUX851987:FVC851987 GET851987:GEY851987 GOP851987:GOU851987 GYL851987:GYQ851987 HIH851987:HIM851987 HSD851987:HSI851987 IBZ851987:ICE851987 ILV851987:IMA851987 IVR851987:IVW851987 JFN851987:JFS851987 JPJ851987:JPO851987 JZF851987:JZK851987 KJB851987:KJG851987 KSX851987:KTC851987 LCT851987:LCY851987 LMP851987:LMU851987 LWL851987:LWQ851987 MGH851987:MGM851987 MQD851987:MQI851987 MZZ851987:NAE851987 NJV851987:NKA851987 NTR851987:NTW851987 ODN851987:ODS851987 ONJ851987:ONO851987 OXF851987:OXK851987 PHB851987:PHG851987 PQX851987:PRC851987 QAT851987:QAY851987 QKP851987:QKU851987 QUL851987:QUQ851987 REH851987:REM851987 ROD851987:ROI851987 RXZ851987:RYE851987 SHV851987:SIA851987 SRR851987:SRW851987 TBN851987:TBS851987 TLJ851987:TLO851987 TVF851987:TVK851987 UFB851987:UFG851987 UOX851987:UPC851987 UYT851987:UYY851987 VIP851987:VIU851987 VSL851987:VSQ851987 WCH851987:WCM851987 WMD851987:WMI851987 WVZ851987:WWE851987 R917523:W917523 JN917523:JS917523 TJ917523:TO917523 ADF917523:ADK917523 ANB917523:ANG917523 AWX917523:AXC917523 BGT917523:BGY917523 BQP917523:BQU917523 CAL917523:CAQ917523 CKH917523:CKM917523 CUD917523:CUI917523 DDZ917523:DEE917523 DNV917523:DOA917523 DXR917523:DXW917523 EHN917523:EHS917523 ERJ917523:ERO917523 FBF917523:FBK917523 FLB917523:FLG917523 FUX917523:FVC917523 GET917523:GEY917523 GOP917523:GOU917523 GYL917523:GYQ917523 HIH917523:HIM917523 HSD917523:HSI917523 IBZ917523:ICE917523 ILV917523:IMA917523 IVR917523:IVW917523 JFN917523:JFS917523 JPJ917523:JPO917523 JZF917523:JZK917523 KJB917523:KJG917523 KSX917523:KTC917523 LCT917523:LCY917523 LMP917523:LMU917523 LWL917523:LWQ917523 MGH917523:MGM917523 MQD917523:MQI917523 MZZ917523:NAE917523 NJV917523:NKA917523 NTR917523:NTW917523 ODN917523:ODS917523 ONJ917523:ONO917523 OXF917523:OXK917523 PHB917523:PHG917523 PQX917523:PRC917523 QAT917523:QAY917523 QKP917523:QKU917523 QUL917523:QUQ917523 REH917523:REM917523 ROD917523:ROI917523 RXZ917523:RYE917523 SHV917523:SIA917523 SRR917523:SRW917523 TBN917523:TBS917523 TLJ917523:TLO917523 TVF917523:TVK917523 UFB917523:UFG917523 UOX917523:UPC917523 UYT917523:UYY917523 VIP917523:VIU917523 VSL917523:VSQ917523 WCH917523:WCM917523 WMD917523:WMI917523 WVZ917523:WWE917523 R983059:W983059 JN983059:JS983059 TJ983059:TO983059 ADF983059:ADK983059 ANB983059:ANG983059 AWX983059:AXC983059 BGT983059:BGY983059 BQP983059:BQU983059 CAL983059:CAQ983059 CKH983059:CKM983059 CUD983059:CUI983059 DDZ983059:DEE983059 DNV983059:DOA983059 DXR983059:DXW983059 EHN983059:EHS983059 ERJ983059:ERO983059 FBF983059:FBK983059 FLB983059:FLG983059 FUX983059:FVC983059 GET983059:GEY983059 GOP983059:GOU983059 GYL983059:GYQ983059 HIH983059:HIM983059 HSD983059:HSI983059 IBZ983059:ICE983059 ILV983059:IMA983059 IVR983059:IVW983059 JFN983059:JFS983059 JPJ983059:JPO983059 JZF983059:JZK983059 KJB983059:KJG983059 KSX983059:KTC983059 LCT983059:LCY983059 LMP983059:LMU983059 LWL983059:LWQ983059 MGH983059:MGM983059 MQD983059:MQI983059 MZZ983059:NAE983059 NJV983059:NKA983059 NTR983059:NTW983059 ODN983059:ODS983059 ONJ983059:ONO983059 OXF983059:OXK983059 PHB983059:PHG983059 PQX983059:PRC983059 QAT983059:QAY983059 QKP983059:QKU983059 QUL983059:QUQ983059 REH983059:REM983059 ROD983059:ROI983059 RXZ983059:RYE983059 SHV983059:SIA983059 SRR983059:SRW983059 TBN983059:TBS983059 TLJ983059:TLO983059 TVF983059:TVK983059 UFB983059:UFG983059 UOX983059:UPC983059 UYT983059:UYY983059 VIP983059:VIU983059 VSL983059:VSQ983059 WCH983059:WCM983059 WMD983059:WMI983059 WVZ983059:WWE983059 AD29:AI29 JZ29:KE29 TV29:UA29 ADR29:ADW29 ANN29:ANS29 AXJ29:AXO29 BHF29:BHK29 BRB29:BRG29 CAX29:CBC29 CKT29:CKY29 CUP29:CUU29 DEL29:DEQ29 DOH29:DOM29 DYD29:DYI29 EHZ29:EIE29 ERV29:ESA29 FBR29:FBW29 FLN29:FLS29 FVJ29:FVO29 GFF29:GFK29 GPB29:GPG29 GYX29:GZC29 HIT29:HIY29 HSP29:HSU29 ICL29:ICQ29 IMH29:IMM29 IWD29:IWI29 JFZ29:JGE29 JPV29:JQA29 JZR29:JZW29 KJN29:KJS29 KTJ29:KTO29 LDF29:LDK29 LNB29:LNG29 LWX29:LXC29 MGT29:MGY29 MQP29:MQU29 NAL29:NAQ29 NKH29:NKM29 NUD29:NUI29 ODZ29:OEE29 ONV29:OOA29 OXR29:OXW29 PHN29:PHS29 PRJ29:PRO29 QBF29:QBK29 QLB29:QLG29 QUX29:QVC29 RET29:REY29 ROP29:ROU29 RYL29:RYQ29 SIH29:SIM29 SSD29:SSI29 TBZ29:TCE29 TLV29:TMA29 TVR29:TVW29 UFN29:UFS29 UPJ29:UPO29 UZF29:UZK29 VJB29:VJG29 VSX29:VTC29 WCT29:WCY29 WMP29:WMU29 WWL29:WWQ29 AD65555:AI65555 JZ65555:KE65555 TV65555:UA65555 ADR65555:ADW65555 ANN65555:ANS65555 AXJ65555:AXO65555 BHF65555:BHK65555 BRB65555:BRG65555 CAX65555:CBC65555 CKT65555:CKY65555 CUP65555:CUU65555 DEL65555:DEQ65555 DOH65555:DOM65555 DYD65555:DYI65555 EHZ65555:EIE65555 ERV65555:ESA65555 FBR65555:FBW65555 FLN65555:FLS65555 FVJ65555:FVO65555 GFF65555:GFK65555 GPB65555:GPG65555 GYX65555:GZC65555 HIT65555:HIY65555 HSP65555:HSU65555 ICL65555:ICQ65555 IMH65555:IMM65555 IWD65555:IWI65555 JFZ65555:JGE65555 JPV65555:JQA65555 JZR65555:JZW65555 KJN65555:KJS65555 KTJ65555:KTO65555 LDF65555:LDK65555 LNB65555:LNG65555 LWX65555:LXC65555 MGT65555:MGY65555 MQP65555:MQU65555 NAL65555:NAQ65555 NKH65555:NKM65555 NUD65555:NUI65555 ODZ65555:OEE65555 ONV65555:OOA65555 OXR65555:OXW65555 PHN65555:PHS65555 PRJ65555:PRO65555 QBF65555:QBK65555 QLB65555:QLG65555 QUX65555:QVC65555 RET65555:REY65555 ROP65555:ROU65555 RYL65555:RYQ65555 SIH65555:SIM65555 SSD65555:SSI65555 TBZ65555:TCE65555 TLV65555:TMA65555 TVR65555:TVW65555 UFN65555:UFS65555 UPJ65555:UPO65555 UZF65555:UZK65555 VJB65555:VJG65555 VSX65555:VTC65555 WCT65555:WCY65555 WMP65555:WMU65555 WWL65555:WWQ65555 AD131091:AI131091 JZ131091:KE131091 TV131091:UA131091 ADR131091:ADW131091 ANN131091:ANS131091 AXJ131091:AXO131091 BHF131091:BHK131091 BRB131091:BRG131091 CAX131091:CBC131091 CKT131091:CKY131091 CUP131091:CUU131091 DEL131091:DEQ131091 DOH131091:DOM131091 DYD131091:DYI131091 EHZ131091:EIE131091 ERV131091:ESA131091 FBR131091:FBW131091 FLN131091:FLS131091 FVJ131091:FVO131091 GFF131091:GFK131091 GPB131091:GPG131091 GYX131091:GZC131091 HIT131091:HIY131091 HSP131091:HSU131091 ICL131091:ICQ131091 IMH131091:IMM131091 IWD131091:IWI131091 JFZ131091:JGE131091 JPV131091:JQA131091 JZR131091:JZW131091 KJN131091:KJS131091 KTJ131091:KTO131091 LDF131091:LDK131091 LNB131091:LNG131091 LWX131091:LXC131091 MGT131091:MGY131091 MQP131091:MQU131091 NAL131091:NAQ131091 NKH131091:NKM131091 NUD131091:NUI131091 ODZ131091:OEE131091 ONV131091:OOA131091 OXR131091:OXW131091 PHN131091:PHS131091 PRJ131091:PRO131091 QBF131091:QBK131091 QLB131091:QLG131091 QUX131091:QVC131091 RET131091:REY131091 ROP131091:ROU131091 RYL131091:RYQ131091 SIH131091:SIM131091 SSD131091:SSI131091 TBZ131091:TCE131091 TLV131091:TMA131091 TVR131091:TVW131091 UFN131091:UFS131091 UPJ131091:UPO131091 UZF131091:UZK131091 VJB131091:VJG131091 VSX131091:VTC131091 WCT131091:WCY131091 WMP131091:WMU131091 WWL131091:WWQ131091 AD196627:AI196627 JZ196627:KE196627 TV196627:UA196627 ADR196627:ADW196627 ANN196627:ANS196627 AXJ196627:AXO196627 BHF196627:BHK196627 BRB196627:BRG196627 CAX196627:CBC196627 CKT196627:CKY196627 CUP196627:CUU196627 DEL196627:DEQ196627 DOH196627:DOM196627 DYD196627:DYI196627 EHZ196627:EIE196627 ERV196627:ESA196627 FBR196627:FBW196627 FLN196627:FLS196627 FVJ196627:FVO196627 GFF196627:GFK196627 GPB196627:GPG196627 GYX196627:GZC196627 HIT196627:HIY196627 HSP196627:HSU196627 ICL196627:ICQ196627 IMH196627:IMM196627 IWD196627:IWI196627 JFZ196627:JGE196627 JPV196627:JQA196627 JZR196627:JZW196627 KJN196627:KJS196627 KTJ196627:KTO196627 LDF196627:LDK196627 LNB196627:LNG196627 LWX196627:LXC196627 MGT196627:MGY196627 MQP196627:MQU196627 NAL196627:NAQ196627 NKH196627:NKM196627 NUD196627:NUI196627 ODZ196627:OEE196627 ONV196627:OOA196627 OXR196627:OXW196627 PHN196627:PHS196627 PRJ196627:PRO196627 QBF196627:QBK196627 QLB196627:QLG196627 QUX196627:QVC196627 RET196627:REY196627 ROP196627:ROU196627 RYL196627:RYQ196627 SIH196627:SIM196627 SSD196627:SSI196627 TBZ196627:TCE196627 TLV196627:TMA196627 TVR196627:TVW196627 UFN196627:UFS196627 UPJ196627:UPO196627 UZF196627:UZK196627 VJB196627:VJG196627 VSX196627:VTC196627 WCT196627:WCY196627 WMP196627:WMU196627 WWL196627:WWQ196627 AD262163:AI262163 JZ262163:KE262163 TV262163:UA262163 ADR262163:ADW262163 ANN262163:ANS262163 AXJ262163:AXO262163 BHF262163:BHK262163 BRB262163:BRG262163 CAX262163:CBC262163 CKT262163:CKY262163 CUP262163:CUU262163 DEL262163:DEQ262163 DOH262163:DOM262163 DYD262163:DYI262163 EHZ262163:EIE262163 ERV262163:ESA262163 FBR262163:FBW262163 FLN262163:FLS262163 FVJ262163:FVO262163 GFF262163:GFK262163 GPB262163:GPG262163 GYX262163:GZC262163 HIT262163:HIY262163 HSP262163:HSU262163 ICL262163:ICQ262163 IMH262163:IMM262163 IWD262163:IWI262163 JFZ262163:JGE262163 JPV262163:JQA262163 JZR262163:JZW262163 KJN262163:KJS262163 KTJ262163:KTO262163 LDF262163:LDK262163 LNB262163:LNG262163 LWX262163:LXC262163 MGT262163:MGY262163 MQP262163:MQU262163 NAL262163:NAQ262163 NKH262163:NKM262163 NUD262163:NUI262163 ODZ262163:OEE262163 ONV262163:OOA262163 OXR262163:OXW262163 PHN262163:PHS262163 PRJ262163:PRO262163 QBF262163:QBK262163 QLB262163:QLG262163 QUX262163:QVC262163 RET262163:REY262163 ROP262163:ROU262163 RYL262163:RYQ262163 SIH262163:SIM262163 SSD262163:SSI262163 TBZ262163:TCE262163 TLV262163:TMA262163 TVR262163:TVW262163 UFN262163:UFS262163 UPJ262163:UPO262163 UZF262163:UZK262163 VJB262163:VJG262163 VSX262163:VTC262163 WCT262163:WCY262163 WMP262163:WMU262163 WWL262163:WWQ262163 AD327699:AI327699 JZ327699:KE327699 TV327699:UA327699 ADR327699:ADW327699 ANN327699:ANS327699 AXJ327699:AXO327699 BHF327699:BHK327699 BRB327699:BRG327699 CAX327699:CBC327699 CKT327699:CKY327699 CUP327699:CUU327699 DEL327699:DEQ327699 DOH327699:DOM327699 DYD327699:DYI327699 EHZ327699:EIE327699 ERV327699:ESA327699 FBR327699:FBW327699 FLN327699:FLS327699 FVJ327699:FVO327699 GFF327699:GFK327699 GPB327699:GPG327699 GYX327699:GZC327699 HIT327699:HIY327699 HSP327699:HSU327699 ICL327699:ICQ327699 IMH327699:IMM327699 IWD327699:IWI327699 JFZ327699:JGE327699 JPV327699:JQA327699 JZR327699:JZW327699 KJN327699:KJS327699 KTJ327699:KTO327699 LDF327699:LDK327699 LNB327699:LNG327699 LWX327699:LXC327699 MGT327699:MGY327699 MQP327699:MQU327699 NAL327699:NAQ327699 NKH327699:NKM327699 NUD327699:NUI327699 ODZ327699:OEE327699 ONV327699:OOA327699 OXR327699:OXW327699 PHN327699:PHS327699 PRJ327699:PRO327699 QBF327699:QBK327699 QLB327699:QLG327699 QUX327699:QVC327699 RET327699:REY327699 ROP327699:ROU327699 RYL327699:RYQ327699 SIH327699:SIM327699 SSD327699:SSI327699 TBZ327699:TCE327699 TLV327699:TMA327699 TVR327699:TVW327699 UFN327699:UFS327699 UPJ327699:UPO327699 UZF327699:UZK327699 VJB327699:VJG327699 VSX327699:VTC327699 WCT327699:WCY327699 WMP327699:WMU327699 WWL327699:WWQ327699 AD393235:AI393235 JZ393235:KE393235 TV393235:UA393235 ADR393235:ADW393235 ANN393235:ANS393235 AXJ393235:AXO393235 BHF393235:BHK393235 BRB393235:BRG393235 CAX393235:CBC393235 CKT393235:CKY393235 CUP393235:CUU393235 DEL393235:DEQ393235 DOH393235:DOM393235 DYD393235:DYI393235 EHZ393235:EIE393235 ERV393235:ESA393235 FBR393235:FBW393235 FLN393235:FLS393235 FVJ393235:FVO393235 GFF393235:GFK393235 GPB393235:GPG393235 GYX393235:GZC393235 HIT393235:HIY393235 HSP393235:HSU393235 ICL393235:ICQ393235 IMH393235:IMM393235 IWD393235:IWI393235 JFZ393235:JGE393235 JPV393235:JQA393235 JZR393235:JZW393235 KJN393235:KJS393235 KTJ393235:KTO393235 LDF393235:LDK393235 LNB393235:LNG393235 LWX393235:LXC393235 MGT393235:MGY393235 MQP393235:MQU393235 NAL393235:NAQ393235 NKH393235:NKM393235 NUD393235:NUI393235 ODZ393235:OEE393235 ONV393235:OOA393235 OXR393235:OXW393235 PHN393235:PHS393235 PRJ393235:PRO393235 QBF393235:QBK393235 QLB393235:QLG393235 QUX393235:QVC393235 RET393235:REY393235 ROP393235:ROU393235 RYL393235:RYQ393235 SIH393235:SIM393235 SSD393235:SSI393235 TBZ393235:TCE393235 TLV393235:TMA393235 TVR393235:TVW393235 UFN393235:UFS393235 UPJ393235:UPO393235 UZF393235:UZK393235 VJB393235:VJG393235 VSX393235:VTC393235 WCT393235:WCY393235 WMP393235:WMU393235 WWL393235:WWQ393235 AD458771:AI458771 JZ458771:KE458771 TV458771:UA458771 ADR458771:ADW458771 ANN458771:ANS458771 AXJ458771:AXO458771 BHF458771:BHK458771 BRB458771:BRG458771 CAX458771:CBC458771 CKT458771:CKY458771 CUP458771:CUU458771 DEL458771:DEQ458771 DOH458771:DOM458771 DYD458771:DYI458771 EHZ458771:EIE458771 ERV458771:ESA458771 FBR458771:FBW458771 FLN458771:FLS458771 FVJ458771:FVO458771 GFF458771:GFK458771 GPB458771:GPG458771 GYX458771:GZC458771 HIT458771:HIY458771 HSP458771:HSU458771 ICL458771:ICQ458771 IMH458771:IMM458771 IWD458771:IWI458771 JFZ458771:JGE458771 JPV458771:JQA458771 JZR458771:JZW458771 KJN458771:KJS458771 KTJ458771:KTO458771 LDF458771:LDK458771 LNB458771:LNG458771 LWX458771:LXC458771 MGT458771:MGY458771 MQP458771:MQU458771 NAL458771:NAQ458771 NKH458771:NKM458771 NUD458771:NUI458771 ODZ458771:OEE458771 ONV458771:OOA458771 OXR458771:OXW458771 PHN458771:PHS458771 PRJ458771:PRO458771 QBF458771:QBK458771 QLB458771:QLG458771 QUX458771:QVC458771 RET458771:REY458771 ROP458771:ROU458771 RYL458771:RYQ458771 SIH458771:SIM458771 SSD458771:SSI458771 TBZ458771:TCE458771 TLV458771:TMA458771 TVR458771:TVW458771 UFN458771:UFS458771 UPJ458771:UPO458771 UZF458771:UZK458771 VJB458771:VJG458771 VSX458771:VTC458771 WCT458771:WCY458771 WMP458771:WMU458771 WWL458771:WWQ458771 AD524307:AI524307 JZ524307:KE524307 TV524307:UA524307 ADR524307:ADW524307 ANN524307:ANS524307 AXJ524307:AXO524307 BHF524307:BHK524307 BRB524307:BRG524307 CAX524307:CBC524307 CKT524307:CKY524307 CUP524307:CUU524307 DEL524307:DEQ524307 DOH524307:DOM524307 DYD524307:DYI524307 EHZ524307:EIE524307 ERV524307:ESA524307 FBR524307:FBW524307 FLN524307:FLS524307 FVJ524307:FVO524307 GFF524307:GFK524307 GPB524307:GPG524307 GYX524307:GZC524307 HIT524307:HIY524307 HSP524307:HSU524307 ICL524307:ICQ524307 IMH524307:IMM524307 IWD524307:IWI524307 JFZ524307:JGE524307 JPV524307:JQA524307 JZR524307:JZW524307 KJN524307:KJS524307 KTJ524307:KTO524307 LDF524307:LDK524307 LNB524307:LNG524307 LWX524307:LXC524307 MGT524307:MGY524307 MQP524307:MQU524307 NAL524307:NAQ524307 NKH524307:NKM524307 NUD524307:NUI524307 ODZ524307:OEE524307 ONV524307:OOA524307 OXR524307:OXW524307 PHN524307:PHS524307 PRJ524307:PRO524307 QBF524307:QBK524307 QLB524307:QLG524307 QUX524307:QVC524307 RET524307:REY524307 ROP524307:ROU524307 RYL524307:RYQ524307 SIH524307:SIM524307 SSD524307:SSI524307 TBZ524307:TCE524307 TLV524307:TMA524307 TVR524307:TVW524307 UFN524307:UFS524307 UPJ524307:UPO524307 UZF524307:UZK524307 VJB524307:VJG524307 VSX524307:VTC524307 WCT524307:WCY524307 WMP524307:WMU524307 WWL524307:WWQ524307 AD589843:AI589843 JZ589843:KE589843 TV589843:UA589843 ADR589843:ADW589843 ANN589843:ANS589843 AXJ589843:AXO589843 BHF589843:BHK589843 BRB589843:BRG589843 CAX589843:CBC589843 CKT589843:CKY589843 CUP589843:CUU589843 DEL589843:DEQ589843 DOH589843:DOM589843 DYD589843:DYI589843 EHZ589843:EIE589843 ERV589843:ESA589843 FBR589843:FBW589843 FLN589843:FLS589843 FVJ589843:FVO589843 GFF589843:GFK589843 GPB589843:GPG589843 GYX589843:GZC589843 HIT589843:HIY589843 HSP589843:HSU589843 ICL589843:ICQ589843 IMH589843:IMM589843 IWD589843:IWI589843 JFZ589843:JGE589843 JPV589843:JQA589843 JZR589843:JZW589843 KJN589843:KJS589843 KTJ589843:KTO589843 LDF589843:LDK589843 LNB589843:LNG589843 LWX589843:LXC589843 MGT589843:MGY589843 MQP589843:MQU589843 NAL589843:NAQ589843 NKH589843:NKM589843 NUD589843:NUI589843 ODZ589843:OEE589843 ONV589843:OOA589843 OXR589843:OXW589843 PHN589843:PHS589843 PRJ589843:PRO589843 QBF589843:QBK589843 QLB589843:QLG589843 QUX589843:QVC589843 RET589843:REY589843 ROP589843:ROU589843 RYL589843:RYQ589843 SIH589843:SIM589843 SSD589843:SSI589843 TBZ589843:TCE589843 TLV589843:TMA589843 TVR589843:TVW589843 UFN589843:UFS589843 UPJ589843:UPO589843 UZF589843:UZK589843 VJB589843:VJG589843 VSX589843:VTC589843 WCT589843:WCY589843 WMP589843:WMU589843 WWL589843:WWQ589843 AD655379:AI655379 JZ655379:KE655379 TV655379:UA655379 ADR655379:ADW655379 ANN655379:ANS655379 AXJ655379:AXO655379 BHF655379:BHK655379 BRB655379:BRG655379 CAX655379:CBC655379 CKT655379:CKY655379 CUP655379:CUU655379 DEL655379:DEQ655379 DOH655379:DOM655379 DYD655379:DYI655379 EHZ655379:EIE655379 ERV655379:ESA655379 FBR655379:FBW655379 FLN655379:FLS655379 FVJ655379:FVO655379 GFF655379:GFK655379 GPB655379:GPG655379 GYX655379:GZC655379 HIT655379:HIY655379 HSP655379:HSU655379 ICL655379:ICQ655379 IMH655379:IMM655379 IWD655379:IWI655379 JFZ655379:JGE655379 JPV655379:JQA655379 JZR655379:JZW655379 KJN655379:KJS655379 KTJ655379:KTO655379 LDF655379:LDK655379 LNB655379:LNG655379 LWX655379:LXC655379 MGT655379:MGY655379 MQP655379:MQU655379 NAL655379:NAQ655379 NKH655379:NKM655379 NUD655379:NUI655379 ODZ655379:OEE655379 ONV655379:OOA655379 OXR655379:OXW655379 PHN655379:PHS655379 PRJ655379:PRO655379 QBF655379:QBK655379 QLB655379:QLG655379 QUX655379:QVC655379 RET655379:REY655379 ROP655379:ROU655379 RYL655379:RYQ655379 SIH655379:SIM655379 SSD655379:SSI655379 TBZ655379:TCE655379 TLV655379:TMA655379 TVR655379:TVW655379 UFN655379:UFS655379 UPJ655379:UPO655379 UZF655379:UZK655379 VJB655379:VJG655379 VSX655379:VTC655379 WCT655379:WCY655379 WMP655379:WMU655379 WWL655379:WWQ655379 AD720915:AI720915 JZ720915:KE720915 TV720915:UA720915 ADR720915:ADW720915 ANN720915:ANS720915 AXJ720915:AXO720915 BHF720915:BHK720915 BRB720915:BRG720915 CAX720915:CBC720915 CKT720915:CKY720915 CUP720915:CUU720915 DEL720915:DEQ720915 DOH720915:DOM720915 DYD720915:DYI720915 EHZ720915:EIE720915 ERV720915:ESA720915 FBR720915:FBW720915 FLN720915:FLS720915 FVJ720915:FVO720915 GFF720915:GFK720915 GPB720915:GPG720915 GYX720915:GZC720915 HIT720915:HIY720915 HSP720915:HSU720915 ICL720915:ICQ720915 IMH720915:IMM720915 IWD720915:IWI720915 JFZ720915:JGE720915 JPV720915:JQA720915 JZR720915:JZW720915 KJN720915:KJS720915 KTJ720915:KTO720915 LDF720915:LDK720915 LNB720915:LNG720915 LWX720915:LXC720915 MGT720915:MGY720915 MQP720915:MQU720915 NAL720915:NAQ720915 NKH720915:NKM720915 NUD720915:NUI720915 ODZ720915:OEE720915 ONV720915:OOA720915 OXR720915:OXW720915 PHN720915:PHS720915 PRJ720915:PRO720915 QBF720915:QBK720915 QLB720915:QLG720915 QUX720915:QVC720915 RET720915:REY720915 ROP720915:ROU720915 RYL720915:RYQ720915 SIH720915:SIM720915 SSD720915:SSI720915 TBZ720915:TCE720915 TLV720915:TMA720915 TVR720915:TVW720915 UFN720915:UFS720915 UPJ720915:UPO720915 UZF720915:UZK720915 VJB720915:VJG720915 VSX720915:VTC720915 WCT720915:WCY720915 WMP720915:WMU720915 WWL720915:WWQ720915 AD786451:AI786451 JZ786451:KE786451 TV786451:UA786451 ADR786451:ADW786451 ANN786451:ANS786451 AXJ786451:AXO786451 BHF786451:BHK786451 BRB786451:BRG786451 CAX786451:CBC786451 CKT786451:CKY786451 CUP786451:CUU786451 DEL786451:DEQ786451 DOH786451:DOM786451 DYD786451:DYI786451 EHZ786451:EIE786451 ERV786451:ESA786451 FBR786451:FBW786451 FLN786451:FLS786451 FVJ786451:FVO786451 GFF786451:GFK786451 GPB786451:GPG786451 GYX786451:GZC786451 HIT786451:HIY786451 HSP786451:HSU786451 ICL786451:ICQ786451 IMH786451:IMM786451 IWD786451:IWI786451 JFZ786451:JGE786451 JPV786451:JQA786451 JZR786451:JZW786451 KJN786451:KJS786451 KTJ786451:KTO786451 LDF786451:LDK786451 LNB786451:LNG786451 LWX786451:LXC786451 MGT786451:MGY786451 MQP786451:MQU786451 NAL786451:NAQ786451 NKH786451:NKM786451 NUD786451:NUI786451 ODZ786451:OEE786451 ONV786451:OOA786451 OXR786451:OXW786451 PHN786451:PHS786451 PRJ786451:PRO786451 QBF786451:QBK786451 QLB786451:QLG786451 QUX786451:QVC786451 RET786451:REY786451 ROP786451:ROU786451 RYL786451:RYQ786451 SIH786451:SIM786451 SSD786451:SSI786451 TBZ786451:TCE786451 TLV786451:TMA786451 TVR786451:TVW786451 UFN786451:UFS786451 UPJ786451:UPO786451 UZF786451:UZK786451 VJB786451:VJG786451 VSX786451:VTC786451 WCT786451:WCY786451 WMP786451:WMU786451 WWL786451:WWQ786451 AD851987:AI851987 JZ851987:KE851987 TV851987:UA851987 ADR851987:ADW851987 ANN851987:ANS851987 AXJ851987:AXO851987 BHF851987:BHK851987 BRB851987:BRG851987 CAX851987:CBC851987 CKT851987:CKY851987 CUP851987:CUU851987 DEL851987:DEQ851987 DOH851987:DOM851987 DYD851987:DYI851987 EHZ851987:EIE851987 ERV851987:ESA851987 FBR851987:FBW851987 FLN851987:FLS851987 FVJ851987:FVO851987 GFF851987:GFK851987 GPB851987:GPG851987 GYX851987:GZC851987 HIT851987:HIY851987 HSP851987:HSU851987 ICL851987:ICQ851987 IMH851987:IMM851987 IWD851987:IWI851987 JFZ851987:JGE851987 JPV851987:JQA851987 JZR851987:JZW851987 KJN851987:KJS851987 KTJ851987:KTO851987 LDF851987:LDK851987 LNB851987:LNG851987 LWX851987:LXC851987 MGT851987:MGY851987 MQP851987:MQU851987 NAL851987:NAQ851987 NKH851987:NKM851987 NUD851987:NUI851987 ODZ851987:OEE851987 ONV851987:OOA851987 OXR851987:OXW851987 PHN851987:PHS851987 PRJ851987:PRO851987 QBF851987:QBK851987 QLB851987:QLG851987 QUX851987:QVC851987 RET851987:REY851987 ROP851987:ROU851987 RYL851987:RYQ851987 SIH851987:SIM851987 SSD851987:SSI851987 TBZ851987:TCE851987 TLV851987:TMA851987 TVR851987:TVW851987 UFN851987:UFS851987 UPJ851987:UPO851987 UZF851987:UZK851987 VJB851987:VJG851987 VSX851987:VTC851987 WCT851987:WCY851987 WMP851987:WMU851987 WWL851987:WWQ851987 AD917523:AI917523 JZ917523:KE917523 TV917523:UA917523 ADR917523:ADW917523 ANN917523:ANS917523 AXJ917523:AXO917523 BHF917523:BHK917523 BRB917523:BRG917523 CAX917523:CBC917523 CKT917523:CKY917523 CUP917523:CUU917523 DEL917523:DEQ917523 DOH917523:DOM917523 DYD917523:DYI917523 EHZ917523:EIE917523 ERV917523:ESA917523 FBR917523:FBW917523 FLN917523:FLS917523 FVJ917523:FVO917523 GFF917523:GFK917523 GPB917523:GPG917523 GYX917523:GZC917523 HIT917523:HIY917523 HSP917523:HSU917523 ICL917523:ICQ917523 IMH917523:IMM917523 IWD917523:IWI917523 JFZ917523:JGE917523 JPV917523:JQA917523 JZR917523:JZW917523 KJN917523:KJS917523 KTJ917523:KTO917523 LDF917523:LDK917523 LNB917523:LNG917523 LWX917523:LXC917523 MGT917523:MGY917523 MQP917523:MQU917523 NAL917523:NAQ917523 NKH917523:NKM917523 NUD917523:NUI917523 ODZ917523:OEE917523 ONV917523:OOA917523 OXR917523:OXW917523 PHN917523:PHS917523 PRJ917523:PRO917523 QBF917523:QBK917523 QLB917523:QLG917523 QUX917523:QVC917523 RET917523:REY917523 ROP917523:ROU917523 RYL917523:RYQ917523 SIH917523:SIM917523 SSD917523:SSI917523 TBZ917523:TCE917523 TLV917523:TMA917523 TVR917523:TVW917523 UFN917523:UFS917523 UPJ917523:UPO917523 UZF917523:UZK917523 VJB917523:VJG917523 VSX917523:VTC917523 WCT917523:WCY917523 WMP917523:WMU917523 WWL917523:WWQ917523 AD983059:AI983059 JZ983059:KE983059 TV983059:UA983059 ADR983059:ADW983059 ANN983059:ANS983059 AXJ983059:AXO983059 BHF983059:BHK983059 BRB983059:BRG983059 CAX983059:CBC983059 CKT983059:CKY983059 CUP983059:CUU983059 DEL983059:DEQ983059 DOH983059:DOM983059 DYD983059:DYI983059 EHZ983059:EIE983059 ERV983059:ESA983059 FBR983059:FBW983059 FLN983059:FLS983059 FVJ983059:FVO983059 GFF983059:GFK983059 GPB983059:GPG983059 GYX983059:GZC983059 HIT983059:HIY983059 HSP983059:HSU983059 ICL983059:ICQ983059 IMH983059:IMM983059 IWD983059:IWI983059 JFZ983059:JGE983059 JPV983059:JQA983059 JZR983059:JZW983059 KJN983059:KJS983059 KTJ983059:KTO983059 LDF983059:LDK983059 LNB983059:LNG983059 LWX983059:LXC983059 MGT983059:MGY983059 MQP983059:MQU983059 NAL983059:NAQ983059 NKH983059:NKM983059 NUD983059:NUI983059 ODZ983059:OEE983059 ONV983059:OOA983059 OXR983059:OXW983059 PHN983059:PHS983059 PRJ983059:PRO983059 QBF983059:QBK983059 QLB983059:QLG983059 QUX983059:QVC983059 RET983059:REY983059 ROP983059:ROU983059 RYL983059:RYQ983059 SIH983059:SIM983059 SSD983059:SSI983059 TBZ983059:TCE983059 TLV983059:TMA983059 TVR983059:TVW983059 UFN983059:UFS983059 UPJ983059:UPO983059 UZF983059:UZK983059 VJB983059:VJG983059 VSX983059:VTC983059 WCT983059:WCY983059 WMP983059:WMU983059 WWL983059:WWQ983059 M65498:R65498 JI65498:JN65498 TE65498:TJ65498 ADA65498:ADF65498 AMW65498:ANB65498 AWS65498:AWX65498 BGO65498:BGT65498 BQK65498:BQP65498 CAG65498:CAL65498 CKC65498:CKH65498 CTY65498:CUD65498 DDU65498:DDZ65498 DNQ65498:DNV65498 DXM65498:DXR65498 EHI65498:EHN65498 ERE65498:ERJ65498 FBA65498:FBF65498 FKW65498:FLB65498 FUS65498:FUX65498 GEO65498:GET65498 GOK65498:GOP65498 GYG65498:GYL65498 HIC65498:HIH65498 HRY65498:HSD65498 IBU65498:IBZ65498 ILQ65498:ILV65498 IVM65498:IVR65498 JFI65498:JFN65498 JPE65498:JPJ65498 JZA65498:JZF65498 KIW65498:KJB65498 KSS65498:KSX65498 LCO65498:LCT65498 LMK65498:LMP65498 LWG65498:LWL65498 MGC65498:MGH65498 MPY65498:MQD65498 MZU65498:MZZ65498 NJQ65498:NJV65498 NTM65498:NTR65498 ODI65498:ODN65498 ONE65498:ONJ65498 OXA65498:OXF65498 PGW65498:PHB65498 PQS65498:PQX65498 QAO65498:QAT65498 QKK65498:QKP65498 QUG65498:QUL65498 REC65498:REH65498 RNY65498:ROD65498 RXU65498:RXZ65498 SHQ65498:SHV65498 SRM65498:SRR65498 TBI65498:TBN65498 TLE65498:TLJ65498 TVA65498:TVF65498 UEW65498:UFB65498 UOS65498:UOX65498 UYO65498:UYT65498 VIK65498:VIP65498 VSG65498:VSL65498 WCC65498:WCH65498 WLY65498:WMD65498 WVU65498:WVZ65498 M131034:R131034 JI131034:JN131034 TE131034:TJ131034 ADA131034:ADF131034 AMW131034:ANB131034 AWS131034:AWX131034 BGO131034:BGT131034 BQK131034:BQP131034 CAG131034:CAL131034 CKC131034:CKH131034 CTY131034:CUD131034 DDU131034:DDZ131034 DNQ131034:DNV131034 DXM131034:DXR131034 EHI131034:EHN131034 ERE131034:ERJ131034 FBA131034:FBF131034 FKW131034:FLB131034 FUS131034:FUX131034 GEO131034:GET131034 GOK131034:GOP131034 GYG131034:GYL131034 HIC131034:HIH131034 HRY131034:HSD131034 IBU131034:IBZ131034 ILQ131034:ILV131034 IVM131034:IVR131034 JFI131034:JFN131034 JPE131034:JPJ131034 JZA131034:JZF131034 KIW131034:KJB131034 KSS131034:KSX131034 LCO131034:LCT131034 LMK131034:LMP131034 LWG131034:LWL131034 MGC131034:MGH131034 MPY131034:MQD131034 MZU131034:MZZ131034 NJQ131034:NJV131034 NTM131034:NTR131034 ODI131034:ODN131034 ONE131034:ONJ131034 OXA131034:OXF131034 PGW131034:PHB131034 PQS131034:PQX131034 QAO131034:QAT131034 QKK131034:QKP131034 QUG131034:QUL131034 REC131034:REH131034 RNY131034:ROD131034 RXU131034:RXZ131034 SHQ131034:SHV131034 SRM131034:SRR131034 TBI131034:TBN131034 TLE131034:TLJ131034 TVA131034:TVF131034 UEW131034:UFB131034 UOS131034:UOX131034 UYO131034:UYT131034 VIK131034:VIP131034 VSG131034:VSL131034 WCC131034:WCH131034 WLY131034:WMD131034 WVU131034:WVZ131034 M196570:R196570 JI196570:JN196570 TE196570:TJ196570 ADA196570:ADF196570 AMW196570:ANB196570 AWS196570:AWX196570 BGO196570:BGT196570 BQK196570:BQP196570 CAG196570:CAL196570 CKC196570:CKH196570 CTY196570:CUD196570 DDU196570:DDZ196570 DNQ196570:DNV196570 DXM196570:DXR196570 EHI196570:EHN196570 ERE196570:ERJ196570 FBA196570:FBF196570 FKW196570:FLB196570 FUS196570:FUX196570 GEO196570:GET196570 GOK196570:GOP196570 GYG196570:GYL196570 HIC196570:HIH196570 HRY196570:HSD196570 IBU196570:IBZ196570 ILQ196570:ILV196570 IVM196570:IVR196570 JFI196570:JFN196570 JPE196570:JPJ196570 JZA196570:JZF196570 KIW196570:KJB196570 KSS196570:KSX196570 LCO196570:LCT196570 LMK196570:LMP196570 LWG196570:LWL196570 MGC196570:MGH196570 MPY196570:MQD196570 MZU196570:MZZ196570 NJQ196570:NJV196570 NTM196570:NTR196570 ODI196570:ODN196570 ONE196570:ONJ196570 OXA196570:OXF196570 PGW196570:PHB196570 PQS196570:PQX196570 QAO196570:QAT196570 QKK196570:QKP196570 QUG196570:QUL196570 REC196570:REH196570 RNY196570:ROD196570 RXU196570:RXZ196570 SHQ196570:SHV196570 SRM196570:SRR196570 TBI196570:TBN196570 TLE196570:TLJ196570 TVA196570:TVF196570 UEW196570:UFB196570 UOS196570:UOX196570 UYO196570:UYT196570 VIK196570:VIP196570 VSG196570:VSL196570 WCC196570:WCH196570 WLY196570:WMD196570 WVU196570:WVZ196570 M262106:R262106 JI262106:JN262106 TE262106:TJ262106 ADA262106:ADF262106 AMW262106:ANB262106 AWS262106:AWX262106 BGO262106:BGT262106 BQK262106:BQP262106 CAG262106:CAL262106 CKC262106:CKH262106 CTY262106:CUD262106 DDU262106:DDZ262106 DNQ262106:DNV262106 DXM262106:DXR262106 EHI262106:EHN262106 ERE262106:ERJ262106 FBA262106:FBF262106 FKW262106:FLB262106 FUS262106:FUX262106 GEO262106:GET262106 GOK262106:GOP262106 GYG262106:GYL262106 HIC262106:HIH262106 HRY262106:HSD262106 IBU262106:IBZ262106 ILQ262106:ILV262106 IVM262106:IVR262106 JFI262106:JFN262106 JPE262106:JPJ262106 JZA262106:JZF262106 KIW262106:KJB262106 KSS262106:KSX262106 LCO262106:LCT262106 LMK262106:LMP262106 LWG262106:LWL262106 MGC262106:MGH262106 MPY262106:MQD262106 MZU262106:MZZ262106 NJQ262106:NJV262106 NTM262106:NTR262106 ODI262106:ODN262106 ONE262106:ONJ262106 OXA262106:OXF262106 PGW262106:PHB262106 PQS262106:PQX262106 QAO262106:QAT262106 QKK262106:QKP262106 QUG262106:QUL262106 REC262106:REH262106 RNY262106:ROD262106 RXU262106:RXZ262106 SHQ262106:SHV262106 SRM262106:SRR262106 TBI262106:TBN262106 TLE262106:TLJ262106 TVA262106:TVF262106 UEW262106:UFB262106 UOS262106:UOX262106 UYO262106:UYT262106 VIK262106:VIP262106 VSG262106:VSL262106 WCC262106:WCH262106 WLY262106:WMD262106 WVU262106:WVZ262106 M327642:R327642 JI327642:JN327642 TE327642:TJ327642 ADA327642:ADF327642 AMW327642:ANB327642 AWS327642:AWX327642 BGO327642:BGT327642 BQK327642:BQP327642 CAG327642:CAL327642 CKC327642:CKH327642 CTY327642:CUD327642 DDU327642:DDZ327642 DNQ327642:DNV327642 DXM327642:DXR327642 EHI327642:EHN327642 ERE327642:ERJ327642 FBA327642:FBF327642 FKW327642:FLB327642 FUS327642:FUX327642 GEO327642:GET327642 GOK327642:GOP327642 GYG327642:GYL327642 HIC327642:HIH327642 HRY327642:HSD327642 IBU327642:IBZ327642 ILQ327642:ILV327642 IVM327642:IVR327642 JFI327642:JFN327642 JPE327642:JPJ327642 JZA327642:JZF327642 KIW327642:KJB327642 KSS327642:KSX327642 LCO327642:LCT327642 LMK327642:LMP327642 LWG327642:LWL327642 MGC327642:MGH327642 MPY327642:MQD327642 MZU327642:MZZ327642 NJQ327642:NJV327642 NTM327642:NTR327642 ODI327642:ODN327642 ONE327642:ONJ327642 OXA327642:OXF327642 PGW327642:PHB327642 PQS327642:PQX327642 QAO327642:QAT327642 QKK327642:QKP327642 QUG327642:QUL327642 REC327642:REH327642 RNY327642:ROD327642 RXU327642:RXZ327642 SHQ327642:SHV327642 SRM327642:SRR327642 TBI327642:TBN327642 TLE327642:TLJ327642 TVA327642:TVF327642 UEW327642:UFB327642 UOS327642:UOX327642 UYO327642:UYT327642 VIK327642:VIP327642 VSG327642:VSL327642 WCC327642:WCH327642 WLY327642:WMD327642 WVU327642:WVZ327642 M393178:R393178 JI393178:JN393178 TE393178:TJ393178 ADA393178:ADF393178 AMW393178:ANB393178 AWS393178:AWX393178 BGO393178:BGT393178 BQK393178:BQP393178 CAG393178:CAL393178 CKC393178:CKH393178 CTY393178:CUD393178 DDU393178:DDZ393178 DNQ393178:DNV393178 DXM393178:DXR393178 EHI393178:EHN393178 ERE393178:ERJ393178 FBA393178:FBF393178 FKW393178:FLB393178 FUS393178:FUX393178 GEO393178:GET393178 GOK393178:GOP393178 GYG393178:GYL393178 HIC393178:HIH393178 HRY393178:HSD393178 IBU393178:IBZ393178 ILQ393178:ILV393178 IVM393178:IVR393178 JFI393178:JFN393178 JPE393178:JPJ393178 JZA393178:JZF393178 KIW393178:KJB393178 KSS393178:KSX393178 LCO393178:LCT393178 LMK393178:LMP393178 LWG393178:LWL393178 MGC393178:MGH393178 MPY393178:MQD393178 MZU393178:MZZ393178 NJQ393178:NJV393178 NTM393178:NTR393178 ODI393178:ODN393178 ONE393178:ONJ393178 OXA393178:OXF393178 PGW393178:PHB393178 PQS393178:PQX393178 QAO393178:QAT393178 QKK393178:QKP393178 QUG393178:QUL393178 REC393178:REH393178 RNY393178:ROD393178 RXU393178:RXZ393178 SHQ393178:SHV393178 SRM393178:SRR393178 TBI393178:TBN393178 TLE393178:TLJ393178 TVA393178:TVF393178 UEW393178:UFB393178 UOS393178:UOX393178 UYO393178:UYT393178 VIK393178:VIP393178 VSG393178:VSL393178 WCC393178:WCH393178 WLY393178:WMD393178 WVU393178:WVZ393178 M458714:R458714 JI458714:JN458714 TE458714:TJ458714 ADA458714:ADF458714 AMW458714:ANB458714 AWS458714:AWX458714 BGO458714:BGT458714 BQK458714:BQP458714 CAG458714:CAL458714 CKC458714:CKH458714 CTY458714:CUD458714 DDU458714:DDZ458714 DNQ458714:DNV458714 DXM458714:DXR458714 EHI458714:EHN458714 ERE458714:ERJ458714 FBA458714:FBF458714 FKW458714:FLB458714 FUS458714:FUX458714 GEO458714:GET458714 GOK458714:GOP458714 GYG458714:GYL458714 HIC458714:HIH458714 HRY458714:HSD458714 IBU458714:IBZ458714 ILQ458714:ILV458714 IVM458714:IVR458714 JFI458714:JFN458714 JPE458714:JPJ458714 JZA458714:JZF458714 KIW458714:KJB458714 KSS458714:KSX458714 LCO458714:LCT458714 LMK458714:LMP458714 LWG458714:LWL458714 MGC458714:MGH458714 MPY458714:MQD458714 MZU458714:MZZ458714 NJQ458714:NJV458714 NTM458714:NTR458714 ODI458714:ODN458714 ONE458714:ONJ458714 OXA458714:OXF458714 PGW458714:PHB458714 PQS458714:PQX458714 QAO458714:QAT458714 QKK458714:QKP458714 QUG458714:QUL458714 REC458714:REH458714 RNY458714:ROD458714 RXU458714:RXZ458714 SHQ458714:SHV458714 SRM458714:SRR458714 TBI458714:TBN458714 TLE458714:TLJ458714 TVA458714:TVF458714 UEW458714:UFB458714 UOS458714:UOX458714 UYO458714:UYT458714 VIK458714:VIP458714 VSG458714:VSL458714 WCC458714:WCH458714 WLY458714:WMD458714 WVU458714:WVZ458714 M524250:R524250 JI524250:JN524250 TE524250:TJ524250 ADA524250:ADF524250 AMW524250:ANB524250 AWS524250:AWX524250 BGO524250:BGT524250 BQK524250:BQP524250 CAG524250:CAL524250 CKC524250:CKH524250 CTY524250:CUD524250 DDU524250:DDZ524250 DNQ524250:DNV524250 DXM524250:DXR524250 EHI524250:EHN524250 ERE524250:ERJ524250 FBA524250:FBF524250 FKW524250:FLB524250 FUS524250:FUX524250 GEO524250:GET524250 GOK524250:GOP524250 GYG524250:GYL524250 HIC524250:HIH524250 HRY524250:HSD524250 IBU524250:IBZ524250 ILQ524250:ILV524250 IVM524250:IVR524250 JFI524250:JFN524250 JPE524250:JPJ524250 JZA524250:JZF524250 KIW524250:KJB524250 KSS524250:KSX524250 LCO524250:LCT524250 LMK524250:LMP524250 LWG524250:LWL524250 MGC524250:MGH524250 MPY524250:MQD524250 MZU524250:MZZ524250 NJQ524250:NJV524250 NTM524250:NTR524250 ODI524250:ODN524250 ONE524250:ONJ524250 OXA524250:OXF524250 PGW524250:PHB524250 PQS524250:PQX524250 QAO524250:QAT524250 QKK524250:QKP524250 QUG524250:QUL524250 REC524250:REH524250 RNY524250:ROD524250 RXU524250:RXZ524250 SHQ524250:SHV524250 SRM524250:SRR524250 TBI524250:TBN524250 TLE524250:TLJ524250 TVA524250:TVF524250 UEW524250:UFB524250 UOS524250:UOX524250 UYO524250:UYT524250 VIK524250:VIP524250 VSG524250:VSL524250 WCC524250:WCH524250 WLY524250:WMD524250 WVU524250:WVZ524250 M589786:R589786 JI589786:JN589786 TE589786:TJ589786 ADA589786:ADF589786 AMW589786:ANB589786 AWS589786:AWX589786 BGO589786:BGT589786 BQK589786:BQP589786 CAG589786:CAL589786 CKC589786:CKH589786 CTY589786:CUD589786 DDU589786:DDZ589786 DNQ589786:DNV589786 DXM589786:DXR589786 EHI589786:EHN589786 ERE589786:ERJ589786 FBA589786:FBF589786 FKW589786:FLB589786 FUS589786:FUX589786 GEO589786:GET589786 GOK589786:GOP589786 GYG589786:GYL589786 HIC589786:HIH589786 HRY589786:HSD589786 IBU589786:IBZ589786 ILQ589786:ILV589786 IVM589786:IVR589786 JFI589786:JFN589786 JPE589786:JPJ589786 JZA589786:JZF589786 KIW589786:KJB589786 KSS589786:KSX589786 LCO589786:LCT589786 LMK589786:LMP589786 LWG589786:LWL589786 MGC589786:MGH589786 MPY589786:MQD589786 MZU589786:MZZ589786 NJQ589786:NJV589786 NTM589786:NTR589786 ODI589786:ODN589786 ONE589786:ONJ589786 OXA589786:OXF589786 PGW589786:PHB589786 PQS589786:PQX589786 QAO589786:QAT589786 QKK589786:QKP589786 QUG589786:QUL589786 REC589786:REH589786 RNY589786:ROD589786 RXU589786:RXZ589786 SHQ589786:SHV589786 SRM589786:SRR589786 TBI589786:TBN589786 TLE589786:TLJ589786 TVA589786:TVF589786 UEW589786:UFB589786 UOS589786:UOX589786 UYO589786:UYT589786 VIK589786:VIP589786 VSG589786:VSL589786 WCC589786:WCH589786 WLY589786:WMD589786 WVU589786:WVZ589786 M655322:R655322 JI655322:JN655322 TE655322:TJ655322 ADA655322:ADF655322 AMW655322:ANB655322 AWS655322:AWX655322 BGO655322:BGT655322 BQK655322:BQP655322 CAG655322:CAL655322 CKC655322:CKH655322 CTY655322:CUD655322 DDU655322:DDZ655322 DNQ655322:DNV655322 DXM655322:DXR655322 EHI655322:EHN655322 ERE655322:ERJ655322 FBA655322:FBF655322 FKW655322:FLB655322 FUS655322:FUX655322 GEO655322:GET655322 GOK655322:GOP655322 GYG655322:GYL655322 HIC655322:HIH655322 HRY655322:HSD655322 IBU655322:IBZ655322 ILQ655322:ILV655322 IVM655322:IVR655322 JFI655322:JFN655322 JPE655322:JPJ655322 JZA655322:JZF655322 KIW655322:KJB655322 KSS655322:KSX655322 LCO655322:LCT655322 LMK655322:LMP655322 LWG655322:LWL655322 MGC655322:MGH655322 MPY655322:MQD655322 MZU655322:MZZ655322 NJQ655322:NJV655322 NTM655322:NTR655322 ODI655322:ODN655322 ONE655322:ONJ655322 OXA655322:OXF655322 PGW655322:PHB655322 PQS655322:PQX655322 QAO655322:QAT655322 QKK655322:QKP655322 QUG655322:QUL655322 REC655322:REH655322 RNY655322:ROD655322 RXU655322:RXZ655322 SHQ655322:SHV655322 SRM655322:SRR655322 TBI655322:TBN655322 TLE655322:TLJ655322 TVA655322:TVF655322 UEW655322:UFB655322 UOS655322:UOX655322 UYO655322:UYT655322 VIK655322:VIP655322 VSG655322:VSL655322 WCC655322:WCH655322 WLY655322:WMD655322 WVU655322:WVZ655322 M720858:R720858 JI720858:JN720858 TE720858:TJ720858 ADA720858:ADF720858 AMW720858:ANB720858 AWS720858:AWX720858 BGO720858:BGT720858 BQK720858:BQP720858 CAG720858:CAL720858 CKC720858:CKH720858 CTY720858:CUD720858 DDU720858:DDZ720858 DNQ720858:DNV720858 DXM720858:DXR720858 EHI720858:EHN720858 ERE720858:ERJ720858 FBA720858:FBF720858 FKW720858:FLB720858 FUS720858:FUX720858 GEO720858:GET720858 GOK720858:GOP720858 GYG720858:GYL720858 HIC720858:HIH720858 HRY720858:HSD720858 IBU720858:IBZ720858 ILQ720858:ILV720858 IVM720858:IVR720858 JFI720858:JFN720858 JPE720858:JPJ720858 JZA720858:JZF720858 KIW720858:KJB720858 KSS720858:KSX720858 LCO720858:LCT720858 LMK720858:LMP720858 LWG720858:LWL720858 MGC720858:MGH720858 MPY720858:MQD720858 MZU720858:MZZ720858 NJQ720858:NJV720858 NTM720858:NTR720858 ODI720858:ODN720858 ONE720858:ONJ720858 OXA720858:OXF720858 PGW720858:PHB720858 PQS720858:PQX720858 QAO720858:QAT720858 QKK720858:QKP720858 QUG720858:QUL720858 REC720858:REH720858 RNY720858:ROD720858 RXU720858:RXZ720858 SHQ720858:SHV720858 SRM720858:SRR720858 TBI720858:TBN720858 TLE720858:TLJ720858 TVA720858:TVF720858 UEW720858:UFB720858 UOS720858:UOX720858 UYO720858:UYT720858 VIK720858:VIP720858 VSG720858:VSL720858 WCC720858:WCH720858 WLY720858:WMD720858 WVU720858:WVZ720858 M786394:R786394 JI786394:JN786394 TE786394:TJ786394 ADA786394:ADF786394 AMW786394:ANB786394 AWS786394:AWX786394 BGO786394:BGT786394 BQK786394:BQP786394 CAG786394:CAL786394 CKC786394:CKH786394 CTY786394:CUD786394 DDU786394:DDZ786394 DNQ786394:DNV786394 DXM786394:DXR786394 EHI786394:EHN786394 ERE786394:ERJ786394 FBA786394:FBF786394 FKW786394:FLB786394 FUS786394:FUX786394 GEO786394:GET786394 GOK786394:GOP786394 GYG786394:GYL786394 HIC786394:HIH786394 HRY786394:HSD786394 IBU786394:IBZ786394 ILQ786394:ILV786394 IVM786394:IVR786394 JFI786394:JFN786394 JPE786394:JPJ786394 JZA786394:JZF786394 KIW786394:KJB786394 KSS786394:KSX786394 LCO786394:LCT786394 LMK786394:LMP786394 LWG786394:LWL786394 MGC786394:MGH786394 MPY786394:MQD786394 MZU786394:MZZ786394 NJQ786394:NJV786394 NTM786394:NTR786394 ODI786394:ODN786394 ONE786394:ONJ786394 OXA786394:OXF786394 PGW786394:PHB786394 PQS786394:PQX786394 QAO786394:QAT786394 QKK786394:QKP786394 QUG786394:QUL786394 REC786394:REH786394 RNY786394:ROD786394 RXU786394:RXZ786394 SHQ786394:SHV786394 SRM786394:SRR786394 TBI786394:TBN786394 TLE786394:TLJ786394 TVA786394:TVF786394 UEW786394:UFB786394 UOS786394:UOX786394 UYO786394:UYT786394 VIK786394:VIP786394 VSG786394:VSL786394 WCC786394:WCH786394 WLY786394:WMD786394 WVU786394:WVZ786394 M851930:R851930 JI851930:JN851930 TE851930:TJ851930 ADA851930:ADF851930 AMW851930:ANB851930 AWS851930:AWX851930 BGO851930:BGT851930 BQK851930:BQP851930 CAG851930:CAL851930 CKC851930:CKH851930 CTY851930:CUD851930 DDU851930:DDZ851930 DNQ851930:DNV851930 DXM851930:DXR851930 EHI851930:EHN851930 ERE851930:ERJ851930 FBA851930:FBF851930 FKW851930:FLB851930 FUS851930:FUX851930 GEO851930:GET851930 GOK851930:GOP851930 GYG851930:GYL851930 HIC851930:HIH851930 HRY851930:HSD851930 IBU851930:IBZ851930 ILQ851930:ILV851930 IVM851930:IVR851930 JFI851930:JFN851930 JPE851930:JPJ851930 JZA851930:JZF851930 KIW851930:KJB851930 KSS851930:KSX851930 LCO851930:LCT851930 LMK851930:LMP851930 LWG851930:LWL851930 MGC851930:MGH851930 MPY851930:MQD851930 MZU851930:MZZ851930 NJQ851930:NJV851930 NTM851930:NTR851930 ODI851930:ODN851930 ONE851930:ONJ851930 OXA851930:OXF851930 PGW851930:PHB851930 PQS851930:PQX851930 QAO851930:QAT851930 QKK851930:QKP851930 QUG851930:QUL851930 REC851930:REH851930 RNY851930:ROD851930 RXU851930:RXZ851930 SHQ851930:SHV851930 SRM851930:SRR851930 TBI851930:TBN851930 TLE851930:TLJ851930 TVA851930:TVF851930 UEW851930:UFB851930 UOS851930:UOX851930 UYO851930:UYT851930 VIK851930:VIP851930 VSG851930:VSL851930 WCC851930:WCH851930 WLY851930:WMD851930 WVU851930:WVZ851930 M917466:R917466 JI917466:JN917466 TE917466:TJ917466 ADA917466:ADF917466 AMW917466:ANB917466 AWS917466:AWX917466 BGO917466:BGT917466 BQK917466:BQP917466 CAG917466:CAL917466 CKC917466:CKH917466 CTY917466:CUD917466 DDU917466:DDZ917466 DNQ917466:DNV917466 DXM917466:DXR917466 EHI917466:EHN917466 ERE917466:ERJ917466 FBA917466:FBF917466 FKW917466:FLB917466 FUS917466:FUX917466 GEO917466:GET917466 GOK917466:GOP917466 GYG917466:GYL917466 HIC917466:HIH917466 HRY917466:HSD917466 IBU917466:IBZ917466 ILQ917466:ILV917466 IVM917466:IVR917466 JFI917466:JFN917466 JPE917466:JPJ917466 JZA917466:JZF917466 KIW917466:KJB917466 KSS917466:KSX917466 LCO917466:LCT917466 LMK917466:LMP917466 LWG917466:LWL917466 MGC917466:MGH917466 MPY917466:MQD917466 MZU917466:MZZ917466 NJQ917466:NJV917466 NTM917466:NTR917466 ODI917466:ODN917466 ONE917466:ONJ917466 OXA917466:OXF917466 PGW917466:PHB917466 PQS917466:PQX917466 QAO917466:QAT917466 QKK917466:QKP917466 QUG917466:QUL917466 REC917466:REH917466 RNY917466:ROD917466 RXU917466:RXZ917466 SHQ917466:SHV917466 SRM917466:SRR917466 TBI917466:TBN917466 TLE917466:TLJ917466 TVA917466:TVF917466 UEW917466:UFB917466 UOS917466:UOX917466 UYO917466:UYT917466 VIK917466:VIP917466 VSG917466:VSL917466 WCC917466:WCH917466 WLY917466:WMD917466 WVU917466:WVZ917466 M983002:R983002 JI983002:JN983002 TE983002:TJ983002 ADA983002:ADF983002 AMW983002:ANB983002 AWS983002:AWX983002 BGO983002:BGT983002 BQK983002:BQP983002 CAG983002:CAL983002 CKC983002:CKH983002 CTY983002:CUD983002 DDU983002:DDZ983002 DNQ983002:DNV983002 DXM983002:DXR983002 EHI983002:EHN983002 ERE983002:ERJ983002 FBA983002:FBF983002 FKW983002:FLB983002 FUS983002:FUX983002 GEO983002:GET983002 GOK983002:GOP983002 GYG983002:GYL983002 HIC983002:HIH983002 HRY983002:HSD983002 IBU983002:IBZ983002 ILQ983002:ILV983002 IVM983002:IVR983002 JFI983002:JFN983002 JPE983002:JPJ983002 JZA983002:JZF983002 KIW983002:KJB983002 KSS983002:KSX983002 LCO983002:LCT983002 LMK983002:LMP983002 LWG983002:LWL983002 MGC983002:MGH983002 MPY983002:MQD983002 MZU983002:MZZ983002 NJQ983002:NJV983002 NTM983002:NTR983002 ODI983002:ODN983002 ONE983002:ONJ983002 OXA983002:OXF983002 PGW983002:PHB983002 PQS983002:PQX983002 QAO983002:QAT983002 QKK983002:QKP983002 QUG983002:QUL983002 REC983002:REH983002 RNY983002:ROD983002 RXU983002:RXZ983002 SHQ983002:SHV983002 SRM983002:SRR983002 TBI983002:TBN983002 TLE983002:TLJ983002 TVA983002:TVF983002 UEW983002:UFB983002 UOS983002:UOX983002 UYO983002:UYT983002 VIK983002:VIP983002 VSG983002:VSL983002 WCC983002:WCH983002 WLY983002:WMD983002 WVU983002:WVZ983002 R65506:W65506 JN65506:JS65506 TJ65506:TO65506 ADF65506:ADK65506 ANB65506:ANG65506 AWX65506:AXC65506 BGT65506:BGY65506 BQP65506:BQU65506 CAL65506:CAQ65506 CKH65506:CKM65506 CUD65506:CUI65506 DDZ65506:DEE65506 DNV65506:DOA65506 DXR65506:DXW65506 EHN65506:EHS65506 ERJ65506:ERO65506 FBF65506:FBK65506 FLB65506:FLG65506 FUX65506:FVC65506 GET65506:GEY65506 GOP65506:GOU65506 GYL65506:GYQ65506 HIH65506:HIM65506 HSD65506:HSI65506 IBZ65506:ICE65506 ILV65506:IMA65506 IVR65506:IVW65506 JFN65506:JFS65506 JPJ65506:JPO65506 JZF65506:JZK65506 KJB65506:KJG65506 KSX65506:KTC65506 LCT65506:LCY65506 LMP65506:LMU65506 LWL65506:LWQ65506 MGH65506:MGM65506 MQD65506:MQI65506 MZZ65506:NAE65506 NJV65506:NKA65506 NTR65506:NTW65506 ODN65506:ODS65506 ONJ65506:ONO65506 OXF65506:OXK65506 PHB65506:PHG65506 PQX65506:PRC65506 QAT65506:QAY65506 QKP65506:QKU65506 QUL65506:QUQ65506 REH65506:REM65506 ROD65506:ROI65506 RXZ65506:RYE65506 SHV65506:SIA65506 SRR65506:SRW65506 TBN65506:TBS65506 TLJ65506:TLO65506 TVF65506:TVK65506 UFB65506:UFG65506 UOX65506:UPC65506 UYT65506:UYY65506 VIP65506:VIU65506 VSL65506:VSQ65506 WCH65506:WCM65506 WMD65506:WMI65506 WVZ65506:WWE65506 R131042:W131042 JN131042:JS131042 TJ131042:TO131042 ADF131042:ADK131042 ANB131042:ANG131042 AWX131042:AXC131042 BGT131042:BGY131042 BQP131042:BQU131042 CAL131042:CAQ131042 CKH131042:CKM131042 CUD131042:CUI131042 DDZ131042:DEE131042 DNV131042:DOA131042 DXR131042:DXW131042 EHN131042:EHS131042 ERJ131042:ERO131042 FBF131042:FBK131042 FLB131042:FLG131042 FUX131042:FVC131042 GET131042:GEY131042 GOP131042:GOU131042 GYL131042:GYQ131042 HIH131042:HIM131042 HSD131042:HSI131042 IBZ131042:ICE131042 ILV131042:IMA131042 IVR131042:IVW131042 JFN131042:JFS131042 JPJ131042:JPO131042 JZF131042:JZK131042 KJB131042:KJG131042 KSX131042:KTC131042 LCT131042:LCY131042 LMP131042:LMU131042 LWL131042:LWQ131042 MGH131042:MGM131042 MQD131042:MQI131042 MZZ131042:NAE131042 NJV131042:NKA131042 NTR131042:NTW131042 ODN131042:ODS131042 ONJ131042:ONO131042 OXF131042:OXK131042 PHB131042:PHG131042 PQX131042:PRC131042 QAT131042:QAY131042 QKP131042:QKU131042 QUL131042:QUQ131042 REH131042:REM131042 ROD131042:ROI131042 RXZ131042:RYE131042 SHV131042:SIA131042 SRR131042:SRW131042 TBN131042:TBS131042 TLJ131042:TLO131042 TVF131042:TVK131042 UFB131042:UFG131042 UOX131042:UPC131042 UYT131042:UYY131042 VIP131042:VIU131042 VSL131042:VSQ131042 WCH131042:WCM131042 WMD131042:WMI131042 WVZ131042:WWE131042 R196578:W196578 JN196578:JS196578 TJ196578:TO196578 ADF196578:ADK196578 ANB196578:ANG196578 AWX196578:AXC196578 BGT196578:BGY196578 BQP196578:BQU196578 CAL196578:CAQ196578 CKH196578:CKM196578 CUD196578:CUI196578 DDZ196578:DEE196578 DNV196578:DOA196578 DXR196578:DXW196578 EHN196578:EHS196578 ERJ196578:ERO196578 FBF196578:FBK196578 FLB196578:FLG196578 FUX196578:FVC196578 GET196578:GEY196578 GOP196578:GOU196578 GYL196578:GYQ196578 HIH196578:HIM196578 HSD196578:HSI196578 IBZ196578:ICE196578 ILV196578:IMA196578 IVR196578:IVW196578 JFN196578:JFS196578 JPJ196578:JPO196578 JZF196578:JZK196578 KJB196578:KJG196578 KSX196578:KTC196578 LCT196578:LCY196578 LMP196578:LMU196578 LWL196578:LWQ196578 MGH196578:MGM196578 MQD196578:MQI196578 MZZ196578:NAE196578 NJV196578:NKA196578 NTR196578:NTW196578 ODN196578:ODS196578 ONJ196578:ONO196578 OXF196578:OXK196578 PHB196578:PHG196578 PQX196578:PRC196578 QAT196578:QAY196578 QKP196578:QKU196578 QUL196578:QUQ196578 REH196578:REM196578 ROD196578:ROI196578 RXZ196578:RYE196578 SHV196578:SIA196578 SRR196578:SRW196578 TBN196578:TBS196578 TLJ196578:TLO196578 TVF196578:TVK196578 UFB196578:UFG196578 UOX196578:UPC196578 UYT196578:UYY196578 VIP196578:VIU196578 VSL196578:VSQ196578 WCH196578:WCM196578 WMD196578:WMI196578 WVZ196578:WWE196578 R262114:W262114 JN262114:JS262114 TJ262114:TO262114 ADF262114:ADK262114 ANB262114:ANG262114 AWX262114:AXC262114 BGT262114:BGY262114 BQP262114:BQU262114 CAL262114:CAQ262114 CKH262114:CKM262114 CUD262114:CUI262114 DDZ262114:DEE262114 DNV262114:DOA262114 DXR262114:DXW262114 EHN262114:EHS262114 ERJ262114:ERO262114 FBF262114:FBK262114 FLB262114:FLG262114 FUX262114:FVC262114 GET262114:GEY262114 GOP262114:GOU262114 GYL262114:GYQ262114 HIH262114:HIM262114 HSD262114:HSI262114 IBZ262114:ICE262114 ILV262114:IMA262114 IVR262114:IVW262114 JFN262114:JFS262114 JPJ262114:JPO262114 JZF262114:JZK262114 KJB262114:KJG262114 KSX262114:KTC262114 LCT262114:LCY262114 LMP262114:LMU262114 LWL262114:LWQ262114 MGH262114:MGM262114 MQD262114:MQI262114 MZZ262114:NAE262114 NJV262114:NKA262114 NTR262114:NTW262114 ODN262114:ODS262114 ONJ262114:ONO262114 OXF262114:OXK262114 PHB262114:PHG262114 PQX262114:PRC262114 QAT262114:QAY262114 QKP262114:QKU262114 QUL262114:QUQ262114 REH262114:REM262114 ROD262114:ROI262114 RXZ262114:RYE262114 SHV262114:SIA262114 SRR262114:SRW262114 TBN262114:TBS262114 TLJ262114:TLO262114 TVF262114:TVK262114 UFB262114:UFG262114 UOX262114:UPC262114 UYT262114:UYY262114 VIP262114:VIU262114 VSL262114:VSQ262114 WCH262114:WCM262114 WMD262114:WMI262114 WVZ262114:WWE262114 R327650:W327650 JN327650:JS327650 TJ327650:TO327650 ADF327650:ADK327650 ANB327650:ANG327650 AWX327650:AXC327650 BGT327650:BGY327650 BQP327650:BQU327650 CAL327650:CAQ327650 CKH327650:CKM327650 CUD327650:CUI327650 DDZ327650:DEE327650 DNV327650:DOA327650 DXR327650:DXW327650 EHN327650:EHS327650 ERJ327650:ERO327650 FBF327650:FBK327650 FLB327650:FLG327650 FUX327650:FVC327650 GET327650:GEY327650 GOP327650:GOU327650 GYL327650:GYQ327650 HIH327650:HIM327650 HSD327650:HSI327650 IBZ327650:ICE327650 ILV327650:IMA327650 IVR327650:IVW327650 JFN327650:JFS327650 JPJ327650:JPO327650 JZF327650:JZK327650 KJB327650:KJG327650 KSX327650:KTC327650 LCT327650:LCY327650 LMP327650:LMU327650 LWL327650:LWQ327650 MGH327650:MGM327650 MQD327650:MQI327650 MZZ327650:NAE327650 NJV327650:NKA327650 NTR327650:NTW327650 ODN327650:ODS327650 ONJ327650:ONO327650 OXF327650:OXK327650 PHB327650:PHG327650 PQX327650:PRC327650 QAT327650:QAY327650 QKP327650:QKU327650 QUL327650:QUQ327650 REH327650:REM327650 ROD327650:ROI327650 RXZ327650:RYE327650 SHV327650:SIA327650 SRR327650:SRW327650 TBN327650:TBS327650 TLJ327650:TLO327650 TVF327650:TVK327650 UFB327650:UFG327650 UOX327650:UPC327650 UYT327650:UYY327650 VIP327650:VIU327650 VSL327650:VSQ327650 WCH327650:WCM327650 WMD327650:WMI327650 WVZ327650:WWE327650 R393186:W393186 JN393186:JS393186 TJ393186:TO393186 ADF393186:ADK393186 ANB393186:ANG393186 AWX393186:AXC393186 BGT393186:BGY393186 BQP393186:BQU393186 CAL393186:CAQ393186 CKH393186:CKM393186 CUD393186:CUI393186 DDZ393186:DEE393186 DNV393186:DOA393186 DXR393186:DXW393186 EHN393186:EHS393186 ERJ393186:ERO393186 FBF393186:FBK393186 FLB393186:FLG393186 FUX393186:FVC393186 GET393186:GEY393186 GOP393186:GOU393186 GYL393186:GYQ393186 HIH393186:HIM393186 HSD393186:HSI393186 IBZ393186:ICE393186 ILV393186:IMA393186 IVR393186:IVW393186 JFN393186:JFS393186 JPJ393186:JPO393186 JZF393186:JZK393186 KJB393186:KJG393186 KSX393186:KTC393186 LCT393186:LCY393186 LMP393186:LMU393186 LWL393186:LWQ393186 MGH393186:MGM393186 MQD393186:MQI393186 MZZ393186:NAE393186 NJV393186:NKA393186 NTR393186:NTW393186 ODN393186:ODS393186 ONJ393186:ONO393186 OXF393186:OXK393186 PHB393186:PHG393186 PQX393186:PRC393186 QAT393186:QAY393186 QKP393186:QKU393186 QUL393186:QUQ393186 REH393186:REM393186 ROD393186:ROI393186 RXZ393186:RYE393186 SHV393186:SIA393186 SRR393186:SRW393186 TBN393186:TBS393186 TLJ393186:TLO393186 TVF393186:TVK393186 UFB393186:UFG393186 UOX393186:UPC393186 UYT393186:UYY393186 VIP393186:VIU393186 VSL393186:VSQ393186 WCH393186:WCM393186 WMD393186:WMI393186 WVZ393186:WWE393186 R458722:W458722 JN458722:JS458722 TJ458722:TO458722 ADF458722:ADK458722 ANB458722:ANG458722 AWX458722:AXC458722 BGT458722:BGY458722 BQP458722:BQU458722 CAL458722:CAQ458722 CKH458722:CKM458722 CUD458722:CUI458722 DDZ458722:DEE458722 DNV458722:DOA458722 DXR458722:DXW458722 EHN458722:EHS458722 ERJ458722:ERO458722 FBF458722:FBK458722 FLB458722:FLG458722 FUX458722:FVC458722 GET458722:GEY458722 GOP458722:GOU458722 GYL458722:GYQ458722 HIH458722:HIM458722 HSD458722:HSI458722 IBZ458722:ICE458722 ILV458722:IMA458722 IVR458722:IVW458722 JFN458722:JFS458722 JPJ458722:JPO458722 JZF458722:JZK458722 KJB458722:KJG458722 KSX458722:KTC458722 LCT458722:LCY458722 LMP458722:LMU458722 LWL458722:LWQ458722 MGH458722:MGM458722 MQD458722:MQI458722 MZZ458722:NAE458722 NJV458722:NKA458722 NTR458722:NTW458722 ODN458722:ODS458722 ONJ458722:ONO458722 OXF458722:OXK458722 PHB458722:PHG458722 PQX458722:PRC458722 QAT458722:QAY458722 QKP458722:QKU458722 QUL458722:QUQ458722 REH458722:REM458722 ROD458722:ROI458722 RXZ458722:RYE458722 SHV458722:SIA458722 SRR458722:SRW458722 TBN458722:TBS458722 TLJ458722:TLO458722 TVF458722:TVK458722 UFB458722:UFG458722 UOX458722:UPC458722 UYT458722:UYY458722 VIP458722:VIU458722 VSL458722:VSQ458722 WCH458722:WCM458722 WMD458722:WMI458722 WVZ458722:WWE458722 R524258:W524258 JN524258:JS524258 TJ524258:TO524258 ADF524258:ADK524258 ANB524258:ANG524258 AWX524258:AXC524258 BGT524258:BGY524258 BQP524258:BQU524258 CAL524258:CAQ524258 CKH524258:CKM524258 CUD524258:CUI524258 DDZ524258:DEE524258 DNV524258:DOA524258 DXR524258:DXW524258 EHN524258:EHS524258 ERJ524258:ERO524258 FBF524258:FBK524258 FLB524258:FLG524258 FUX524258:FVC524258 GET524258:GEY524258 GOP524258:GOU524258 GYL524258:GYQ524258 HIH524258:HIM524258 HSD524258:HSI524258 IBZ524258:ICE524258 ILV524258:IMA524258 IVR524258:IVW524258 JFN524258:JFS524258 JPJ524258:JPO524258 JZF524258:JZK524258 KJB524258:KJG524258 KSX524258:KTC524258 LCT524258:LCY524258 LMP524258:LMU524258 LWL524258:LWQ524258 MGH524258:MGM524258 MQD524258:MQI524258 MZZ524258:NAE524258 NJV524258:NKA524258 NTR524258:NTW524258 ODN524258:ODS524258 ONJ524258:ONO524258 OXF524258:OXK524258 PHB524258:PHG524258 PQX524258:PRC524258 QAT524258:QAY524258 QKP524258:QKU524258 QUL524258:QUQ524258 REH524258:REM524258 ROD524258:ROI524258 RXZ524258:RYE524258 SHV524258:SIA524258 SRR524258:SRW524258 TBN524258:TBS524258 TLJ524258:TLO524258 TVF524258:TVK524258 UFB524258:UFG524258 UOX524258:UPC524258 UYT524258:UYY524258 VIP524258:VIU524258 VSL524258:VSQ524258 WCH524258:WCM524258 WMD524258:WMI524258 WVZ524258:WWE524258 R589794:W589794 JN589794:JS589794 TJ589794:TO589794 ADF589794:ADK589794 ANB589794:ANG589794 AWX589794:AXC589794 BGT589794:BGY589794 BQP589794:BQU589794 CAL589794:CAQ589794 CKH589794:CKM589794 CUD589794:CUI589794 DDZ589794:DEE589794 DNV589794:DOA589794 DXR589794:DXW589794 EHN589794:EHS589794 ERJ589794:ERO589794 FBF589794:FBK589794 FLB589794:FLG589794 FUX589794:FVC589794 GET589794:GEY589794 GOP589794:GOU589794 GYL589794:GYQ589794 HIH589794:HIM589794 HSD589794:HSI589794 IBZ589794:ICE589794 ILV589794:IMA589794 IVR589794:IVW589794 JFN589794:JFS589794 JPJ589794:JPO589794 JZF589794:JZK589794 KJB589794:KJG589794 KSX589794:KTC589794 LCT589794:LCY589794 LMP589794:LMU589794 LWL589794:LWQ589794 MGH589794:MGM589794 MQD589794:MQI589794 MZZ589794:NAE589794 NJV589794:NKA589794 NTR589794:NTW589794 ODN589794:ODS589794 ONJ589794:ONO589794 OXF589794:OXK589794 PHB589794:PHG589794 PQX589794:PRC589794 QAT589794:QAY589794 QKP589794:QKU589794 QUL589794:QUQ589794 REH589794:REM589794 ROD589794:ROI589794 RXZ589794:RYE589794 SHV589794:SIA589794 SRR589794:SRW589794 TBN589794:TBS589794 TLJ589794:TLO589794 TVF589794:TVK589794 UFB589794:UFG589794 UOX589794:UPC589794 UYT589794:UYY589794 VIP589794:VIU589794 VSL589794:VSQ589794 WCH589794:WCM589794 WMD589794:WMI589794 WVZ589794:WWE589794 R655330:W655330 JN655330:JS655330 TJ655330:TO655330 ADF655330:ADK655330 ANB655330:ANG655330 AWX655330:AXC655330 BGT655330:BGY655330 BQP655330:BQU655330 CAL655330:CAQ655330 CKH655330:CKM655330 CUD655330:CUI655330 DDZ655330:DEE655330 DNV655330:DOA655330 DXR655330:DXW655330 EHN655330:EHS655330 ERJ655330:ERO655330 FBF655330:FBK655330 FLB655330:FLG655330 FUX655330:FVC655330 GET655330:GEY655330 GOP655330:GOU655330 GYL655330:GYQ655330 HIH655330:HIM655330 HSD655330:HSI655330 IBZ655330:ICE655330 ILV655330:IMA655330 IVR655330:IVW655330 JFN655330:JFS655330 JPJ655330:JPO655330 JZF655330:JZK655330 KJB655330:KJG655330 KSX655330:KTC655330 LCT655330:LCY655330 LMP655330:LMU655330 LWL655330:LWQ655330 MGH655330:MGM655330 MQD655330:MQI655330 MZZ655330:NAE655330 NJV655330:NKA655330 NTR655330:NTW655330 ODN655330:ODS655330 ONJ655330:ONO655330 OXF655330:OXK655330 PHB655330:PHG655330 PQX655330:PRC655330 QAT655330:QAY655330 QKP655330:QKU655330 QUL655330:QUQ655330 REH655330:REM655330 ROD655330:ROI655330 RXZ655330:RYE655330 SHV655330:SIA655330 SRR655330:SRW655330 TBN655330:TBS655330 TLJ655330:TLO655330 TVF655330:TVK655330 UFB655330:UFG655330 UOX655330:UPC655330 UYT655330:UYY655330 VIP655330:VIU655330 VSL655330:VSQ655330 WCH655330:WCM655330 WMD655330:WMI655330 WVZ655330:WWE655330 R720866:W720866 JN720866:JS720866 TJ720866:TO720866 ADF720866:ADK720866 ANB720866:ANG720866 AWX720866:AXC720866 BGT720866:BGY720866 BQP720866:BQU720866 CAL720866:CAQ720866 CKH720866:CKM720866 CUD720866:CUI720866 DDZ720866:DEE720866 DNV720866:DOA720866 DXR720866:DXW720866 EHN720866:EHS720866 ERJ720866:ERO720866 FBF720866:FBK720866 FLB720866:FLG720866 FUX720866:FVC720866 GET720866:GEY720866 GOP720866:GOU720866 GYL720866:GYQ720866 HIH720866:HIM720866 HSD720866:HSI720866 IBZ720866:ICE720866 ILV720866:IMA720866 IVR720866:IVW720866 JFN720866:JFS720866 JPJ720866:JPO720866 JZF720866:JZK720866 KJB720866:KJG720866 KSX720866:KTC720866 LCT720866:LCY720866 LMP720866:LMU720866 LWL720866:LWQ720866 MGH720866:MGM720866 MQD720866:MQI720866 MZZ720866:NAE720866 NJV720866:NKA720866 NTR720866:NTW720866 ODN720866:ODS720866 ONJ720866:ONO720866 OXF720866:OXK720866 PHB720866:PHG720866 PQX720866:PRC720866 QAT720866:QAY720866 QKP720866:QKU720866 QUL720866:QUQ720866 REH720866:REM720866 ROD720866:ROI720866 RXZ720866:RYE720866 SHV720866:SIA720866 SRR720866:SRW720866 TBN720866:TBS720866 TLJ720866:TLO720866 TVF720866:TVK720866 UFB720866:UFG720866 UOX720866:UPC720866 UYT720866:UYY720866 VIP720866:VIU720866 VSL720866:VSQ720866 WCH720866:WCM720866 WMD720866:WMI720866 WVZ720866:WWE720866 R786402:W786402 JN786402:JS786402 TJ786402:TO786402 ADF786402:ADK786402 ANB786402:ANG786402 AWX786402:AXC786402 BGT786402:BGY786402 BQP786402:BQU786402 CAL786402:CAQ786402 CKH786402:CKM786402 CUD786402:CUI786402 DDZ786402:DEE786402 DNV786402:DOA786402 DXR786402:DXW786402 EHN786402:EHS786402 ERJ786402:ERO786402 FBF786402:FBK786402 FLB786402:FLG786402 FUX786402:FVC786402 GET786402:GEY786402 GOP786402:GOU786402 GYL786402:GYQ786402 HIH786402:HIM786402 HSD786402:HSI786402 IBZ786402:ICE786402 ILV786402:IMA786402 IVR786402:IVW786402 JFN786402:JFS786402 JPJ786402:JPO786402 JZF786402:JZK786402 KJB786402:KJG786402 KSX786402:KTC786402 LCT786402:LCY786402 LMP786402:LMU786402 LWL786402:LWQ786402 MGH786402:MGM786402 MQD786402:MQI786402 MZZ786402:NAE786402 NJV786402:NKA786402 NTR786402:NTW786402 ODN786402:ODS786402 ONJ786402:ONO786402 OXF786402:OXK786402 PHB786402:PHG786402 PQX786402:PRC786402 QAT786402:QAY786402 QKP786402:QKU786402 QUL786402:QUQ786402 REH786402:REM786402 ROD786402:ROI786402 RXZ786402:RYE786402 SHV786402:SIA786402 SRR786402:SRW786402 TBN786402:TBS786402 TLJ786402:TLO786402 TVF786402:TVK786402 UFB786402:UFG786402 UOX786402:UPC786402 UYT786402:UYY786402 VIP786402:VIU786402 VSL786402:VSQ786402 WCH786402:WCM786402 WMD786402:WMI786402 WVZ786402:WWE786402 R851938:W851938 JN851938:JS851938 TJ851938:TO851938 ADF851938:ADK851938 ANB851938:ANG851938 AWX851938:AXC851938 BGT851938:BGY851938 BQP851938:BQU851938 CAL851938:CAQ851938 CKH851938:CKM851938 CUD851938:CUI851938 DDZ851938:DEE851938 DNV851938:DOA851938 DXR851938:DXW851938 EHN851938:EHS851938 ERJ851938:ERO851938 FBF851938:FBK851938 FLB851938:FLG851938 FUX851938:FVC851938 GET851938:GEY851938 GOP851938:GOU851938 GYL851938:GYQ851938 HIH851938:HIM851938 HSD851938:HSI851938 IBZ851938:ICE851938 ILV851938:IMA851938 IVR851938:IVW851938 JFN851938:JFS851938 JPJ851938:JPO851938 JZF851938:JZK851938 KJB851938:KJG851938 KSX851938:KTC851938 LCT851938:LCY851938 LMP851938:LMU851938 LWL851938:LWQ851938 MGH851938:MGM851938 MQD851938:MQI851938 MZZ851938:NAE851938 NJV851938:NKA851938 NTR851938:NTW851938 ODN851938:ODS851938 ONJ851938:ONO851938 OXF851938:OXK851938 PHB851938:PHG851938 PQX851938:PRC851938 QAT851938:QAY851938 QKP851938:QKU851938 QUL851938:QUQ851938 REH851938:REM851938 ROD851938:ROI851938 RXZ851938:RYE851938 SHV851938:SIA851938 SRR851938:SRW851938 TBN851938:TBS851938 TLJ851938:TLO851938 TVF851938:TVK851938 UFB851938:UFG851938 UOX851938:UPC851938 UYT851938:UYY851938 VIP851938:VIU851938 VSL851938:VSQ851938 WCH851938:WCM851938 WMD851938:WMI851938 WVZ851938:WWE851938 R917474:W917474 JN917474:JS917474 TJ917474:TO917474 ADF917474:ADK917474 ANB917474:ANG917474 AWX917474:AXC917474 BGT917474:BGY917474 BQP917474:BQU917474 CAL917474:CAQ917474 CKH917474:CKM917474 CUD917474:CUI917474 DDZ917474:DEE917474 DNV917474:DOA917474 DXR917474:DXW917474 EHN917474:EHS917474 ERJ917474:ERO917474 FBF917474:FBK917474 FLB917474:FLG917474 FUX917474:FVC917474 GET917474:GEY917474 GOP917474:GOU917474 GYL917474:GYQ917474 HIH917474:HIM917474 HSD917474:HSI917474 IBZ917474:ICE917474 ILV917474:IMA917474 IVR917474:IVW917474 JFN917474:JFS917474 JPJ917474:JPO917474 JZF917474:JZK917474 KJB917474:KJG917474 KSX917474:KTC917474 LCT917474:LCY917474 LMP917474:LMU917474 LWL917474:LWQ917474 MGH917474:MGM917474 MQD917474:MQI917474 MZZ917474:NAE917474 NJV917474:NKA917474 NTR917474:NTW917474 ODN917474:ODS917474 ONJ917474:ONO917474 OXF917474:OXK917474 PHB917474:PHG917474 PQX917474:PRC917474 QAT917474:QAY917474 QKP917474:QKU917474 QUL917474:QUQ917474 REH917474:REM917474 ROD917474:ROI917474 RXZ917474:RYE917474 SHV917474:SIA917474 SRR917474:SRW917474 TBN917474:TBS917474 TLJ917474:TLO917474 TVF917474:TVK917474 UFB917474:UFG917474 UOX917474:UPC917474 UYT917474:UYY917474 VIP917474:VIU917474 VSL917474:VSQ917474 WCH917474:WCM917474 WMD917474:WMI917474 WVZ917474:WWE917474 R983010:W983010 JN983010:JS983010 TJ983010:TO983010 ADF983010:ADK983010 ANB983010:ANG983010 AWX983010:AXC983010 BGT983010:BGY983010 BQP983010:BQU983010 CAL983010:CAQ983010 CKH983010:CKM983010 CUD983010:CUI983010 DDZ983010:DEE983010 DNV983010:DOA983010 DXR983010:DXW983010 EHN983010:EHS983010 ERJ983010:ERO983010 FBF983010:FBK983010 FLB983010:FLG983010 FUX983010:FVC983010 GET983010:GEY983010 GOP983010:GOU983010 GYL983010:GYQ983010 HIH983010:HIM983010 HSD983010:HSI983010 IBZ983010:ICE983010 ILV983010:IMA983010 IVR983010:IVW983010 JFN983010:JFS983010 JPJ983010:JPO983010 JZF983010:JZK983010 KJB983010:KJG983010 KSX983010:KTC983010 LCT983010:LCY983010 LMP983010:LMU983010 LWL983010:LWQ983010 MGH983010:MGM983010 MQD983010:MQI983010 MZZ983010:NAE983010 NJV983010:NKA983010 NTR983010:NTW983010 ODN983010:ODS983010 ONJ983010:ONO983010 OXF983010:OXK983010 PHB983010:PHG983010 PQX983010:PRC983010 QAT983010:QAY983010 QKP983010:QKU983010 QUL983010:QUQ983010 REH983010:REM983010 ROD983010:ROI983010 RXZ983010:RYE983010 SHV983010:SIA983010 SRR983010:SRW983010 TBN983010:TBS983010 TLJ983010:TLO983010 TVF983010:TVK983010 UFB983010:UFG983010 UOX983010:UPC983010 UYT983010:UYY983010 VIP983010:VIU983010 VSL983010:VSQ983010 WCH983010:WCM983010 WMD983010:WMI983010 WVZ983010:WWE983010 R65504:W65504 JN65504:JS65504 TJ65504:TO65504 ADF65504:ADK65504 ANB65504:ANG65504 AWX65504:AXC65504 BGT65504:BGY65504 BQP65504:BQU65504 CAL65504:CAQ65504 CKH65504:CKM65504 CUD65504:CUI65504 DDZ65504:DEE65504 DNV65504:DOA65504 DXR65504:DXW65504 EHN65504:EHS65504 ERJ65504:ERO65504 FBF65504:FBK65504 FLB65504:FLG65504 FUX65504:FVC65504 GET65504:GEY65504 GOP65504:GOU65504 GYL65504:GYQ65504 HIH65504:HIM65504 HSD65504:HSI65504 IBZ65504:ICE65504 ILV65504:IMA65504 IVR65504:IVW65504 JFN65504:JFS65504 JPJ65504:JPO65504 JZF65504:JZK65504 KJB65504:KJG65504 KSX65504:KTC65504 LCT65504:LCY65504 LMP65504:LMU65504 LWL65504:LWQ65504 MGH65504:MGM65504 MQD65504:MQI65504 MZZ65504:NAE65504 NJV65504:NKA65504 NTR65504:NTW65504 ODN65504:ODS65504 ONJ65504:ONO65504 OXF65504:OXK65504 PHB65504:PHG65504 PQX65504:PRC65504 QAT65504:QAY65504 QKP65504:QKU65504 QUL65504:QUQ65504 REH65504:REM65504 ROD65504:ROI65504 RXZ65504:RYE65504 SHV65504:SIA65504 SRR65504:SRW65504 TBN65504:TBS65504 TLJ65504:TLO65504 TVF65504:TVK65504 UFB65504:UFG65504 UOX65504:UPC65504 UYT65504:UYY65504 VIP65504:VIU65504 VSL65504:VSQ65504 WCH65504:WCM65504 WMD65504:WMI65504 WVZ65504:WWE65504 R131040:W131040 JN131040:JS131040 TJ131040:TO131040 ADF131040:ADK131040 ANB131040:ANG131040 AWX131040:AXC131040 BGT131040:BGY131040 BQP131040:BQU131040 CAL131040:CAQ131040 CKH131040:CKM131040 CUD131040:CUI131040 DDZ131040:DEE131040 DNV131040:DOA131040 DXR131040:DXW131040 EHN131040:EHS131040 ERJ131040:ERO131040 FBF131040:FBK131040 FLB131040:FLG131040 FUX131040:FVC131040 GET131040:GEY131040 GOP131040:GOU131040 GYL131040:GYQ131040 HIH131040:HIM131040 HSD131040:HSI131040 IBZ131040:ICE131040 ILV131040:IMA131040 IVR131040:IVW131040 JFN131040:JFS131040 JPJ131040:JPO131040 JZF131040:JZK131040 KJB131040:KJG131040 KSX131040:KTC131040 LCT131040:LCY131040 LMP131040:LMU131040 LWL131040:LWQ131040 MGH131040:MGM131040 MQD131040:MQI131040 MZZ131040:NAE131040 NJV131040:NKA131040 NTR131040:NTW131040 ODN131040:ODS131040 ONJ131040:ONO131040 OXF131040:OXK131040 PHB131040:PHG131040 PQX131040:PRC131040 QAT131040:QAY131040 QKP131040:QKU131040 QUL131040:QUQ131040 REH131040:REM131040 ROD131040:ROI131040 RXZ131040:RYE131040 SHV131040:SIA131040 SRR131040:SRW131040 TBN131040:TBS131040 TLJ131040:TLO131040 TVF131040:TVK131040 UFB131040:UFG131040 UOX131040:UPC131040 UYT131040:UYY131040 VIP131040:VIU131040 VSL131040:VSQ131040 WCH131040:WCM131040 WMD131040:WMI131040 WVZ131040:WWE131040 R196576:W196576 JN196576:JS196576 TJ196576:TO196576 ADF196576:ADK196576 ANB196576:ANG196576 AWX196576:AXC196576 BGT196576:BGY196576 BQP196576:BQU196576 CAL196576:CAQ196576 CKH196576:CKM196576 CUD196576:CUI196576 DDZ196576:DEE196576 DNV196576:DOA196576 DXR196576:DXW196576 EHN196576:EHS196576 ERJ196576:ERO196576 FBF196576:FBK196576 FLB196576:FLG196576 FUX196576:FVC196576 GET196576:GEY196576 GOP196576:GOU196576 GYL196576:GYQ196576 HIH196576:HIM196576 HSD196576:HSI196576 IBZ196576:ICE196576 ILV196576:IMA196576 IVR196576:IVW196576 JFN196576:JFS196576 JPJ196576:JPO196576 JZF196576:JZK196576 KJB196576:KJG196576 KSX196576:KTC196576 LCT196576:LCY196576 LMP196576:LMU196576 LWL196576:LWQ196576 MGH196576:MGM196576 MQD196576:MQI196576 MZZ196576:NAE196576 NJV196576:NKA196576 NTR196576:NTW196576 ODN196576:ODS196576 ONJ196576:ONO196576 OXF196576:OXK196576 PHB196576:PHG196576 PQX196576:PRC196576 QAT196576:QAY196576 QKP196576:QKU196576 QUL196576:QUQ196576 REH196576:REM196576 ROD196576:ROI196576 RXZ196576:RYE196576 SHV196576:SIA196576 SRR196576:SRW196576 TBN196576:TBS196576 TLJ196576:TLO196576 TVF196576:TVK196576 UFB196576:UFG196576 UOX196576:UPC196576 UYT196576:UYY196576 VIP196576:VIU196576 VSL196576:VSQ196576 WCH196576:WCM196576 WMD196576:WMI196576 WVZ196576:WWE196576 R262112:W262112 JN262112:JS262112 TJ262112:TO262112 ADF262112:ADK262112 ANB262112:ANG262112 AWX262112:AXC262112 BGT262112:BGY262112 BQP262112:BQU262112 CAL262112:CAQ262112 CKH262112:CKM262112 CUD262112:CUI262112 DDZ262112:DEE262112 DNV262112:DOA262112 DXR262112:DXW262112 EHN262112:EHS262112 ERJ262112:ERO262112 FBF262112:FBK262112 FLB262112:FLG262112 FUX262112:FVC262112 GET262112:GEY262112 GOP262112:GOU262112 GYL262112:GYQ262112 HIH262112:HIM262112 HSD262112:HSI262112 IBZ262112:ICE262112 ILV262112:IMA262112 IVR262112:IVW262112 JFN262112:JFS262112 JPJ262112:JPO262112 JZF262112:JZK262112 KJB262112:KJG262112 KSX262112:KTC262112 LCT262112:LCY262112 LMP262112:LMU262112 LWL262112:LWQ262112 MGH262112:MGM262112 MQD262112:MQI262112 MZZ262112:NAE262112 NJV262112:NKA262112 NTR262112:NTW262112 ODN262112:ODS262112 ONJ262112:ONO262112 OXF262112:OXK262112 PHB262112:PHG262112 PQX262112:PRC262112 QAT262112:QAY262112 QKP262112:QKU262112 QUL262112:QUQ262112 REH262112:REM262112 ROD262112:ROI262112 RXZ262112:RYE262112 SHV262112:SIA262112 SRR262112:SRW262112 TBN262112:TBS262112 TLJ262112:TLO262112 TVF262112:TVK262112 UFB262112:UFG262112 UOX262112:UPC262112 UYT262112:UYY262112 VIP262112:VIU262112 VSL262112:VSQ262112 WCH262112:WCM262112 WMD262112:WMI262112 WVZ262112:WWE262112 R327648:W327648 JN327648:JS327648 TJ327648:TO327648 ADF327648:ADK327648 ANB327648:ANG327648 AWX327648:AXC327648 BGT327648:BGY327648 BQP327648:BQU327648 CAL327648:CAQ327648 CKH327648:CKM327648 CUD327648:CUI327648 DDZ327648:DEE327648 DNV327648:DOA327648 DXR327648:DXW327648 EHN327648:EHS327648 ERJ327648:ERO327648 FBF327648:FBK327648 FLB327648:FLG327648 FUX327648:FVC327648 GET327648:GEY327648 GOP327648:GOU327648 GYL327648:GYQ327648 HIH327648:HIM327648 HSD327648:HSI327648 IBZ327648:ICE327648 ILV327648:IMA327648 IVR327648:IVW327648 JFN327648:JFS327648 JPJ327648:JPO327648 JZF327648:JZK327648 KJB327648:KJG327648 KSX327648:KTC327648 LCT327648:LCY327648 LMP327648:LMU327648 LWL327648:LWQ327648 MGH327648:MGM327648 MQD327648:MQI327648 MZZ327648:NAE327648 NJV327648:NKA327648 NTR327648:NTW327648 ODN327648:ODS327648 ONJ327648:ONO327648 OXF327648:OXK327648 PHB327648:PHG327648 PQX327648:PRC327648 QAT327648:QAY327648 QKP327648:QKU327648 QUL327648:QUQ327648 REH327648:REM327648 ROD327648:ROI327648 RXZ327648:RYE327648 SHV327648:SIA327648 SRR327648:SRW327648 TBN327648:TBS327648 TLJ327648:TLO327648 TVF327648:TVK327648 UFB327648:UFG327648 UOX327648:UPC327648 UYT327648:UYY327648 VIP327648:VIU327648 VSL327648:VSQ327648 WCH327648:WCM327648 WMD327648:WMI327648 WVZ327648:WWE327648 R393184:W393184 JN393184:JS393184 TJ393184:TO393184 ADF393184:ADK393184 ANB393184:ANG393184 AWX393184:AXC393184 BGT393184:BGY393184 BQP393184:BQU393184 CAL393184:CAQ393184 CKH393184:CKM393184 CUD393184:CUI393184 DDZ393184:DEE393184 DNV393184:DOA393184 DXR393184:DXW393184 EHN393184:EHS393184 ERJ393184:ERO393184 FBF393184:FBK393184 FLB393184:FLG393184 FUX393184:FVC393184 GET393184:GEY393184 GOP393184:GOU393184 GYL393184:GYQ393184 HIH393184:HIM393184 HSD393184:HSI393184 IBZ393184:ICE393184 ILV393184:IMA393184 IVR393184:IVW393184 JFN393184:JFS393184 JPJ393184:JPO393184 JZF393184:JZK393184 KJB393184:KJG393184 KSX393184:KTC393184 LCT393184:LCY393184 LMP393184:LMU393184 LWL393184:LWQ393184 MGH393184:MGM393184 MQD393184:MQI393184 MZZ393184:NAE393184 NJV393184:NKA393184 NTR393184:NTW393184 ODN393184:ODS393184 ONJ393184:ONO393184 OXF393184:OXK393184 PHB393184:PHG393184 PQX393184:PRC393184 QAT393184:QAY393184 QKP393184:QKU393184 QUL393184:QUQ393184 REH393184:REM393184 ROD393184:ROI393184 RXZ393184:RYE393184 SHV393184:SIA393184 SRR393184:SRW393184 TBN393184:TBS393184 TLJ393184:TLO393184 TVF393184:TVK393184 UFB393184:UFG393184 UOX393184:UPC393184 UYT393184:UYY393184 VIP393184:VIU393184 VSL393184:VSQ393184 WCH393184:WCM393184 WMD393184:WMI393184 WVZ393184:WWE393184 R458720:W458720 JN458720:JS458720 TJ458720:TO458720 ADF458720:ADK458720 ANB458720:ANG458720 AWX458720:AXC458720 BGT458720:BGY458720 BQP458720:BQU458720 CAL458720:CAQ458720 CKH458720:CKM458720 CUD458720:CUI458720 DDZ458720:DEE458720 DNV458720:DOA458720 DXR458720:DXW458720 EHN458720:EHS458720 ERJ458720:ERO458720 FBF458720:FBK458720 FLB458720:FLG458720 FUX458720:FVC458720 GET458720:GEY458720 GOP458720:GOU458720 GYL458720:GYQ458720 HIH458720:HIM458720 HSD458720:HSI458720 IBZ458720:ICE458720 ILV458720:IMA458720 IVR458720:IVW458720 JFN458720:JFS458720 JPJ458720:JPO458720 JZF458720:JZK458720 KJB458720:KJG458720 KSX458720:KTC458720 LCT458720:LCY458720 LMP458720:LMU458720 LWL458720:LWQ458720 MGH458720:MGM458720 MQD458720:MQI458720 MZZ458720:NAE458720 NJV458720:NKA458720 NTR458720:NTW458720 ODN458720:ODS458720 ONJ458720:ONO458720 OXF458720:OXK458720 PHB458720:PHG458720 PQX458720:PRC458720 QAT458720:QAY458720 QKP458720:QKU458720 QUL458720:QUQ458720 REH458720:REM458720 ROD458720:ROI458720 RXZ458720:RYE458720 SHV458720:SIA458720 SRR458720:SRW458720 TBN458720:TBS458720 TLJ458720:TLO458720 TVF458720:TVK458720 UFB458720:UFG458720 UOX458720:UPC458720 UYT458720:UYY458720 VIP458720:VIU458720 VSL458720:VSQ458720 WCH458720:WCM458720 WMD458720:WMI458720 WVZ458720:WWE458720 R524256:W524256 JN524256:JS524256 TJ524256:TO524256 ADF524256:ADK524256 ANB524256:ANG524256 AWX524256:AXC524256 BGT524256:BGY524256 BQP524256:BQU524256 CAL524256:CAQ524256 CKH524256:CKM524256 CUD524256:CUI524256 DDZ524256:DEE524256 DNV524256:DOA524256 DXR524256:DXW524256 EHN524256:EHS524256 ERJ524256:ERO524256 FBF524256:FBK524256 FLB524256:FLG524256 FUX524256:FVC524256 GET524256:GEY524256 GOP524256:GOU524256 GYL524256:GYQ524256 HIH524256:HIM524256 HSD524256:HSI524256 IBZ524256:ICE524256 ILV524256:IMA524256 IVR524256:IVW524256 JFN524256:JFS524256 JPJ524256:JPO524256 JZF524256:JZK524256 KJB524256:KJG524256 KSX524256:KTC524256 LCT524256:LCY524256 LMP524256:LMU524256 LWL524256:LWQ524256 MGH524256:MGM524256 MQD524256:MQI524256 MZZ524256:NAE524256 NJV524256:NKA524256 NTR524256:NTW524256 ODN524256:ODS524256 ONJ524256:ONO524256 OXF524256:OXK524256 PHB524256:PHG524256 PQX524256:PRC524256 QAT524256:QAY524256 QKP524256:QKU524256 QUL524256:QUQ524256 REH524256:REM524256 ROD524256:ROI524256 RXZ524256:RYE524256 SHV524256:SIA524256 SRR524256:SRW524256 TBN524256:TBS524256 TLJ524256:TLO524256 TVF524256:TVK524256 UFB524256:UFG524256 UOX524256:UPC524256 UYT524256:UYY524256 VIP524256:VIU524256 VSL524256:VSQ524256 WCH524256:WCM524256 WMD524256:WMI524256 WVZ524256:WWE524256 R589792:W589792 JN589792:JS589792 TJ589792:TO589792 ADF589792:ADK589792 ANB589792:ANG589792 AWX589792:AXC589792 BGT589792:BGY589792 BQP589792:BQU589792 CAL589792:CAQ589792 CKH589792:CKM589792 CUD589792:CUI589792 DDZ589792:DEE589792 DNV589792:DOA589792 DXR589792:DXW589792 EHN589792:EHS589792 ERJ589792:ERO589792 FBF589792:FBK589792 FLB589792:FLG589792 FUX589792:FVC589792 GET589792:GEY589792 GOP589792:GOU589792 GYL589792:GYQ589792 HIH589792:HIM589792 HSD589792:HSI589792 IBZ589792:ICE589792 ILV589792:IMA589792 IVR589792:IVW589792 JFN589792:JFS589792 JPJ589792:JPO589792 JZF589792:JZK589792 KJB589792:KJG589792 KSX589792:KTC589792 LCT589792:LCY589792 LMP589792:LMU589792 LWL589792:LWQ589792 MGH589792:MGM589792 MQD589792:MQI589792 MZZ589792:NAE589792 NJV589792:NKA589792 NTR589792:NTW589792 ODN589792:ODS589792 ONJ589792:ONO589792 OXF589792:OXK589792 PHB589792:PHG589792 PQX589792:PRC589792 QAT589792:QAY589792 QKP589792:QKU589792 QUL589792:QUQ589792 REH589792:REM589792 ROD589792:ROI589792 RXZ589792:RYE589792 SHV589792:SIA589792 SRR589792:SRW589792 TBN589792:TBS589792 TLJ589792:TLO589792 TVF589792:TVK589792 UFB589792:UFG589792 UOX589792:UPC589792 UYT589792:UYY589792 VIP589792:VIU589792 VSL589792:VSQ589792 WCH589792:WCM589792 WMD589792:WMI589792 WVZ589792:WWE589792 R655328:W655328 JN655328:JS655328 TJ655328:TO655328 ADF655328:ADK655328 ANB655328:ANG655328 AWX655328:AXC655328 BGT655328:BGY655328 BQP655328:BQU655328 CAL655328:CAQ655328 CKH655328:CKM655328 CUD655328:CUI655328 DDZ655328:DEE655328 DNV655328:DOA655328 DXR655328:DXW655328 EHN655328:EHS655328 ERJ655328:ERO655328 FBF655328:FBK655328 FLB655328:FLG655328 FUX655328:FVC655328 GET655328:GEY655328 GOP655328:GOU655328 GYL655328:GYQ655328 HIH655328:HIM655328 HSD655328:HSI655328 IBZ655328:ICE655328 ILV655328:IMA655328 IVR655328:IVW655328 JFN655328:JFS655328 JPJ655328:JPO655328 JZF655328:JZK655328 KJB655328:KJG655328 KSX655328:KTC655328 LCT655328:LCY655328 LMP655328:LMU655328 LWL655328:LWQ655328 MGH655328:MGM655328 MQD655328:MQI655328 MZZ655328:NAE655328 NJV655328:NKA655328 NTR655328:NTW655328 ODN655328:ODS655328 ONJ655328:ONO655328 OXF655328:OXK655328 PHB655328:PHG655328 PQX655328:PRC655328 QAT655328:QAY655328 QKP655328:QKU655328 QUL655328:QUQ655328 REH655328:REM655328 ROD655328:ROI655328 RXZ655328:RYE655328 SHV655328:SIA655328 SRR655328:SRW655328 TBN655328:TBS655328 TLJ655328:TLO655328 TVF655328:TVK655328 UFB655328:UFG655328 UOX655328:UPC655328 UYT655328:UYY655328 VIP655328:VIU655328 VSL655328:VSQ655328 WCH655328:WCM655328 WMD655328:WMI655328 WVZ655328:WWE655328 R720864:W720864 JN720864:JS720864 TJ720864:TO720864 ADF720864:ADK720864 ANB720864:ANG720864 AWX720864:AXC720864 BGT720864:BGY720864 BQP720864:BQU720864 CAL720864:CAQ720864 CKH720864:CKM720864 CUD720864:CUI720864 DDZ720864:DEE720864 DNV720864:DOA720864 DXR720864:DXW720864 EHN720864:EHS720864 ERJ720864:ERO720864 FBF720864:FBK720864 FLB720864:FLG720864 FUX720864:FVC720864 GET720864:GEY720864 GOP720864:GOU720864 GYL720864:GYQ720864 HIH720864:HIM720864 HSD720864:HSI720864 IBZ720864:ICE720864 ILV720864:IMA720864 IVR720864:IVW720864 JFN720864:JFS720864 JPJ720864:JPO720864 JZF720864:JZK720864 KJB720864:KJG720864 KSX720864:KTC720864 LCT720864:LCY720864 LMP720864:LMU720864 LWL720864:LWQ720864 MGH720864:MGM720864 MQD720864:MQI720864 MZZ720864:NAE720864 NJV720864:NKA720864 NTR720864:NTW720864 ODN720864:ODS720864 ONJ720864:ONO720864 OXF720864:OXK720864 PHB720864:PHG720864 PQX720864:PRC720864 QAT720864:QAY720864 QKP720864:QKU720864 QUL720864:QUQ720864 REH720864:REM720864 ROD720864:ROI720864 RXZ720864:RYE720864 SHV720864:SIA720864 SRR720864:SRW720864 TBN720864:TBS720864 TLJ720864:TLO720864 TVF720864:TVK720864 UFB720864:UFG720864 UOX720864:UPC720864 UYT720864:UYY720864 VIP720864:VIU720864 VSL720864:VSQ720864 WCH720864:WCM720864 WMD720864:WMI720864 WVZ720864:WWE720864 R786400:W786400 JN786400:JS786400 TJ786400:TO786400 ADF786400:ADK786400 ANB786400:ANG786400 AWX786400:AXC786400 BGT786400:BGY786400 BQP786400:BQU786400 CAL786400:CAQ786400 CKH786400:CKM786400 CUD786400:CUI786400 DDZ786400:DEE786400 DNV786400:DOA786400 DXR786400:DXW786400 EHN786400:EHS786400 ERJ786400:ERO786400 FBF786400:FBK786400 FLB786400:FLG786400 FUX786400:FVC786400 GET786400:GEY786400 GOP786400:GOU786400 GYL786400:GYQ786400 HIH786400:HIM786400 HSD786400:HSI786400 IBZ786400:ICE786400 ILV786400:IMA786400 IVR786400:IVW786400 JFN786400:JFS786400 JPJ786400:JPO786400 JZF786400:JZK786400 KJB786400:KJG786400 KSX786400:KTC786400 LCT786400:LCY786400 LMP786400:LMU786400 LWL786400:LWQ786400 MGH786400:MGM786400 MQD786400:MQI786400 MZZ786400:NAE786400 NJV786400:NKA786400 NTR786400:NTW786400 ODN786400:ODS786400 ONJ786400:ONO786400 OXF786400:OXK786400 PHB786400:PHG786400 PQX786400:PRC786400 QAT786400:QAY786400 QKP786400:QKU786400 QUL786400:QUQ786400 REH786400:REM786400 ROD786400:ROI786400 RXZ786400:RYE786400 SHV786400:SIA786400 SRR786400:SRW786400 TBN786400:TBS786400 TLJ786400:TLO786400 TVF786400:TVK786400 UFB786400:UFG786400 UOX786400:UPC786400 UYT786400:UYY786400 VIP786400:VIU786400 VSL786400:VSQ786400 WCH786400:WCM786400 WMD786400:WMI786400 WVZ786400:WWE786400 R851936:W851936 JN851936:JS851936 TJ851936:TO851936 ADF851936:ADK851936 ANB851936:ANG851936 AWX851936:AXC851936 BGT851936:BGY851936 BQP851936:BQU851936 CAL851936:CAQ851936 CKH851936:CKM851936 CUD851936:CUI851936 DDZ851936:DEE851936 DNV851936:DOA851936 DXR851936:DXW851936 EHN851936:EHS851936 ERJ851936:ERO851936 FBF851936:FBK851936 FLB851936:FLG851936 FUX851936:FVC851936 GET851936:GEY851936 GOP851936:GOU851936 GYL851936:GYQ851936 HIH851936:HIM851936 HSD851936:HSI851936 IBZ851936:ICE851936 ILV851936:IMA851936 IVR851936:IVW851936 JFN851936:JFS851936 JPJ851936:JPO851936 JZF851936:JZK851936 KJB851936:KJG851936 KSX851936:KTC851936 LCT851936:LCY851936 LMP851936:LMU851936 LWL851936:LWQ851936 MGH851936:MGM851936 MQD851936:MQI851936 MZZ851936:NAE851936 NJV851936:NKA851936 NTR851936:NTW851936 ODN851936:ODS851936 ONJ851936:ONO851936 OXF851936:OXK851936 PHB851936:PHG851936 PQX851936:PRC851936 QAT851936:QAY851936 QKP851936:QKU851936 QUL851936:QUQ851936 REH851936:REM851936 ROD851936:ROI851936 RXZ851936:RYE851936 SHV851936:SIA851936 SRR851936:SRW851936 TBN851936:TBS851936 TLJ851936:TLO851936 TVF851936:TVK851936 UFB851936:UFG851936 UOX851936:UPC851936 UYT851936:UYY851936 VIP851936:VIU851936 VSL851936:VSQ851936 WCH851936:WCM851936 WMD851936:WMI851936 WVZ851936:WWE851936 R917472:W917472 JN917472:JS917472 TJ917472:TO917472 ADF917472:ADK917472 ANB917472:ANG917472 AWX917472:AXC917472 BGT917472:BGY917472 BQP917472:BQU917472 CAL917472:CAQ917472 CKH917472:CKM917472 CUD917472:CUI917472 DDZ917472:DEE917472 DNV917472:DOA917472 DXR917472:DXW917472 EHN917472:EHS917472 ERJ917472:ERO917472 FBF917472:FBK917472 FLB917472:FLG917472 FUX917472:FVC917472 GET917472:GEY917472 GOP917472:GOU917472 GYL917472:GYQ917472 HIH917472:HIM917472 HSD917472:HSI917472 IBZ917472:ICE917472 ILV917472:IMA917472 IVR917472:IVW917472 JFN917472:JFS917472 JPJ917472:JPO917472 JZF917472:JZK917472 KJB917472:KJG917472 KSX917472:KTC917472 LCT917472:LCY917472 LMP917472:LMU917472 LWL917472:LWQ917472 MGH917472:MGM917472 MQD917472:MQI917472 MZZ917472:NAE917472 NJV917472:NKA917472 NTR917472:NTW917472 ODN917472:ODS917472 ONJ917472:ONO917472 OXF917472:OXK917472 PHB917472:PHG917472 PQX917472:PRC917472 QAT917472:QAY917472 QKP917472:QKU917472 QUL917472:QUQ917472 REH917472:REM917472 ROD917472:ROI917472 RXZ917472:RYE917472 SHV917472:SIA917472 SRR917472:SRW917472 TBN917472:TBS917472 TLJ917472:TLO917472 TVF917472:TVK917472 UFB917472:UFG917472 UOX917472:UPC917472 UYT917472:UYY917472 VIP917472:VIU917472 VSL917472:VSQ917472 WCH917472:WCM917472 WMD917472:WMI917472 WVZ917472:WWE917472 R983008:W983008 JN983008:JS983008 TJ983008:TO983008 ADF983008:ADK983008 ANB983008:ANG983008 AWX983008:AXC983008 BGT983008:BGY983008 BQP983008:BQU983008 CAL983008:CAQ983008 CKH983008:CKM983008 CUD983008:CUI983008 DDZ983008:DEE983008 DNV983008:DOA983008 DXR983008:DXW983008 EHN983008:EHS983008 ERJ983008:ERO983008 FBF983008:FBK983008 FLB983008:FLG983008 FUX983008:FVC983008 GET983008:GEY983008 GOP983008:GOU983008 GYL983008:GYQ983008 HIH983008:HIM983008 HSD983008:HSI983008 IBZ983008:ICE983008 ILV983008:IMA983008 IVR983008:IVW983008 JFN983008:JFS983008 JPJ983008:JPO983008 JZF983008:JZK983008 KJB983008:KJG983008 KSX983008:KTC983008 LCT983008:LCY983008 LMP983008:LMU983008 LWL983008:LWQ983008 MGH983008:MGM983008 MQD983008:MQI983008 MZZ983008:NAE983008 NJV983008:NKA983008 NTR983008:NTW983008 ODN983008:ODS983008 ONJ983008:ONO983008 OXF983008:OXK983008 PHB983008:PHG983008 PQX983008:PRC983008 QAT983008:QAY983008 QKP983008:QKU983008 QUL983008:QUQ983008 REH983008:REM983008 ROD983008:ROI983008 RXZ983008:RYE983008 SHV983008:SIA983008 SRR983008:SRW983008 TBN983008:TBS983008 TLJ983008:TLO983008 TVF983008:TVK983008 UFB983008:UFG983008 UOX983008:UPC983008 UYT983008:UYY983008 VIP983008:VIU983008 VSL983008:VSQ983008 WCH983008:WCM983008 WMD983008:WMI983008 WVZ983008:WWE983008 AN65504:AS65504 KJ65504:KO65504 UF65504:UK65504 AEB65504:AEG65504 ANX65504:AOC65504 AXT65504:AXY65504 BHP65504:BHU65504 BRL65504:BRQ65504 CBH65504:CBM65504 CLD65504:CLI65504 CUZ65504:CVE65504 DEV65504:DFA65504 DOR65504:DOW65504 DYN65504:DYS65504 EIJ65504:EIO65504 ESF65504:ESK65504 FCB65504:FCG65504 FLX65504:FMC65504 FVT65504:FVY65504 GFP65504:GFU65504 GPL65504:GPQ65504 GZH65504:GZM65504 HJD65504:HJI65504 HSZ65504:HTE65504 ICV65504:IDA65504 IMR65504:IMW65504 IWN65504:IWS65504 JGJ65504:JGO65504 JQF65504:JQK65504 KAB65504:KAG65504 KJX65504:KKC65504 KTT65504:KTY65504 LDP65504:LDU65504 LNL65504:LNQ65504 LXH65504:LXM65504 MHD65504:MHI65504 MQZ65504:MRE65504 NAV65504:NBA65504 NKR65504:NKW65504 NUN65504:NUS65504 OEJ65504:OEO65504 OOF65504:OOK65504 OYB65504:OYG65504 PHX65504:PIC65504 PRT65504:PRY65504 QBP65504:QBU65504 QLL65504:QLQ65504 QVH65504:QVM65504 RFD65504:RFI65504 ROZ65504:RPE65504 RYV65504:RZA65504 SIR65504:SIW65504 SSN65504:SSS65504 TCJ65504:TCO65504 TMF65504:TMK65504 TWB65504:TWG65504 UFX65504:UGC65504 UPT65504:UPY65504 UZP65504:UZU65504 VJL65504:VJQ65504 VTH65504:VTM65504 WDD65504:WDI65504 WMZ65504:WNE65504 WWV65504:WXA65504 AN131040:AS131040 KJ131040:KO131040 UF131040:UK131040 AEB131040:AEG131040 ANX131040:AOC131040 AXT131040:AXY131040 BHP131040:BHU131040 BRL131040:BRQ131040 CBH131040:CBM131040 CLD131040:CLI131040 CUZ131040:CVE131040 DEV131040:DFA131040 DOR131040:DOW131040 DYN131040:DYS131040 EIJ131040:EIO131040 ESF131040:ESK131040 FCB131040:FCG131040 FLX131040:FMC131040 FVT131040:FVY131040 GFP131040:GFU131040 GPL131040:GPQ131040 GZH131040:GZM131040 HJD131040:HJI131040 HSZ131040:HTE131040 ICV131040:IDA131040 IMR131040:IMW131040 IWN131040:IWS131040 JGJ131040:JGO131040 JQF131040:JQK131040 KAB131040:KAG131040 KJX131040:KKC131040 KTT131040:KTY131040 LDP131040:LDU131040 LNL131040:LNQ131040 LXH131040:LXM131040 MHD131040:MHI131040 MQZ131040:MRE131040 NAV131040:NBA131040 NKR131040:NKW131040 NUN131040:NUS131040 OEJ131040:OEO131040 OOF131040:OOK131040 OYB131040:OYG131040 PHX131040:PIC131040 PRT131040:PRY131040 QBP131040:QBU131040 QLL131040:QLQ131040 QVH131040:QVM131040 RFD131040:RFI131040 ROZ131040:RPE131040 RYV131040:RZA131040 SIR131040:SIW131040 SSN131040:SSS131040 TCJ131040:TCO131040 TMF131040:TMK131040 TWB131040:TWG131040 UFX131040:UGC131040 UPT131040:UPY131040 UZP131040:UZU131040 VJL131040:VJQ131040 VTH131040:VTM131040 WDD131040:WDI131040 WMZ131040:WNE131040 WWV131040:WXA131040 AN196576:AS196576 KJ196576:KO196576 UF196576:UK196576 AEB196576:AEG196576 ANX196576:AOC196576 AXT196576:AXY196576 BHP196576:BHU196576 BRL196576:BRQ196576 CBH196576:CBM196576 CLD196576:CLI196576 CUZ196576:CVE196576 DEV196576:DFA196576 DOR196576:DOW196576 DYN196576:DYS196576 EIJ196576:EIO196576 ESF196576:ESK196576 FCB196576:FCG196576 FLX196576:FMC196576 FVT196576:FVY196576 GFP196576:GFU196576 GPL196576:GPQ196576 GZH196576:GZM196576 HJD196576:HJI196576 HSZ196576:HTE196576 ICV196576:IDA196576 IMR196576:IMW196576 IWN196576:IWS196576 JGJ196576:JGO196576 JQF196576:JQK196576 KAB196576:KAG196576 KJX196576:KKC196576 KTT196576:KTY196576 LDP196576:LDU196576 LNL196576:LNQ196576 LXH196576:LXM196576 MHD196576:MHI196576 MQZ196576:MRE196576 NAV196576:NBA196576 NKR196576:NKW196576 NUN196576:NUS196576 OEJ196576:OEO196576 OOF196576:OOK196576 OYB196576:OYG196576 PHX196576:PIC196576 PRT196576:PRY196576 QBP196576:QBU196576 QLL196576:QLQ196576 QVH196576:QVM196576 RFD196576:RFI196576 ROZ196576:RPE196576 RYV196576:RZA196576 SIR196576:SIW196576 SSN196576:SSS196576 TCJ196576:TCO196576 TMF196576:TMK196576 TWB196576:TWG196576 UFX196576:UGC196576 UPT196576:UPY196576 UZP196576:UZU196576 VJL196576:VJQ196576 VTH196576:VTM196576 WDD196576:WDI196576 WMZ196576:WNE196576 WWV196576:WXA196576 AN262112:AS262112 KJ262112:KO262112 UF262112:UK262112 AEB262112:AEG262112 ANX262112:AOC262112 AXT262112:AXY262112 BHP262112:BHU262112 BRL262112:BRQ262112 CBH262112:CBM262112 CLD262112:CLI262112 CUZ262112:CVE262112 DEV262112:DFA262112 DOR262112:DOW262112 DYN262112:DYS262112 EIJ262112:EIO262112 ESF262112:ESK262112 FCB262112:FCG262112 FLX262112:FMC262112 FVT262112:FVY262112 GFP262112:GFU262112 GPL262112:GPQ262112 GZH262112:GZM262112 HJD262112:HJI262112 HSZ262112:HTE262112 ICV262112:IDA262112 IMR262112:IMW262112 IWN262112:IWS262112 JGJ262112:JGO262112 JQF262112:JQK262112 KAB262112:KAG262112 KJX262112:KKC262112 KTT262112:KTY262112 LDP262112:LDU262112 LNL262112:LNQ262112 LXH262112:LXM262112 MHD262112:MHI262112 MQZ262112:MRE262112 NAV262112:NBA262112 NKR262112:NKW262112 NUN262112:NUS262112 OEJ262112:OEO262112 OOF262112:OOK262112 OYB262112:OYG262112 PHX262112:PIC262112 PRT262112:PRY262112 QBP262112:QBU262112 QLL262112:QLQ262112 QVH262112:QVM262112 RFD262112:RFI262112 ROZ262112:RPE262112 RYV262112:RZA262112 SIR262112:SIW262112 SSN262112:SSS262112 TCJ262112:TCO262112 TMF262112:TMK262112 TWB262112:TWG262112 UFX262112:UGC262112 UPT262112:UPY262112 UZP262112:UZU262112 VJL262112:VJQ262112 VTH262112:VTM262112 WDD262112:WDI262112 WMZ262112:WNE262112 WWV262112:WXA262112 AN327648:AS327648 KJ327648:KO327648 UF327648:UK327648 AEB327648:AEG327648 ANX327648:AOC327648 AXT327648:AXY327648 BHP327648:BHU327648 BRL327648:BRQ327648 CBH327648:CBM327648 CLD327648:CLI327648 CUZ327648:CVE327648 DEV327648:DFA327648 DOR327648:DOW327648 DYN327648:DYS327648 EIJ327648:EIO327648 ESF327648:ESK327648 FCB327648:FCG327648 FLX327648:FMC327648 FVT327648:FVY327648 GFP327648:GFU327648 GPL327648:GPQ327648 GZH327648:GZM327648 HJD327648:HJI327648 HSZ327648:HTE327648 ICV327648:IDA327648 IMR327648:IMW327648 IWN327648:IWS327648 JGJ327648:JGO327648 JQF327648:JQK327648 KAB327648:KAG327648 KJX327648:KKC327648 KTT327648:KTY327648 LDP327648:LDU327648 LNL327648:LNQ327648 LXH327648:LXM327648 MHD327648:MHI327648 MQZ327648:MRE327648 NAV327648:NBA327648 NKR327648:NKW327648 NUN327648:NUS327648 OEJ327648:OEO327648 OOF327648:OOK327648 OYB327648:OYG327648 PHX327648:PIC327648 PRT327648:PRY327648 QBP327648:QBU327648 QLL327648:QLQ327648 QVH327648:QVM327648 RFD327648:RFI327648 ROZ327648:RPE327648 RYV327648:RZA327648 SIR327648:SIW327648 SSN327648:SSS327648 TCJ327648:TCO327648 TMF327648:TMK327648 TWB327648:TWG327648 UFX327648:UGC327648 UPT327648:UPY327648 UZP327648:UZU327648 VJL327648:VJQ327648 VTH327648:VTM327648 WDD327648:WDI327648 WMZ327648:WNE327648 WWV327648:WXA327648 AN393184:AS393184 KJ393184:KO393184 UF393184:UK393184 AEB393184:AEG393184 ANX393184:AOC393184 AXT393184:AXY393184 BHP393184:BHU393184 BRL393184:BRQ393184 CBH393184:CBM393184 CLD393184:CLI393184 CUZ393184:CVE393184 DEV393184:DFA393184 DOR393184:DOW393184 DYN393184:DYS393184 EIJ393184:EIO393184 ESF393184:ESK393184 FCB393184:FCG393184 FLX393184:FMC393184 FVT393184:FVY393184 GFP393184:GFU393184 GPL393184:GPQ393184 GZH393184:GZM393184 HJD393184:HJI393184 HSZ393184:HTE393184 ICV393184:IDA393184 IMR393184:IMW393184 IWN393184:IWS393184 JGJ393184:JGO393184 JQF393184:JQK393184 KAB393184:KAG393184 KJX393184:KKC393184 KTT393184:KTY393184 LDP393184:LDU393184 LNL393184:LNQ393184 LXH393184:LXM393184 MHD393184:MHI393184 MQZ393184:MRE393184 NAV393184:NBA393184 NKR393184:NKW393184 NUN393184:NUS393184 OEJ393184:OEO393184 OOF393184:OOK393184 OYB393184:OYG393184 PHX393184:PIC393184 PRT393184:PRY393184 QBP393184:QBU393184 QLL393184:QLQ393184 QVH393184:QVM393184 RFD393184:RFI393184 ROZ393184:RPE393184 RYV393184:RZA393184 SIR393184:SIW393184 SSN393184:SSS393184 TCJ393184:TCO393184 TMF393184:TMK393184 TWB393184:TWG393184 UFX393184:UGC393184 UPT393184:UPY393184 UZP393184:UZU393184 VJL393184:VJQ393184 VTH393184:VTM393184 WDD393184:WDI393184 WMZ393184:WNE393184 WWV393184:WXA393184 AN458720:AS458720 KJ458720:KO458720 UF458720:UK458720 AEB458720:AEG458720 ANX458720:AOC458720 AXT458720:AXY458720 BHP458720:BHU458720 BRL458720:BRQ458720 CBH458720:CBM458720 CLD458720:CLI458720 CUZ458720:CVE458720 DEV458720:DFA458720 DOR458720:DOW458720 DYN458720:DYS458720 EIJ458720:EIO458720 ESF458720:ESK458720 FCB458720:FCG458720 FLX458720:FMC458720 FVT458720:FVY458720 GFP458720:GFU458720 GPL458720:GPQ458720 GZH458720:GZM458720 HJD458720:HJI458720 HSZ458720:HTE458720 ICV458720:IDA458720 IMR458720:IMW458720 IWN458720:IWS458720 JGJ458720:JGO458720 JQF458720:JQK458720 KAB458720:KAG458720 KJX458720:KKC458720 KTT458720:KTY458720 LDP458720:LDU458720 LNL458720:LNQ458720 LXH458720:LXM458720 MHD458720:MHI458720 MQZ458720:MRE458720 NAV458720:NBA458720 NKR458720:NKW458720 NUN458720:NUS458720 OEJ458720:OEO458720 OOF458720:OOK458720 OYB458720:OYG458720 PHX458720:PIC458720 PRT458720:PRY458720 QBP458720:QBU458720 QLL458720:QLQ458720 QVH458720:QVM458720 RFD458720:RFI458720 ROZ458720:RPE458720 RYV458720:RZA458720 SIR458720:SIW458720 SSN458720:SSS458720 TCJ458720:TCO458720 TMF458720:TMK458720 TWB458720:TWG458720 UFX458720:UGC458720 UPT458720:UPY458720 UZP458720:UZU458720 VJL458720:VJQ458720 VTH458720:VTM458720 WDD458720:WDI458720 WMZ458720:WNE458720 WWV458720:WXA458720 AN524256:AS524256 KJ524256:KO524256 UF524256:UK524256 AEB524256:AEG524256 ANX524256:AOC524256 AXT524256:AXY524256 BHP524256:BHU524256 BRL524256:BRQ524256 CBH524256:CBM524256 CLD524256:CLI524256 CUZ524256:CVE524256 DEV524256:DFA524256 DOR524256:DOW524256 DYN524256:DYS524256 EIJ524256:EIO524256 ESF524256:ESK524256 FCB524256:FCG524256 FLX524256:FMC524256 FVT524256:FVY524256 GFP524256:GFU524256 GPL524256:GPQ524256 GZH524256:GZM524256 HJD524256:HJI524256 HSZ524256:HTE524256 ICV524256:IDA524256 IMR524256:IMW524256 IWN524256:IWS524256 JGJ524256:JGO524256 JQF524256:JQK524256 KAB524256:KAG524256 KJX524256:KKC524256 KTT524256:KTY524256 LDP524256:LDU524256 LNL524256:LNQ524256 LXH524256:LXM524256 MHD524256:MHI524256 MQZ524256:MRE524256 NAV524256:NBA524256 NKR524256:NKW524256 NUN524256:NUS524256 OEJ524256:OEO524256 OOF524256:OOK524256 OYB524256:OYG524256 PHX524256:PIC524256 PRT524256:PRY524256 QBP524256:QBU524256 QLL524256:QLQ524256 QVH524256:QVM524256 RFD524256:RFI524256 ROZ524256:RPE524256 RYV524256:RZA524256 SIR524256:SIW524256 SSN524256:SSS524256 TCJ524256:TCO524256 TMF524256:TMK524256 TWB524256:TWG524256 UFX524256:UGC524256 UPT524256:UPY524256 UZP524256:UZU524256 VJL524256:VJQ524256 VTH524256:VTM524256 WDD524256:WDI524256 WMZ524256:WNE524256 WWV524256:WXA524256 AN589792:AS589792 KJ589792:KO589792 UF589792:UK589792 AEB589792:AEG589792 ANX589792:AOC589792 AXT589792:AXY589792 BHP589792:BHU589792 BRL589792:BRQ589792 CBH589792:CBM589792 CLD589792:CLI589792 CUZ589792:CVE589792 DEV589792:DFA589792 DOR589792:DOW589792 DYN589792:DYS589792 EIJ589792:EIO589792 ESF589792:ESK589792 FCB589792:FCG589792 FLX589792:FMC589792 FVT589792:FVY589792 GFP589792:GFU589792 GPL589792:GPQ589792 GZH589792:GZM589792 HJD589792:HJI589792 HSZ589792:HTE589792 ICV589792:IDA589792 IMR589792:IMW589792 IWN589792:IWS589792 JGJ589792:JGO589792 JQF589792:JQK589792 KAB589792:KAG589792 KJX589792:KKC589792 KTT589792:KTY589792 LDP589792:LDU589792 LNL589792:LNQ589792 LXH589792:LXM589792 MHD589792:MHI589792 MQZ589792:MRE589792 NAV589792:NBA589792 NKR589792:NKW589792 NUN589792:NUS589792 OEJ589792:OEO589792 OOF589792:OOK589792 OYB589792:OYG589792 PHX589792:PIC589792 PRT589792:PRY589792 QBP589792:QBU589792 QLL589792:QLQ589792 QVH589792:QVM589792 RFD589792:RFI589792 ROZ589792:RPE589792 RYV589792:RZA589792 SIR589792:SIW589792 SSN589792:SSS589792 TCJ589792:TCO589792 TMF589792:TMK589792 TWB589792:TWG589792 UFX589792:UGC589792 UPT589792:UPY589792 UZP589792:UZU589792 VJL589792:VJQ589792 VTH589792:VTM589792 WDD589792:WDI589792 WMZ589792:WNE589792 WWV589792:WXA589792 AN655328:AS655328 KJ655328:KO655328 UF655328:UK655328 AEB655328:AEG655328 ANX655328:AOC655328 AXT655328:AXY655328 BHP655328:BHU655328 BRL655328:BRQ655328 CBH655328:CBM655328 CLD655328:CLI655328 CUZ655328:CVE655328 DEV655328:DFA655328 DOR655328:DOW655328 DYN655328:DYS655328 EIJ655328:EIO655328 ESF655328:ESK655328 FCB655328:FCG655328 FLX655328:FMC655328 FVT655328:FVY655328 GFP655328:GFU655328 GPL655328:GPQ655328 GZH655328:GZM655328 HJD655328:HJI655328 HSZ655328:HTE655328 ICV655328:IDA655328 IMR655328:IMW655328 IWN655328:IWS655328 JGJ655328:JGO655328 JQF655328:JQK655328 KAB655328:KAG655328 KJX655328:KKC655328 KTT655328:KTY655328 LDP655328:LDU655328 LNL655328:LNQ655328 LXH655328:LXM655328 MHD655328:MHI655328 MQZ655328:MRE655328 NAV655328:NBA655328 NKR655328:NKW655328 NUN655328:NUS655328 OEJ655328:OEO655328 OOF655328:OOK655328 OYB655328:OYG655328 PHX655328:PIC655328 PRT655328:PRY655328 QBP655328:QBU655328 QLL655328:QLQ655328 QVH655328:QVM655328 RFD655328:RFI655328 ROZ655328:RPE655328 RYV655328:RZA655328 SIR655328:SIW655328 SSN655328:SSS655328 TCJ655328:TCO655328 TMF655328:TMK655328 TWB655328:TWG655328 UFX655328:UGC655328 UPT655328:UPY655328 UZP655328:UZU655328 VJL655328:VJQ655328 VTH655328:VTM655328 WDD655328:WDI655328 WMZ655328:WNE655328 WWV655328:WXA655328 AN720864:AS720864 KJ720864:KO720864 UF720864:UK720864 AEB720864:AEG720864 ANX720864:AOC720864 AXT720864:AXY720864 BHP720864:BHU720864 BRL720864:BRQ720864 CBH720864:CBM720864 CLD720864:CLI720864 CUZ720864:CVE720864 DEV720864:DFA720864 DOR720864:DOW720864 DYN720864:DYS720864 EIJ720864:EIO720864 ESF720864:ESK720864 FCB720864:FCG720864 FLX720864:FMC720864 FVT720864:FVY720864 GFP720864:GFU720864 GPL720864:GPQ720864 GZH720864:GZM720864 HJD720864:HJI720864 HSZ720864:HTE720864 ICV720864:IDA720864 IMR720864:IMW720864 IWN720864:IWS720864 JGJ720864:JGO720864 JQF720864:JQK720864 KAB720864:KAG720864 KJX720864:KKC720864 KTT720864:KTY720864 LDP720864:LDU720864 LNL720864:LNQ720864 LXH720864:LXM720864 MHD720864:MHI720864 MQZ720864:MRE720864 NAV720864:NBA720864 NKR720864:NKW720864 NUN720864:NUS720864 OEJ720864:OEO720864 OOF720864:OOK720864 OYB720864:OYG720864 PHX720864:PIC720864 PRT720864:PRY720864 QBP720864:QBU720864 QLL720864:QLQ720864 QVH720864:QVM720864 RFD720864:RFI720864 ROZ720864:RPE720864 RYV720864:RZA720864 SIR720864:SIW720864 SSN720864:SSS720864 TCJ720864:TCO720864 TMF720864:TMK720864 TWB720864:TWG720864 UFX720864:UGC720864 UPT720864:UPY720864 UZP720864:UZU720864 VJL720864:VJQ720864 VTH720864:VTM720864 WDD720864:WDI720864 WMZ720864:WNE720864 WWV720864:WXA720864 AN786400:AS786400 KJ786400:KO786400 UF786400:UK786400 AEB786400:AEG786400 ANX786400:AOC786400 AXT786400:AXY786400 BHP786400:BHU786400 BRL786400:BRQ786400 CBH786400:CBM786400 CLD786400:CLI786400 CUZ786400:CVE786400 DEV786400:DFA786400 DOR786400:DOW786400 DYN786400:DYS786400 EIJ786400:EIO786400 ESF786400:ESK786400 FCB786400:FCG786400 FLX786400:FMC786400 FVT786400:FVY786400 GFP786400:GFU786400 GPL786400:GPQ786400 GZH786400:GZM786400 HJD786400:HJI786400 HSZ786400:HTE786400 ICV786400:IDA786400 IMR786400:IMW786400 IWN786400:IWS786400 JGJ786400:JGO786400 JQF786400:JQK786400 KAB786400:KAG786400 KJX786400:KKC786400 KTT786400:KTY786400 LDP786400:LDU786400 LNL786400:LNQ786400 LXH786400:LXM786400 MHD786400:MHI786400 MQZ786400:MRE786400 NAV786400:NBA786400 NKR786400:NKW786400 NUN786400:NUS786400 OEJ786400:OEO786400 OOF786400:OOK786400 OYB786400:OYG786400 PHX786400:PIC786400 PRT786400:PRY786400 QBP786400:QBU786400 QLL786400:QLQ786400 QVH786400:QVM786400 RFD786400:RFI786400 ROZ786400:RPE786400 RYV786400:RZA786400 SIR786400:SIW786400 SSN786400:SSS786400 TCJ786400:TCO786400 TMF786400:TMK786400 TWB786400:TWG786400 UFX786400:UGC786400 UPT786400:UPY786400 UZP786400:UZU786400 VJL786400:VJQ786400 VTH786400:VTM786400 WDD786400:WDI786400 WMZ786400:WNE786400 WWV786400:WXA786400 AN851936:AS851936 KJ851936:KO851936 UF851936:UK851936 AEB851936:AEG851936 ANX851936:AOC851936 AXT851936:AXY851936 BHP851936:BHU851936 BRL851936:BRQ851936 CBH851936:CBM851936 CLD851936:CLI851936 CUZ851936:CVE851936 DEV851936:DFA851936 DOR851936:DOW851936 DYN851936:DYS851936 EIJ851936:EIO851936 ESF851936:ESK851936 FCB851936:FCG851936 FLX851936:FMC851936 FVT851936:FVY851936 GFP851936:GFU851936 GPL851936:GPQ851936 GZH851936:GZM851936 HJD851936:HJI851936 HSZ851936:HTE851936 ICV851936:IDA851936 IMR851936:IMW851936 IWN851936:IWS851936 JGJ851936:JGO851936 JQF851936:JQK851936 KAB851936:KAG851936 KJX851936:KKC851936 KTT851936:KTY851936 LDP851936:LDU851936 LNL851936:LNQ851936 LXH851936:LXM851936 MHD851936:MHI851936 MQZ851936:MRE851936 NAV851936:NBA851936 NKR851936:NKW851936 NUN851936:NUS851936 OEJ851936:OEO851936 OOF851936:OOK851936 OYB851936:OYG851936 PHX851936:PIC851936 PRT851936:PRY851936 QBP851936:QBU851936 QLL851936:QLQ851936 QVH851936:QVM851936 RFD851936:RFI851936 ROZ851936:RPE851936 RYV851936:RZA851936 SIR851936:SIW851936 SSN851936:SSS851936 TCJ851936:TCO851936 TMF851936:TMK851936 TWB851936:TWG851936 UFX851936:UGC851936 UPT851936:UPY851936 UZP851936:UZU851936 VJL851936:VJQ851936 VTH851936:VTM851936 WDD851936:WDI851936 WMZ851936:WNE851936 WWV851936:WXA851936 AN917472:AS917472 KJ917472:KO917472 UF917472:UK917472 AEB917472:AEG917472 ANX917472:AOC917472 AXT917472:AXY917472 BHP917472:BHU917472 BRL917472:BRQ917472 CBH917472:CBM917472 CLD917472:CLI917472 CUZ917472:CVE917472 DEV917472:DFA917472 DOR917472:DOW917472 DYN917472:DYS917472 EIJ917472:EIO917472 ESF917472:ESK917472 FCB917472:FCG917472 FLX917472:FMC917472 FVT917472:FVY917472 GFP917472:GFU917472 GPL917472:GPQ917472 GZH917472:GZM917472 HJD917472:HJI917472 HSZ917472:HTE917472 ICV917472:IDA917472 IMR917472:IMW917472 IWN917472:IWS917472 JGJ917472:JGO917472 JQF917472:JQK917472 KAB917472:KAG917472 KJX917472:KKC917472 KTT917472:KTY917472 LDP917472:LDU917472 LNL917472:LNQ917472 LXH917472:LXM917472 MHD917472:MHI917472 MQZ917472:MRE917472 NAV917472:NBA917472 NKR917472:NKW917472 NUN917472:NUS917472 OEJ917472:OEO917472 OOF917472:OOK917472 OYB917472:OYG917472 PHX917472:PIC917472 PRT917472:PRY917472 QBP917472:QBU917472 QLL917472:QLQ917472 QVH917472:QVM917472 RFD917472:RFI917472 ROZ917472:RPE917472 RYV917472:RZA917472 SIR917472:SIW917472 SSN917472:SSS917472 TCJ917472:TCO917472 TMF917472:TMK917472 TWB917472:TWG917472 UFX917472:UGC917472 UPT917472:UPY917472 UZP917472:UZU917472 VJL917472:VJQ917472 VTH917472:VTM917472 WDD917472:WDI917472 WMZ917472:WNE917472 WWV917472:WXA917472 AN983008:AS983008 KJ983008:KO983008 UF983008:UK983008 AEB983008:AEG983008 ANX983008:AOC983008 AXT983008:AXY983008 BHP983008:BHU983008 BRL983008:BRQ983008 CBH983008:CBM983008 CLD983008:CLI983008 CUZ983008:CVE983008 DEV983008:DFA983008 DOR983008:DOW983008 DYN983008:DYS983008 EIJ983008:EIO983008 ESF983008:ESK983008 FCB983008:FCG983008 FLX983008:FMC983008 FVT983008:FVY983008 GFP983008:GFU983008 GPL983008:GPQ983008 GZH983008:GZM983008 HJD983008:HJI983008 HSZ983008:HTE983008 ICV983008:IDA983008 IMR983008:IMW983008 IWN983008:IWS983008 JGJ983008:JGO983008 JQF983008:JQK983008 KAB983008:KAG983008 KJX983008:KKC983008 KTT983008:KTY983008 LDP983008:LDU983008 LNL983008:LNQ983008 LXH983008:LXM983008 MHD983008:MHI983008 MQZ983008:MRE983008 NAV983008:NBA983008 NKR983008:NKW983008 NUN983008:NUS983008 OEJ983008:OEO983008 OOF983008:OOK983008 OYB983008:OYG983008 PHX983008:PIC983008 PRT983008:PRY983008 QBP983008:QBU983008 QLL983008:QLQ983008 QVH983008:QVM983008 RFD983008:RFI983008 ROZ983008:RPE983008 RYV983008:RZA983008 SIR983008:SIW983008 SSN983008:SSS983008 TCJ983008:TCO983008 TMF983008:TMK983008 TWB983008:TWG983008 UFX983008:UGC983008 UPT983008:UPY983008 UZP983008:UZU983008 VJL983008:VJQ983008 VTH983008:VTM983008 WDD983008:WDI983008 WMZ983008:WNE983008 R13:W13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B41" sqref="B41:AP44"/>
    </sheetView>
  </sheetViews>
  <sheetFormatPr defaultColWidth="1.875" defaultRowHeight="11.25" x14ac:dyDescent="0.15"/>
  <cols>
    <col min="1" max="16384" width="1.875" style="4"/>
  </cols>
  <sheetData>
    <row r="1" spans="1:50" ht="11.25" customHeight="1" x14ac:dyDescent="0.15">
      <c r="A1" s="860" t="s">
        <v>1093</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9"/>
      <c r="AD1" s="9"/>
      <c r="AE1" s="9"/>
      <c r="AF1" s="9"/>
      <c r="AG1" s="9"/>
      <c r="AH1" s="9"/>
      <c r="AI1" s="9"/>
      <c r="AJ1" s="9"/>
      <c r="AK1" s="9"/>
      <c r="AL1" s="9"/>
      <c r="AM1" s="9"/>
      <c r="AN1" s="9"/>
      <c r="AO1" s="9"/>
      <c r="AP1" s="9"/>
      <c r="AQ1" s="9"/>
      <c r="AR1" s="9"/>
      <c r="AS1" s="9"/>
      <c r="AT1" s="9"/>
      <c r="AU1" s="9"/>
      <c r="AV1" s="9"/>
      <c r="AW1" s="9"/>
      <c r="AX1" s="9"/>
    </row>
    <row r="2" spans="1:50" ht="11.25" customHeight="1" x14ac:dyDescent="0.15">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9"/>
      <c r="AD2" s="9"/>
      <c r="AE2" s="9"/>
      <c r="AF2" s="9"/>
      <c r="AG2" s="9"/>
      <c r="AH2" s="9"/>
      <c r="AI2" s="9"/>
      <c r="AJ2" s="9"/>
      <c r="AK2" s="9" t="s">
        <v>1004</v>
      </c>
      <c r="AL2" s="807" t="s">
        <v>1005</v>
      </c>
      <c r="AM2" s="807"/>
      <c r="AN2" s="807"/>
      <c r="AO2" s="807"/>
      <c r="AP2" s="807"/>
      <c r="AQ2" s="807"/>
      <c r="AR2" s="807"/>
      <c r="AS2" s="807"/>
      <c r="AT2" s="807"/>
      <c r="AU2" s="807"/>
      <c r="AV2" s="807"/>
      <c r="AW2" s="807"/>
      <c r="AX2" s="9" t="s">
        <v>292</v>
      </c>
    </row>
    <row r="3" spans="1:50" ht="11.25" customHeight="1" x14ac:dyDescent="0.15">
      <c r="A3" s="9"/>
      <c r="B3" s="935" t="s">
        <v>127</v>
      </c>
      <c r="C3" s="935"/>
      <c r="D3" s="935"/>
      <c r="E3" s="935"/>
      <c r="F3" s="935"/>
      <c r="G3" s="935"/>
      <c r="H3" s="935"/>
      <c r="I3" s="935"/>
      <c r="J3" s="935"/>
      <c r="K3" s="935"/>
      <c r="L3" s="935"/>
      <c r="M3" s="935"/>
      <c r="N3" s="935"/>
      <c r="O3" s="935"/>
      <c r="P3" s="935"/>
      <c r="Q3" s="935"/>
      <c r="R3" s="935"/>
      <c r="S3" s="18"/>
      <c r="T3" s="18"/>
      <c r="U3" s="18"/>
      <c r="V3" s="18"/>
      <c r="W3" s="18"/>
      <c r="X3" s="18"/>
      <c r="Y3" s="18"/>
      <c r="Z3" s="18"/>
      <c r="AA3" s="18"/>
      <c r="AB3" s="18"/>
      <c r="AC3" s="18"/>
      <c r="AD3" s="18"/>
      <c r="AE3" s="18"/>
      <c r="AF3" s="18"/>
      <c r="AG3" s="18"/>
      <c r="AH3" s="18"/>
      <c r="AI3" s="18"/>
      <c r="AJ3" s="18"/>
      <c r="AK3" s="9"/>
      <c r="AL3" s="9"/>
      <c r="AM3" s="9"/>
      <c r="AN3" s="9"/>
      <c r="AO3" s="9"/>
      <c r="AP3" s="9"/>
      <c r="AQ3" s="9"/>
      <c r="AR3" s="9"/>
      <c r="AS3" s="9"/>
      <c r="AT3" s="9"/>
      <c r="AU3" s="9"/>
      <c r="AV3" s="9"/>
      <c r="AW3" s="9"/>
      <c r="AX3" s="9"/>
    </row>
    <row r="4" spans="1:50" ht="11.25" customHeight="1" x14ac:dyDescent="0.15">
      <c r="A4" s="9"/>
      <c r="B4" s="930"/>
      <c r="C4" s="930"/>
      <c r="D4" s="930"/>
      <c r="E4" s="930"/>
      <c r="F4" s="930"/>
      <c r="G4" s="930"/>
      <c r="H4" s="930"/>
      <c r="I4" s="930"/>
      <c r="J4" s="930"/>
      <c r="K4" s="930"/>
      <c r="L4" s="930"/>
      <c r="M4" s="930"/>
      <c r="N4" s="930"/>
      <c r="O4" s="930"/>
      <c r="P4" s="930"/>
      <c r="Q4" s="930"/>
      <c r="R4" s="930"/>
      <c r="S4" s="9" t="s">
        <v>34</v>
      </c>
      <c r="T4" s="18"/>
      <c r="U4" s="18"/>
      <c r="V4" s="18"/>
      <c r="W4" s="18"/>
      <c r="X4" s="18"/>
      <c r="Y4" s="18"/>
      <c r="Z4" s="18"/>
      <c r="AA4" s="18"/>
      <c r="AB4" s="18"/>
      <c r="AC4" s="18"/>
      <c r="AD4" s="18"/>
      <c r="AE4" s="18"/>
      <c r="AF4" s="18"/>
      <c r="AG4" s="18"/>
      <c r="AH4" s="18"/>
      <c r="AI4" s="18"/>
      <c r="AJ4" s="18"/>
      <c r="AK4" s="9"/>
      <c r="AL4" s="9"/>
      <c r="AM4" s="9"/>
      <c r="AN4" s="9"/>
      <c r="AO4" s="9"/>
      <c r="AP4" s="9"/>
      <c r="AQ4" s="9"/>
      <c r="AR4" s="9"/>
      <c r="AS4" s="9"/>
      <c r="AT4" s="9"/>
      <c r="AU4" s="9"/>
      <c r="AV4" s="9"/>
      <c r="AW4" s="9"/>
      <c r="AX4" s="9"/>
    </row>
    <row r="5" spans="1:50" x14ac:dyDescent="0.15">
      <c r="A5" s="9"/>
      <c r="B5" s="670" t="s">
        <v>145</v>
      </c>
      <c r="C5" s="610"/>
      <c r="D5" s="610"/>
      <c r="E5" s="610"/>
      <c r="F5" s="610"/>
      <c r="G5" s="610"/>
      <c r="H5" s="610"/>
      <c r="I5" s="610"/>
      <c r="J5" s="610"/>
      <c r="K5" s="610"/>
      <c r="L5" s="611"/>
      <c r="M5" s="521"/>
      <c r="N5" s="1162"/>
      <c r="O5" s="897" t="s">
        <v>146</v>
      </c>
      <c r="P5" s="577"/>
      <c r="Q5" s="577"/>
      <c r="R5" s="577"/>
      <c r="S5" s="577"/>
      <c r="T5" s="577"/>
      <c r="U5" s="577"/>
      <c r="V5" s="577"/>
      <c r="W5" s="577"/>
      <c r="X5" s="578"/>
      <c r="Y5" s="521"/>
      <c r="Z5" s="1162"/>
      <c r="AA5" s="897" t="s">
        <v>147</v>
      </c>
      <c r="AB5" s="577"/>
      <c r="AC5" s="577"/>
      <c r="AD5" s="577"/>
      <c r="AE5" s="577"/>
      <c r="AF5" s="577"/>
      <c r="AG5" s="577"/>
      <c r="AH5" s="577"/>
      <c r="AI5" s="577"/>
      <c r="AJ5" s="577"/>
      <c r="AK5" s="521"/>
      <c r="AL5" s="1162"/>
      <c r="AM5" s="577" t="s">
        <v>403</v>
      </c>
      <c r="AN5" s="577"/>
      <c r="AO5" s="577"/>
      <c r="AP5" s="577"/>
      <c r="AQ5" s="577"/>
      <c r="AR5" s="577"/>
      <c r="AS5" s="577"/>
      <c r="AT5" s="577"/>
      <c r="AU5" s="577"/>
      <c r="AV5" s="578"/>
      <c r="AW5" s="9"/>
      <c r="AX5" s="9"/>
    </row>
    <row r="6" spans="1:50" x14ac:dyDescent="0.15">
      <c r="A6" s="9"/>
      <c r="B6" s="612"/>
      <c r="C6" s="762"/>
      <c r="D6" s="762"/>
      <c r="E6" s="762"/>
      <c r="F6" s="762"/>
      <c r="G6" s="762"/>
      <c r="H6" s="762"/>
      <c r="I6" s="762"/>
      <c r="J6" s="762"/>
      <c r="K6" s="762"/>
      <c r="L6" s="614"/>
      <c r="M6" s="524"/>
      <c r="N6" s="1163"/>
      <c r="O6" s="898"/>
      <c r="P6" s="581"/>
      <c r="Q6" s="581"/>
      <c r="R6" s="581"/>
      <c r="S6" s="581"/>
      <c r="T6" s="581"/>
      <c r="U6" s="581"/>
      <c r="V6" s="581"/>
      <c r="W6" s="581"/>
      <c r="X6" s="582"/>
      <c r="Y6" s="524"/>
      <c r="Z6" s="1163"/>
      <c r="AA6" s="898"/>
      <c r="AB6" s="581"/>
      <c r="AC6" s="581"/>
      <c r="AD6" s="581"/>
      <c r="AE6" s="581"/>
      <c r="AF6" s="581"/>
      <c r="AG6" s="581"/>
      <c r="AH6" s="581"/>
      <c r="AI6" s="581"/>
      <c r="AJ6" s="581"/>
      <c r="AK6" s="524"/>
      <c r="AL6" s="1163"/>
      <c r="AM6" s="581"/>
      <c r="AN6" s="581"/>
      <c r="AO6" s="581"/>
      <c r="AP6" s="581"/>
      <c r="AQ6" s="581"/>
      <c r="AR6" s="581"/>
      <c r="AS6" s="581"/>
      <c r="AT6" s="581"/>
      <c r="AU6" s="581"/>
      <c r="AV6" s="582"/>
      <c r="AW6" s="9"/>
      <c r="AX6" s="9"/>
    </row>
    <row r="7" spans="1:50" ht="13.5" customHeight="1" x14ac:dyDescent="0.15">
      <c r="A7" s="9"/>
      <c r="B7" s="612"/>
      <c r="C7" s="762"/>
      <c r="D7" s="762"/>
      <c r="E7" s="762"/>
      <c r="F7" s="762"/>
      <c r="G7" s="762"/>
      <c r="H7" s="762"/>
      <c r="I7" s="762"/>
      <c r="J7" s="762"/>
      <c r="K7" s="762"/>
      <c r="L7" s="614"/>
      <c r="M7" s="521"/>
      <c r="N7" s="1162"/>
      <c r="O7" s="897" t="s">
        <v>148</v>
      </c>
      <c r="P7" s="577"/>
      <c r="Q7" s="577"/>
      <c r="R7" s="577"/>
      <c r="S7" s="577"/>
      <c r="T7" s="577"/>
      <c r="U7" s="577"/>
      <c r="V7" s="577"/>
      <c r="W7" s="577"/>
      <c r="X7" s="578"/>
      <c r="Y7" s="521"/>
      <c r="Z7" s="1162"/>
      <c r="AA7" s="897" t="s">
        <v>144</v>
      </c>
      <c r="AB7" s="577"/>
      <c r="AC7" s="577"/>
      <c r="AD7" s="577"/>
      <c r="AE7" s="487"/>
      <c r="AF7" s="487"/>
      <c r="AG7" s="487"/>
      <c r="AH7" s="487"/>
      <c r="AI7" s="487"/>
      <c r="AJ7" s="487"/>
      <c r="AK7" s="487"/>
      <c r="AL7" s="487"/>
      <c r="AM7" s="487"/>
      <c r="AN7" s="487"/>
      <c r="AO7" s="487"/>
      <c r="AP7" s="487"/>
      <c r="AQ7" s="487"/>
      <c r="AR7" s="487"/>
      <c r="AS7" s="487"/>
      <c r="AT7" s="487"/>
      <c r="AU7" s="487"/>
      <c r="AV7" s="578" t="s">
        <v>292</v>
      </c>
      <c r="AW7" s="9"/>
      <c r="AX7" s="9"/>
    </row>
    <row r="8" spans="1:50" x14ac:dyDescent="0.15">
      <c r="A8" s="9"/>
      <c r="B8" s="615"/>
      <c r="C8" s="616"/>
      <c r="D8" s="616"/>
      <c r="E8" s="616"/>
      <c r="F8" s="616"/>
      <c r="G8" s="616"/>
      <c r="H8" s="616"/>
      <c r="I8" s="616"/>
      <c r="J8" s="616"/>
      <c r="K8" s="616"/>
      <c r="L8" s="617"/>
      <c r="M8" s="524"/>
      <c r="N8" s="1163"/>
      <c r="O8" s="898"/>
      <c r="P8" s="581"/>
      <c r="Q8" s="581"/>
      <c r="R8" s="581"/>
      <c r="S8" s="581"/>
      <c r="T8" s="581"/>
      <c r="U8" s="581"/>
      <c r="V8" s="581"/>
      <c r="W8" s="581"/>
      <c r="X8" s="582"/>
      <c r="Y8" s="524"/>
      <c r="Z8" s="1163"/>
      <c r="AA8" s="898"/>
      <c r="AB8" s="581"/>
      <c r="AC8" s="581"/>
      <c r="AD8" s="581"/>
      <c r="AE8" s="488"/>
      <c r="AF8" s="488"/>
      <c r="AG8" s="488"/>
      <c r="AH8" s="488"/>
      <c r="AI8" s="488"/>
      <c r="AJ8" s="488"/>
      <c r="AK8" s="488"/>
      <c r="AL8" s="488"/>
      <c r="AM8" s="488"/>
      <c r="AN8" s="488"/>
      <c r="AO8" s="488"/>
      <c r="AP8" s="488"/>
      <c r="AQ8" s="488"/>
      <c r="AR8" s="488"/>
      <c r="AS8" s="488"/>
      <c r="AT8" s="488"/>
      <c r="AU8" s="488"/>
      <c r="AV8" s="582"/>
      <c r="AW8" s="9"/>
      <c r="AX8" s="9"/>
    </row>
    <row r="9" spans="1:50" x14ac:dyDescent="0.15">
      <c r="A9" s="9"/>
      <c r="B9" s="609" t="s">
        <v>130</v>
      </c>
      <c r="C9" s="610"/>
      <c r="D9" s="610"/>
      <c r="E9" s="610"/>
      <c r="F9" s="610"/>
      <c r="G9" s="610"/>
      <c r="H9" s="610"/>
      <c r="I9" s="610"/>
      <c r="J9" s="610"/>
      <c r="K9" s="610"/>
      <c r="L9" s="610"/>
      <c r="M9" s="609" t="s">
        <v>1123</v>
      </c>
      <c r="N9" s="610"/>
      <c r="O9" s="610"/>
      <c r="P9" s="610"/>
      <c r="Q9" s="611"/>
      <c r="R9" s="727"/>
      <c r="S9" s="727"/>
      <c r="T9" s="805"/>
      <c r="U9" s="802" t="s">
        <v>103</v>
      </c>
      <c r="V9" s="803"/>
      <c r="W9" s="609" t="s">
        <v>1216</v>
      </c>
      <c r="X9" s="610"/>
      <c r="Y9" s="610"/>
      <c r="Z9" s="610"/>
      <c r="AA9" s="611"/>
      <c r="AB9" s="727"/>
      <c r="AC9" s="727"/>
      <c r="AD9" s="805"/>
      <c r="AE9" s="802" t="s">
        <v>103</v>
      </c>
      <c r="AF9" s="803"/>
      <c r="AG9" s="9"/>
      <c r="AH9" s="9"/>
      <c r="AI9" s="9"/>
      <c r="AJ9" s="9"/>
      <c r="AK9" s="9"/>
      <c r="AL9" s="9"/>
      <c r="AM9" s="9"/>
      <c r="AN9" s="9"/>
      <c r="AO9" s="9"/>
      <c r="AP9" s="9"/>
      <c r="AQ9" s="9"/>
      <c r="AR9" s="9"/>
      <c r="AS9" s="9"/>
      <c r="AT9" s="9"/>
      <c r="AU9" s="9"/>
      <c r="AV9" s="9"/>
      <c r="AW9" s="9"/>
      <c r="AX9" s="9"/>
    </row>
    <row r="10" spans="1:50" x14ac:dyDescent="0.15">
      <c r="A10" s="9"/>
      <c r="B10" s="615"/>
      <c r="C10" s="616"/>
      <c r="D10" s="616"/>
      <c r="E10" s="616"/>
      <c r="F10" s="616"/>
      <c r="G10" s="616"/>
      <c r="H10" s="616"/>
      <c r="I10" s="616"/>
      <c r="J10" s="616"/>
      <c r="K10" s="616"/>
      <c r="L10" s="616"/>
      <c r="M10" s="615"/>
      <c r="N10" s="616"/>
      <c r="O10" s="616"/>
      <c r="P10" s="616"/>
      <c r="Q10" s="617"/>
      <c r="R10" s="727"/>
      <c r="S10" s="727"/>
      <c r="T10" s="805"/>
      <c r="U10" s="802"/>
      <c r="V10" s="803"/>
      <c r="W10" s="615"/>
      <c r="X10" s="616"/>
      <c r="Y10" s="616"/>
      <c r="Z10" s="616"/>
      <c r="AA10" s="617"/>
      <c r="AB10" s="727"/>
      <c r="AC10" s="727"/>
      <c r="AD10" s="805"/>
      <c r="AE10" s="802"/>
      <c r="AF10" s="803"/>
      <c r="AG10" s="9"/>
      <c r="AH10" s="9"/>
      <c r="AI10" s="9"/>
      <c r="AJ10" s="9"/>
      <c r="AK10" s="9"/>
      <c r="AL10" s="9"/>
      <c r="AM10" s="9"/>
      <c r="AN10" s="9"/>
      <c r="AO10" s="9"/>
      <c r="AP10" s="9"/>
      <c r="AQ10" s="9"/>
      <c r="AR10" s="9"/>
      <c r="AS10" s="9"/>
      <c r="AT10" s="9"/>
      <c r="AU10" s="9"/>
      <c r="AV10" s="9"/>
      <c r="AW10" s="9"/>
      <c r="AX10" s="9"/>
    </row>
    <row r="11" spans="1:50" x14ac:dyDescent="0.15">
      <c r="A11" s="9"/>
      <c r="B11" s="609" t="s">
        <v>122</v>
      </c>
      <c r="C11" s="610"/>
      <c r="D11" s="610"/>
      <c r="E11" s="610"/>
      <c r="F11" s="610"/>
      <c r="G11" s="610"/>
      <c r="H11" s="610"/>
      <c r="I11" s="610"/>
      <c r="J11" s="610"/>
      <c r="K11" s="610"/>
      <c r="L11" s="611"/>
      <c r="M11" s="684"/>
      <c r="N11" s="837"/>
      <c r="O11" s="837"/>
      <c r="P11" s="837"/>
      <c r="Q11" s="837"/>
      <c r="R11" s="837"/>
      <c r="S11" s="837"/>
      <c r="T11" s="837"/>
      <c r="U11" s="837"/>
      <c r="V11" s="837"/>
      <c r="W11" s="837"/>
      <c r="X11" s="837"/>
      <c r="Y11" s="837"/>
      <c r="Z11" s="837"/>
      <c r="AA11" s="686"/>
      <c r="AB11" s="9"/>
      <c r="AC11" s="9"/>
      <c r="AD11" s="9"/>
      <c r="AE11" s="9"/>
      <c r="AF11" s="9"/>
      <c r="AG11" s="9"/>
      <c r="AH11" s="9"/>
      <c r="AI11" s="9"/>
      <c r="AJ11" s="9"/>
      <c r="AK11" s="9"/>
      <c r="AL11" s="9"/>
      <c r="AM11" s="9"/>
      <c r="AN11" s="9"/>
      <c r="AO11" s="9"/>
      <c r="AP11" s="9"/>
      <c r="AQ11" s="9"/>
      <c r="AR11" s="9"/>
      <c r="AS11" s="9"/>
      <c r="AT11" s="9"/>
      <c r="AU11" s="9"/>
      <c r="AV11" s="9"/>
      <c r="AW11" s="9"/>
      <c r="AX11" s="9"/>
    </row>
    <row r="12" spans="1:50" x14ac:dyDescent="0.15">
      <c r="A12" s="9"/>
      <c r="B12" s="615"/>
      <c r="C12" s="616"/>
      <c r="D12" s="616"/>
      <c r="E12" s="616"/>
      <c r="F12" s="616"/>
      <c r="G12" s="616"/>
      <c r="H12" s="616"/>
      <c r="I12" s="616"/>
      <c r="J12" s="616"/>
      <c r="K12" s="616"/>
      <c r="L12" s="617"/>
      <c r="M12" s="639"/>
      <c r="N12" s="488"/>
      <c r="O12" s="488"/>
      <c r="P12" s="488"/>
      <c r="Q12" s="488"/>
      <c r="R12" s="488"/>
      <c r="S12" s="488"/>
      <c r="T12" s="488"/>
      <c r="U12" s="488"/>
      <c r="V12" s="488"/>
      <c r="W12" s="488"/>
      <c r="X12" s="488"/>
      <c r="Y12" s="488"/>
      <c r="Z12" s="488"/>
      <c r="AA12" s="499"/>
      <c r="AB12" s="9"/>
      <c r="AC12" s="9"/>
      <c r="AD12" s="9"/>
      <c r="AE12" s="9"/>
      <c r="AF12" s="9"/>
      <c r="AG12" s="9"/>
      <c r="AH12" s="9"/>
      <c r="AI12" s="9"/>
      <c r="AJ12" s="9"/>
      <c r="AK12" s="9"/>
      <c r="AL12" s="9"/>
      <c r="AM12" s="9"/>
      <c r="AN12" s="9"/>
      <c r="AO12" s="9"/>
      <c r="AP12" s="9"/>
      <c r="AQ12" s="9"/>
      <c r="AR12" s="9"/>
      <c r="AS12" s="9"/>
      <c r="AT12" s="9"/>
      <c r="AU12" s="9"/>
      <c r="AV12" s="9"/>
      <c r="AW12" s="9"/>
      <c r="AX12" s="9"/>
    </row>
    <row r="13" spans="1:50" x14ac:dyDescent="0.15">
      <c r="A13" s="9"/>
      <c r="B13" s="609" t="s">
        <v>123</v>
      </c>
      <c r="C13" s="610"/>
      <c r="D13" s="610"/>
      <c r="E13" s="610"/>
      <c r="F13" s="610"/>
      <c r="G13" s="610"/>
      <c r="H13" s="610"/>
      <c r="I13" s="610"/>
      <c r="J13" s="610"/>
      <c r="K13" s="610"/>
      <c r="L13" s="611"/>
      <c r="M13" s="645"/>
      <c r="N13" s="487"/>
      <c r="O13" s="487"/>
      <c r="P13" s="487"/>
      <c r="Q13" s="487"/>
      <c r="R13" s="487"/>
      <c r="S13" s="487"/>
      <c r="T13" s="487"/>
      <c r="U13" s="487"/>
      <c r="V13" s="487"/>
      <c r="W13" s="487"/>
      <c r="X13" s="487"/>
      <c r="Y13" s="487"/>
      <c r="Z13" s="487"/>
      <c r="AA13" s="498"/>
      <c r="AB13" s="9"/>
      <c r="AC13" s="9"/>
      <c r="AD13" s="9"/>
      <c r="AE13" s="9"/>
      <c r="AF13" s="9"/>
      <c r="AG13" s="9"/>
      <c r="AH13" s="9"/>
      <c r="AI13" s="9"/>
      <c r="AJ13" s="9"/>
      <c r="AK13" s="9"/>
      <c r="AL13" s="9"/>
      <c r="AM13" s="9"/>
      <c r="AN13" s="9"/>
      <c r="AO13" s="9"/>
      <c r="AP13" s="9"/>
      <c r="AQ13" s="9"/>
      <c r="AR13" s="9"/>
      <c r="AS13" s="9"/>
      <c r="AT13" s="9"/>
      <c r="AU13" s="9"/>
      <c r="AV13" s="9"/>
      <c r="AW13" s="9"/>
      <c r="AX13" s="9"/>
    </row>
    <row r="14" spans="1:50" x14ac:dyDescent="0.15">
      <c r="A14" s="9"/>
      <c r="B14" s="615"/>
      <c r="C14" s="616"/>
      <c r="D14" s="616"/>
      <c r="E14" s="616"/>
      <c r="F14" s="616"/>
      <c r="G14" s="616"/>
      <c r="H14" s="616"/>
      <c r="I14" s="616"/>
      <c r="J14" s="616"/>
      <c r="K14" s="616"/>
      <c r="L14" s="617"/>
      <c r="M14" s="639"/>
      <c r="N14" s="488"/>
      <c r="O14" s="488"/>
      <c r="P14" s="488"/>
      <c r="Q14" s="488"/>
      <c r="R14" s="488"/>
      <c r="S14" s="488"/>
      <c r="T14" s="488"/>
      <c r="U14" s="488"/>
      <c r="V14" s="488"/>
      <c r="W14" s="488"/>
      <c r="X14" s="488"/>
      <c r="Y14" s="488"/>
      <c r="Z14" s="488"/>
      <c r="AA14" s="499"/>
      <c r="AB14" s="9"/>
      <c r="AC14" s="9"/>
      <c r="AD14" s="9"/>
      <c r="AE14" s="9"/>
      <c r="AF14" s="9"/>
      <c r="AG14" s="9"/>
      <c r="AH14" s="9"/>
      <c r="AI14" s="9"/>
      <c r="AJ14" s="9"/>
      <c r="AK14" s="9"/>
      <c r="AL14" s="9"/>
      <c r="AM14" s="9"/>
      <c r="AN14" s="9"/>
      <c r="AO14" s="9"/>
      <c r="AP14" s="9"/>
      <c r="AQ14" s="9"/>
      <c r="AR14" s="9"/>
      <c r="AS14" s="9"/>
      <c r="AT14" s="9"/>
      <c r="AU14" s="9"/>
      <c r="AV14" s="9"/>
      <c r="AW14" s="9"/>
      <c r="AX14" s="9"/>
    </row>
    <row r="15" spans="1:50" ht="11.25" customHeight="1" x14ac:dyDescent="0.15">
      <c r="A15" s="9"/>
      <c r="B15" s="609" t="s">
        <v>126</v>
      </c>
      <c r="C15" s="610"/>
      <c r="D15" s="610"/>
      <c r="E15" s="610"/>
      <c r="F15" s="610"/>
      <c r="G15" s="610"/>
      <c r="H15" s="610"/>
      <c r="I15" s="610"/>
      <c r="J15" s="610"/>
      <c r="K15" s="610"/>
      <c r="L15" s="611"/>
      <c r="M15" s="692" t="s">
        <v>27</v>
      </c>
      <c r="N15" s="692"/>
      <c r="O15" s="692"/>
      <c r="P15" s="692" t="s">
        <v>28</v>
      </c>
      <c r="Q15" s="692"/>
      <c r="R15" s="692"/>
      <c r="S15" s="9"/>
      <c r="T15" s="9"/>
      <c r="U15" s="9"/>
      <c r="V15" s="9"/>
      <c r="W15" s="9"/>
      <c r="X15" s="9"/>
      <c r="Y15" s="9"/>
      <c r="Z15" s="9"/>
      <c r="AA15" s="9"/>
      <c r="AB15" s="172"/>
      <c r="AC15" s="172"/>
      <c r="AD15" s="9"/>
      <c r="AE15" s="9"/>
      <c r="AF15" s="9"/>
      <c r="AG15" s="9"/>
      <c r="AH15" s="9"/>
      <c r="AI15" s="9"/>
      <c r="AJ15" s="9"/>
      <c r="AK15" s="9"/>
      <c r="AL15" s="9"/>
      <c r="AM15" s="9"/>
      <c r="AN15" s="9"/>
      <c r="AO15" s="9"/>
      <c r="AP15" s="9"/>
      <c r="AQ15" s="9"/>
      <c r="AR15" s="9"/>
      <c r="AS15" s="9"/>
      <c r="AT15" s="9"/>
      <c r="AU15" s="9"/>
      <c r="AV15" s="9"/>
      <c r="AW15" s="9"/>
      <c r="AX15" s="9"/>
    </row>
    <row r="16" spans="1:50" ht="11.25" customHeight="1" x14ac:dyDescent="0.15">
      <c r="A16" s="9"/>
      <c r="B16" s="615"/>
      <c r="C16" s="616"/>
      <c r="D16" s="616"/>
      <c r="E16" s="616"/>
      <c r="F16" s="616"/>
      <c r="G16" s="616"/>
      <c r="H16" s="616"/>
      <c r="I16" s="616"/>
      <c r="J16" s="616"/>
      <c r="K16" s="616"/>
      <c r="L16" s="617"/>
      <c r="M16" s="805"/>
      <c r="N16" s="773"/>
      <c r="O16" s="775"/>
      <c r="P16" s="805"/>
      <c r="Q16" s="773"/>
      <c r="R16" s="775"/>
      <c r="S16" s="9"/>
      <c r="T16" s="9" t="s">
        <v>34</v>
      </c>
      <c r="U16" s="9"/>
      <c r="V16" s="9"/>
      <c r="W16" s="9"/>
      <c r="X16" s="9"/>
      <c r="Y16" s="9"/>
      <c r="Z16" s="9"/>
      <c r="AA16" s="9"/>
      <c r="AB16" s="172"/>
      <c r="AC16" s="172"/>
      <c r="AD16" s="9"/>
      <c r="AE16" s="9"/>
      <c r="AF16" s="9"/>
      <c r="AG16" s="9"/>
      <c r="AH16" s="9"/>
      <c r="AI16" s="9"/>
      <c r="AJ16" s="9"/>
      <c r="AK16" s="9"/>
      <c r="AL16" s="9"/>
      <c r="AM16" s="9"/>
      <c r="AN16" s="9"/>
      <c r="AO16" s="9"/>
      <c r="AP16" s="9"/>
      <c r="AQ16" s="9"/>
      <c r="AR16" s="9"/>
      <c r="AS16" s="9"/>
      <c r="AT16" s="9"/>
      <c r="AU16" s="9"/>
      <c r="AV16" s="9"/>
      <c r="AW16" s="9"/>
      <c r="AX16" s="9"/>
    </row>
    <row r="17" spans="1:50" ht="11.25" customHeight="1" x14ac:dyDescent="0.15">
      <c r="A17" s="9"/>
      <c r="B17" s="692" t="s">
        <v>125</v>
      </c>
      <c r="C17" s="692"/>
      <c r="D17" s="692"/>
      <c r="E17" s="692"/>
      <c r="F17" s="692"/>
      <c r="G17" s="692"/>
      <c r="H17" s="692"/>
      <c r="I17" s="692"/>
      <c r="J17" s="692"/>
      <c r="K17" s="692"/>
      <c r="L17" s="692"/>
      <c r="M17" s="679" t="s">
        <v>1051</v>
      </c>
      <c r="N17" s="577"/>
      <c r="O17" s="487"/>
      <c r="P17" s="487"/>
      <c r="Q17" s="577" t="s">
        <v>21</v>
      </c>
      <c r="R17" s="487"/>
      <c r="S17" s="487"/>
      <c r="T17" s="577" t="s">
        <v>15</v>
      </c>
      <c r="U17" s="487"/>
      <c r="V17" s="487"/>
      <c r="W17" s="578" t="s">
        <v>14</v>
      </c>
      <c r="X17" s="9"/>
      <c r="Y17" s="9"/>
      <c r="Z17" s="9"/>
      <c r="AA17" s="9"/>
      <c r="AB17" s="172"/>
      <c r="AC17" s="172"/>
      <c r="AD17" s="9"/>
      <c r="AE17" s="9"/>
      <c r="AF17" s="9"/>
      <c r="AG17" s="9"/>
      <c r="AH17" s="9"/>
      <c r="AI17" s="9"/>
      <c r="AJ17" s="9"/>
      <c r="AK17" s="9"/>
      <c r="AL17" s="9"/>
      <c r="AM17" s="9"/>
      <c r="AN17" s="9"/>
      <c r="AO17" s="9"/>
      <c r="AP17" s="9"/>
      <c r="AQ17" s="9"/>
      <c r="AR17" s="9"/>
      <c r="AS17" s="9"/>
      <c r="AT17" s="9"/>
      <c r="AU17" s="9"/>
      <c r="AV17" s="9"/>
      <c r="AW17" s="9"/>
      <c r="AX17" s="9"/>
    </row>
    <row r="18" spans="1:50" x14ac:dyDescent="0.15">
      <c r="A18" s="9"/>
      <c r="B18" s="692"/>
      <c r="C18" s="692"/>
      <c r="D18" s="692"/>
      <c r="E18" s="692"/>
      <c r="F18" s="692"/>
      <c r="G18" s="692"/>
      <c r="H18" s="692"/>
      <c r="I18" s="692"/>
      <c r="J18" s="692"/>
      <c r="K18" s="692"/>
      <c r="L18" s="692"/>
      <c r="M18" s="660"/>
      <c r="N18" s="581"/>
      <c r="O18" s="488"/>
      <c r="P18" s="488"/>
      <c r="Q18" s="581"/>
      <c r="R18" s="488"/>
      <c r="S18" s="488"/>
      <c r="T18" s="581"/>
      <c r="U18" s="488"/>
      <c r="V18" s="488"/>
      <c r="W18" s="582"/>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spans="1:50"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spans="1:50" ht="11.25" customHeight="1" x14ac:dyDescent="0.15">
      <c r="A20" s="9"/>
      <c r="B20" s="662" t="s">
        <v>128</v>
      </c>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9"/>
      <c r="AL20" s="9"/>
      <c r="AM20" s="9"/>
      <c r="AN20" s="9"/>
      <c r="AO20" s="9"/>
      <c r="AP20" s="9"/>
      <c r="AQ20" s="9"/>
      <c r="AR20" s="9"/>
      <c r="AS20" s="9"/>
      <c r="AT20" s="9"/>
      <c r="AU20" s="9"/>
      <c r="AV20" s="9"/>
      <c r="AW20" s="9"/>
      <c r="AX20" s="9"/>
    </row>
    <row r="21" spans="1:50" ht="11.25" customHeight="1" x14ac:dyDescent="0.15">
      <c r="A21" s="9"/>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9"/>
      <c r="AL21" s="9"/>
      <c r="AM21" s="9"/>
      <c r="AN21" s="9"/>
      <c r="AO21" s="9"/>
      <c r="AP21" s="9"/>
      <c r="AQ21" s="9"/>
      <c r="AR21" s="9"/>
      <c r="AS21" s="9"/>
      <c r="AT21" s="9"/>
      <c r="AU21" s="9"/>
      <c r="AV21" s="9"/>
      <c r="AW21" s="9"/>
      <c r="AX21" s="9"/>
    </row>
    <row r="22" spans="1:50" ht="11.25" customHeight="1" x14ac:dyDescent="0.15">
      <c r="A22" s="9"/>
      <c r="B22" s="609" t="s">
        <v>117</v>
      </c>
      <c r="C22" s="651"/>
      <c r="D22" s="651"/>
      <c r="E22" s="651"/>
      <c r="F22" s="651"/>
      <c r="G22" s="651"/>
      <c r="H22" s="651"/>
      <c r="I22" s="652"/>
      <c r="J22" s="645"/>
      <c r="K22" s="942"/>
      <c r="L22" s="942"/>
      <c r="M22" s="577" t="s">
        <v>118</v>
      </c>
      <c r="N22" s="652"/>
      <c r="O22" s="670" t="s">
        <v>120</v>
      </c>
      <c r="P22" s="671"/>
      <c r="Q22" s="671"/>
      <c r="R22" s="671"/>
      <c r="S22" s="671"/>
      <c r="T22" s="671"/>
      <c r="U22" s="671"/>
      <c r="V22" s="672"/>
      <c r="W22" s="521"/>
      <c r="X22" s="942"/>
      <c r="Y22" s="942"/>
      <c r="Z22" s="942"/>
      <c r="AA22" s="942"/>
      <c r="AB22" s="942"/>
      <c r="AC22" s="942"/>
      <c r="AD22" s="942"/>
      <c r="AE22" s="942"/>
      <c r="AF22" s="485" t="s">
        <v>45</v>
      </c>
      <c r="AG22" s="652"/>
      <c r="AH22" s="71"/>
      <c r="AI22" s="9"/>
      <c r="AJ22" s="9"/>
      <c r="AK22" s="9"/>
      <c r="AL22" s="9"/>
      <c r="AM22" s="9"/>
      <c r="AN22" s="9"/>
      <c r="AO22" s="9"/>
      <c r="AP22" s="9"/>
      <c r="AQ22" s="9"/>
      <c r="AR22" s="9"/>
      <c r="AS22" s="9"/>
      <c r="AT22" s="9"/>
      <c r="AU22" s="9"/>
      <c r="AV22" s="9"/>
      <c r="AW22" s="9"/>
      <c r="AX22" s="9"/>
    </row>
    <row r="23" spans="1:50" ht="11.25" customHeight="1" x14ac:dyDescent="0.15">
      <c r="A23" s="9"/>
      <c r="B23" s="956"/>
      <c r="C23" s="957"/>
      <c r="D23" s="957"/>
      <c r="E23" s="957"/>
      <c r="F23" s="957"/>
      <c r="G23" s="957"/>
      <c r="H23" s="957"/>
      <c r="I23" s="958"/>
      <c r="J23" s="970"/>
      <c r="K23" s="955"/>
      <c r="L23" s="955"/>
      <c r="M23" s="957"/>
      <c r="N23" s="958"/>
      <c r="O23" s="676"/>
      <c r="P23" s="677"/>
      <c r="Q23" s="677"/>
      <c r="R23" s="677"/>
      <c r="S23" s="677"/>
      <c r="T23" s="677"/>
      <c r="U23" s="677"/>
      <c r="V23" s="678"/>
      <c r="W23" s="970"/>
      <c r="X23" s="955"/>
      <c r="Y23" s="955"/>
      <c r="Z23" s="955"/>
      <c r="AA23" s="955"/>
      <c r="AB23" s="955"/>
      <c r="AC23" s="955"/>
      <c r="AD23" s="955"/>
      <c r="AE23" s="955"/>
      <c r="AF23" s="957"/>
      <c r="AG23" s="958"/>
      <c r="AH23" s="9"/>
      <c r="AI23" s="9"/>
      <c r="AJ23" s="9"/>
      <c r="AK23" s="9"/>
      <c r="AL23" s="9"/>
      <c r="AM23" s="9"/>
      <c r="AN23" s="55"/>
      <c r="AO23" s="55"/>
      <c r="AP23" s="55"/>
      <c r="AQ23" s="55"/>
      <c r="AR23" s="55"/>
      <c r="AS23" s="55"/>
      <c r="AT23" s="55"/>
      <c r="AU23" s="55"/>
      <c r="AV23" s="55"/>
      <c r="AW23" s="55"/>
      <c r="AX23" s="9"/>
    </row>
    <row r="24" spans="1:50" x14ac:dyDescent="0.15">
      <c r="A24" s="9"/>
      <c r="B24" s="776" t="s">
        <v>116</v>
      </c>
      <c r="C24" s="750"/>
      <c r="D24" s="750"/>
      <c r="E24" s="750"/>
      <c r="F24" s="750"/>
      <c r="G24" s="750"/>
      <c r="H24" s="750"/>
      <c r="I24" s="750"/>
      <c r="J24" s="749" t="s">
        <v>115</v>
      </c>
      <c r="K24" s="750"/>
      <c r="L24" s="750"/>
      <c r="M24" s="750"/>
      <c r="N24" s="750"/>
      <c r="O24" s="750"/>
      <c r="P24" s="750"/>
      <c r="Q24" s="751"/>
      <c r="R24" s="776" t="s">
        <v>116</v>
      </c>
      <c r="S24" s="750"/>
      <c r="T24" s="750"/>
      <c r="U24" s="750"/>
      <c r="V24" s="750"/>
      <c r="W24" s="750"/>
      <c r="X24" s="750"/>
      <c r="Y24" s="750"/>
      <c r="Z24" s="749" t="s">
        <v>115</v>
      </c>
      <c r="AA24" s="750"/>
      <c r="AB24" s="750"/>
      <c r="AC24" s="750"/>
      <c r="AD24" s="750"/>
      <c r="AE24" s="750"/>
      <c r="AF24" s="750"/>
      <c r="AG24" s="751"/>
      <c r="AH24" s="776" t="s">
        <v>116</v>
      </c>
      <c r="AI24" s="750"/>
      <c r="AJ24" s="750"/>
      <c r="AK24" s="750"/>
      <c r="AL24" s="750"/>
      <c r="AM24" s="750"/>
      <c r="AN24" s="750"/>
      <c r="AO24" s="750"/>
      <c r="AP24" s="749" t="s">
        <v>115</v>
      </c>
      <c r="AQ24" s="750"/>
      <c r="AR24" s="750"/>
      <c r="AS24" s="750"/>
      <c r="AT24" s="750"/>
      <c r="AU24" s="750"/>
      <c r="AV24" s="750"/>
      <c r="AW24" s="751"/>
      <c r="AX24" s="9"/>
    </row>
    <row r="25" spans="1:50" x14ac:dyDescent="0.15">
      <c r="A25" s="9"/>
      <c r="B25" s="645"/>
      <c r="C25" s="487"/>
      <c r="D25" s="487"/>
      <c r="E25" s="487"/>
      <c r="F25" s="487"/>
      <c r="G25" s="487"/>
      <c r="H25" s="487"/>
      <c r="I25" s="487"/>
      <c r="J25" s="745"/>
      <c r="K25" s="487"/>
      <c r="L25" s="487"/>
      <c r="M25" s="487"/>
      <c r="N25" s="487"/>
      <c r="O25" s="487"/>
      <c r="P25" s="487"/>
      <c r="Q25" s="498"/>
      <c r="R25" s="645"/>
      <c r="S25" s="487"/>
      <c r="T25" s="487"/>
      <c r="U25" s="487"/>
      <c r="V25" s="487"/>
      <c r="W25" s="487"/>
      <c r="X25" s="487"/>
      <c r="Y25" s="487"/>
      <c r="Z25" s="745"/>
      <c r="AA25" s="487"/>
      <c r="AB25" s="487"/>
      <c r="AC25" s="487"/>
      <c r="AD25" s="487"/>
      <c r="AE25" s="487"/>
      <c r="AF25" s="487"/>
      <c r="AG25" s="498"/>
      <c r="AH25" s="645"/>
      <c r="AI25" s="487"/>
      <c r="AJ25" s="487"/>
      <c r="AK25" s="487"/>
      <c r="AL25" s="487"/>
      <c r="AM25" s="487"/>
      <c r="AN25" s="487"/>
      <c r="AO25" s="487"/>
      <c r="AP25" s="745"/>
      <c r="AQ25" s="487"/>
      <c r="AR25" s="487"/>
      <c r="AS25" s="487"/>
      <c r="AT25" s="487"/>
      <c r="AU25" s="487"/>
      <c r="AV25" s="487"/>
      <c r="AW25" s="498"/>
      <c r="AX25" s="9"/>
    </row>
    <row r="26" spans="1:50" x14ac:dyDescent="0.15">
      <c r="A26" s="9"/>
      <c r="B26" s="639"/>
      <c r="C26" s="488"/>
      <c r="D26" s="488"/>
      <c r="E26" s="488"/>
      <c r="F26" s="488"/>
      <c r="G26" s="488"/>
      <c r="H26" s="488"/>
      <c r="I26" s="488"/>
      <c r="J26" s="746"/>
      <c r="K26" s="488"/>
      <c r="L26" s="488"/>
      <c r="M26" s="488"/>
      <c r="N26" s="488"/>
      <c r="O26" s="488"/>
      <c r="P26" s="488"/>
      <c r="Q26" s="499"/>
      <c r="R26" s="639"/>
      <c r="S26" s="488"/>
      <c r="T26" s="488"/>
      <c r="U26" s="488"/>
      <c r="V26" s="488"/>
      <c r="W26" s="488"/>
      <c r="X26" s="488"/>
      <c r="Y26" s="488"/>
      <c r="Z26" s="746"/>
      <c r="AA26" s="488"/>
      <c r="AB26" s="488"/>
      <c r="AC26" s="488"/>
      <c r="AD26" s="488"/>
      <c r="AE26" s="488"/>
      <c r="AF26" s="488"/>
      <c r="AG26" s="499"/>
      <c r="AH26" s="639"/>
      <c r="AI26" s="488"/>
      <c r="AJ26" s="488"/>
      <c r="AK26" s="488"/>
      <c r="AL26" s="488"/>
      <c r="AM26" s="488"/>
      <c r="AN26" s="488"/>
      <c r="AO26" s="488"/>
      <c r="AP26" s="746"/>
      <c r="AQ26" s="488"/>
      <c r="AR26" s="488"/>
      <c r="AS26" s="488"/>
      <c r="AT26" s="488"/>
      <c r="AU26" s="488"/>
      <c r="AV26" s="488"/>
      <c r="AW26" s="499"/>
      <c r="AX26" s="9"/>
    </row>
    <row r="27" spans="1:50" x14ac:dyDescent="0.15">
      <c r="A27" s="9"/>
      <c r="B27" s="9"/>
      <c r="C27" s="9" t="s">
        <v>49</v>
      </c>
      <c r="D27" s="9"/>
      <c r="E27" s="9"/>
      <c r="F27" s="9" t="s">
        <v>119</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spans="1:50" x14ac:dyDescent="0.15">
      <c r="A28" s="9"/>
      <c r="B28" s="9"/>
      <c r="C28" s="9" t="s">
        <v>50</v>
      </c>
      <c r="D28" s="9"/>
      <c r="E28" s="9"/>
      <c r="F28" s="9" t="s">
        <v>121</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spans="1:50"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spans="1:50" ht="11.25" customHeight="1" x14ac:dyDescent="0.15">
      <c r="A30" s="9"/>
      <c r="B30" s="935" t="s">
        <v>129</v>
      </c>
      <c r="C30" s="935"/>
      <c r="D30" s="935"/>
      <c r="E30" s="935"/>
      <c r="F30" s="935"/>
      <c r="G30" s="935"/>
      <c r="H30" s="935"/>
      <c r="I30" s="935"/>
      <c r="J30" s="935"/>
      <c r="K30" s="935"/>
      <c r="L30" s="935"/>
      <c r="M30" s="935"/>
      <c r="N30" s="935"/>
      <c r="O30" s="935"/>
      <c r="P30" s="18"/>
      <c r="Q30" s="18"/>
      <c r="R30" s="18"/>
      <c r="S30" s="18"/>
      <c r="T30" s="18"/>
      <c r="U30" s="18"/>
      <c r="V30" s="18"/>
      <c r="W30" s="18"/>
      <c r="X30" s="18"/>
      <c r="Y30" s="18"/>
      <c r="Z30" s="18"/>
      <c r="AA30" s="18"/>
      <c r="AB30" s="18"/>
      <c r="AC30" s="18"/>
      <c r="AD30" s="18"/>
      <c r="AE30" s="18"/>
      <c r="AF30" s="18"/>
      <c r="AG30" s="18"/>
      <c r="AH30" s="18"/>
      <c r="AI30" s="18"/>
      <c r="AJ30" s="18"/>
      <c r="AK30" s="9"/>
      <c r="AL30" s="9"/>
      <c r="AM30" s="9"/>
      <c r="AN30" s="9"/>
      <c r="AO30" s="9"/>
      <c r="AP30" s="9"/>
      <c r="AQ30" s="9"/>
      <c r="AR30" s="9"/>
      <c r="AS30" s="9"/>
      <c r="AT30" s="9"/>
      <c r="AU30" s="9"/>
      <c r="AV30" s="9"/>
      <c r="AW30" s="9"/>
      <c r="AX30" s="9"/>
    </row>
    <row r="31" spans="1:50" ht="11.25" customHeight="1" x14ac:dyDescent="0.15">
      <c r="A31" s="9"/>
      <c r="B31" s="930"/>
      <c r="C31" s="930"/>
      <c r="D31" s="930"/>
      <c r="E31" s="930"/>
      <c r="F31" s="930"/>
      <c r="G31" s="930"/>
      <c r="H31" s="930"/>
      <c r="I31" s="930"/>
      <c r="J31" s="930"/>
      <c r="K31" s="930"/>
      <c r="L31" s="930"/>
      <c r="M31" s="930"/>
      <c r="N31" s="930"/>
      <c r="O31" s="930"/>
      <c r="P31" s="9" t="s">
        <v>34</v>
      </c>
      <c r="Q31" s="221"/>
      <c r="R31" s="221"/>
      <c r="S31" s="221"/>
      <c r="T31" s="221"/>
      <c r="U31" s="221"/>
      <c r="V31" s="221"/>
      <c r="W31" s="221"/>
      <c r="X31" s="221"/>
      <c r="Y31" s="221"/>
      <c r="Z31" s="221"/>
      <c r="AA31" s="221"/>
      <c r="AB31" s="221"/>
      <c r="AC31" s="221"/>
      <c r="AD31" s="221"/>
      <c r="AE31" s="221"/>
      <c r="AF31" s="221"/>
      <c r="AG31" s="221"/>
      <c r="AH31" s="221"/>
      <c r="AI31" s="221"/>
      <c r="AJ31" s="221"/>
      <c r="AK31" s="9"/>
      <c r="AL31" s="9"/>
      <c r="AM31" s="9"/>
      <c r="AN31" s="9"/>
      <c r="AO31" s="9"/>
      <c r="AP31" s="9"/>
      <c r="AQ31" s="9"/>
      <c r="AR31" s="9"/>
      <c r="AS31" s="9"/>
      <c r="AT31" s="9"/>
      <c r="AU31" s="9"/>
      <c r="AV31" s="9"/>
      <c r="AW31" s="9"/>
      <c r="AX31" s="9"/>
    </row>
    <row r="32" spans="1:50" x14ac:dyDescent="0.15">
      <c r="A32" s="9"/>
      <c r="B32" s="609" t="s">
        <v>143</v>
      </c>
      <c r="C32" s="610"/>
      <c r="D32" s="610"/>
      <c r="E32" s="610"/>
      <c r="F32" s="610"/>
      <c r="G32" s="610"/>
      <c r="H32" s="610"/>
      <c r="I32" s="610"/>
      <c r="J32" s="610"/>
      <c r="K32" s="610"/>
      <c r="L32" s="611"/>
      <c r="M32" s="521"/>
      <c r="N32" s="1162"/>
      <c r="O32" s="897" t="s">
        <v>140</v>
      </c>
      <c r="P32" s="577"/>
      <c r="Q32" s="577"/>
      <c r="R32" s="577"/>
      <c r="S32" s="577"/>
      <c r="T32" s="577"/>
      <c r="U32" s="577"/>
      <c r="V32" s="577"/>
      <c r="W32" s="577"/>
      <c r="X32" s="578"/>
      <c r="Y32" s="521"/>
      <c r="Z32" s="1162"/>
      <c r="AA32" s="897" t="s">
        <v>403</v>
      </c>
      <c r="AB32" s="577"/>
      <c r="AC32" s="577"/>
      <c r="AD32" s="577"/>
      <c r="AE32" s="577"/>
      <c r="AF32" s="577"/>
      <c r="AG32" s="577"/>
      <c r="AH32" s="577"/>
      <c r="AI32" s="577"/>
      <c r="AJ32" s="577"/>
      <c r="AK32" s="521"/>
      <c r="AL32" s="1162"/>
      <c r="AM32" s="577" t="s">
        <v>141</v>
      </c>
      <c r="AN32" s="577"/>
      <c r="AO32" s="577"/>
      <c r="AP32" s="577"/>
      <c r="AQ32" s="577"/>
      <c r="AR32" s="577"/>
      <c r="AS32" s="577"/>
      <c r="AT32" s="577"/>
      <c r="AU32" s="577"/>
      <c r="AV32" s="578"/>
      <c r="AW32" s="9"/>
      <c r="AX32" s="9"/>
    </row>
    <row r="33" spans="1:50" x14ac:dyDescent="0.15">
      <c r="A33" s="9"/>
      <c r="B33" s="612"/>
      <c r="C33" s="762"/>
      <c r="D33" s="762"/>
      <c r="E33" s="762"/>
      <c r="F33" s="762"/>
      <c r="G33" s="762"/>
      <c r="H33" s="762"/>
      <c r="I33" s="762"/>
      <c r="J33" s="762"/>
      <c r="K33" s="762"/>
      <c r="L33" s="614"/>
      <c r="M33" s="524"/>
      <c r="N33" s="1163"/>
      <c r="O33" s="898"/>
      <c r="P33" s="581"/>
      <c r="Q33" s="581"/>
      <c r="R33" s="581"/>
      <c r="S33" s="581"/>
      <c r="T33" s="581"/>
      <c r="U33" s="581"/>
      <c r="V33" s="581"/>
      <c r="W33" s="581"/>
      <c r="X33" s="582"/>
      <c r="Y33" s="524"/>
      <c r="Z33" s="1163"/>
      <c r="AA33" s="898"/>
      <c r="AB33" s="581"/>
      <c r="AC33" s="581"/>
      <c r="AD33" s="581"/>
      <c r="AE33" s="581"/>
      <c r="AF33" s="581"/>
      <c r="AG33" s="581"/>
      <c r="AH33" s="581"/>
      <c r="AI33" s="581"/>
      <c r="AJ33" s="581"/>
      <c r="AK33" s="524"/>
      <c r="AL33" s="1163"/>
      <c r="AM33" s="581"/>
      <c r="AN33" s="581"/>
      <c r="AO33" s="581"/>
      <c r="AP33" s="581"/>
      <c r="AQ33" s="581"/>
      <c r="AR33" s="581"/>
      <c r="AS33" s="581"/>
      <c r="AT33" s="581"/>
      <c r="AU33" s="581"/>
      <c r="AV33" s="582"/>
      <c r="AW33" s="9"/>
      <c r="AX33" s="9"/>
    </row>
    <row r="34" spans="1:50" ht="13.5" customHeight="1" x14ac:dyDescent="0.15">
      <c r="A34" s="9"/>
      <c r="B34" s="612"/>
      <c r="C34" s="762"/>
      <c r="D34" s="762"/>
      <c r="E34" s="762"/>
      <c r="F34" s="762"/>
      <c r="G34" s="762"/>
      <c r="H34" s="762"/>
      <c r="I34" s="762"/>
      <c r="J34" s="762"/>
      <c r="K34" s="762"/>
      <c r="L34" s="614"/>
      <c r="M34" s="521"/>
      <c r="N34" s="1162"/>
      <c r="O34" s="897" t="s">
        <v>142</v>
      </c>
      <c r="P34" s="577"/>
      <c r="Q34" s="577"/>
      <c r="R34" s="577"/>
      <c r="S34" s="577"/>
      <c r="T34" s="577"/>
      <c r="U34" s="577"/>
      <c r="V34" s="577"/>
      <c r="W34" s="577"/>
      <c r="X34" s="578"/>
      <c r="Y34" s="521"/>
      <c r="Z34" s="1162"/>
      <c r="AA34" s="897" t="s">
        <v>144</v>
      </c>
      <c r="AB34" s="577"/>
      <c r="AC34" s="577"/>
      <c r="AD34" s="577"/>
      <c r="AE34" s="487"/>
      <c r="AF34" s="487"/>
      <c r="AG34" s="487"/>
      <c r="AH34" s="487"/>
      <c r="AI34" s="487"/>
      <c r="AJ34" s="487"/>
      <c r="AK34" s="487"/>
      <c r="AL34" s="487"/>
      <c r="AM34" s="487"/>
      <c r="AN34" s="487"/>
      <c r="AO34" s="487"/>
      <c r="AP34" s="487"/>
      <c r="AQ34" s="487"/>
      <c r="AR34" s="487"/>
      <c r="AS34" s="487"/>
      <c r="AT34" s="487"/>
      <c r="AU34" s="487"/>
      <c r="AV34" s="578" t="s">
        <v>292</v>
      </c>
      <c r="AW34" s="9"/>
      <c r="AX34" s="9"/>
    </row>
    <row r="35" spans="1:50" x14ac:dyDescent="0.15">
      <c r="A35" s="9"/>
      <c r="B35" s="615"/>
      <c r="C35" s="616"/>
      <c r="D35" s="616"/>
      <c r="E35" s="616"/>
      <c r="F35" s="616"/>
      <c r="G35" s="616"/>
      <c r="H35" s="616"/>
      <c r="I35" s="616"/>
      <c r="J35" s="616"/>
      <c r="K35" s="616"/>
      <c r="L35" s="617"/>
      <c r="M35" s="524"/>
      <c r="N35" s="1163"/>
      <c r="O35" s="898"/>
      <c r="P35" s="581"/>
      <c r="Q35" s="581"/>
      <c r="R35" s="581"/>
      <c r="S35" s="581"/>
      <c r="T35" s="581"/>
      <c r="U35" s="581"/>
      <c r="V35" s="581"/>
      <c r="W35" s="581"/>
      <c r="X35" s="582"/>
      <c r="Y35" s="524"/>
      <c r="Z35" s="1163"/>
      <c r="AA35" s="898"/>
      <c r="AB35" s="581"/>
      <c r="AC35" s="581"/>
      <c r="AD35" s="581"/>
      <c r="AE35" s="488"/>
      <c r="AF35" s="488"/>
      <c r="AG35" s="488"/>
      <c r="AH35" s="488"/>
      <c r="AI35" s="488"/>
      <c r="AJ35" s="488"/>
      <c r="AK35" s="488"/>
      <c r="AL35" s="488"/>
      <c r="AM35" s="488"/>
      <c r="AN35" s="488"/>
      <c r="AO35" s="488"/>
      <c r="AP35" s="488"/>
      <c r="AQ35" s="488"/>
      <c r="AR35" s="488"/>
      <c r="AS35" s="488"/>
      <c r="AT35" s="488"/>
      <c r="AU35" s="488"/>
      <c r="AV35" s="582"/>
      <c r="AW35" s="9"/>
      <c r="AX35" s="9"/>
    </row>
    <row r="36" spans="1:50" x14ac:dyDescent="0.15">
      <c r="A36" s="9"/>
      <c r="B36" s="609" t="s">
        <v>149</v>
      </c>
      <c r="C36" s="610"/>
      <c r="D36" s="610"/>
      <c r="E36" s="610"/>
      <c r="F36" s="610"/>
      <c r="G36" s="610"/>
      <c r="H36" s="610"/>
      <c r="I36" s="610"/>
      <c r="J36" s="610"/>
      <c r="K36" s="610"/>
      <c r="L36" s="610"/>
      <c r="M36" s="609" t="s">
        <v>1123</v>
      </c>
      <c r="N36" s="610"/>
      <c r="O36" s="610"/>
      <c r="P36" s="610"/>
      <c r="Q36" s="611"/>
      <c r="R36" s="727"/>
      <c r="S36" s="727"/>
      <c r="T36" s="805"/>
      <c r="U36" s="802" t="s">
        <v>103</v>
      </c>
      <c r="V36" s="803"/>
      <c r="W36" s="609" t="s">
        <v>1216</v>
      </c>
      <c r="X36" s="610"/>
      <c r="Y36" s="610"/>
      <c r="Z36" s="610"/>
      <c r="AA36" s="611"/>
      <c r="AB36" s="727"/>
      <c r="AC36" s="727"/>
      <c r="AD36" s="805"/>
      <c r="AE36" s="802" t="s">
        <v>103</v>
      </c>
      <c r="AF36" s="803"/>
      <c r="AG36" s="9"/>
      <c r="AH36" s="9"/>
      <c r="AI36" s="9"/>
      <c r="AJ36" s="9"/>
      <c r="AK36" s="9"/>
      <c r="AL36" s="9"/>
      <c r="AM36" s="9"/>
      <c r="AN36" s="9"/>
      <c r="AO36" s="9"/>
      <c r="AP36" s="9"/>
      <c r="AQ36" s="9"/>
      <c r="AR36" s="9"/>
      <c r="AS36" s="9"/>
      <c r="AT36" s="9"/>
      <c r="AU36" s="9"/>
      <c r="AV36" s="9"/>
      <c r="AW36" s="9"/>
      <c r="AX36" s="9"/>
    </row>
    <row r="37" spans="1:50" x14ac:dyDescent="0.15">
      <c r="A37" s="9"/>
      <c r="B37" s="615"/>
      <c r="C37" s="616"/>
      <c r="D37" s="616"/>
      <c r="E37" s="616"/>
      <c r="F37" s="616"/>
      <c r="G37" s="616"/>
      <c r="H37" s="616"/>
      <c r="I37" s="616"/>
      <c r="J37" s="616"/>
      <c r="K37" s="616"/>
      <c r="L37" s="616"/>
      <c r="M37" s="615"/>
      <c r="N37" s="616"/>
      <c r="O37" s="616"/>
      <c r="P37" s="616"/>
      <c r="Q37" s="617"/>
      <c r="R37" s="727"/>
      <c r="S37" s="727"/>
      <c r="T37" s="805"/>
      <c r="U37" s="802"/>
      <c r="V37" s="803"/>
      <c r="W37" s="615"/>
      <c r="X37" s="616"/>
      <c r="Y37" s="616"/>
      <c r="Z37" s="616"/>
      <c r="AA37" s="617"/>
      <c r="AB37" s="727"/>
      <c r="AC37" s="727"/>
      <c r="AD37" s="805"/>
      <c r="AE37" s="802"/>
      <c r="AF37" s="803"/>
      <c r="AG37" s="9"/>
      <c r="AH37" s="9"/>
      <c r="AI37" s="9"/>
      <c r="AJ37" s="9"/>
      <c r="AK37" s="9"/>
      <c r="AL37" s="9"/>
      <c r="AM37" s="9"/>
      <c r="AN37" s="9"/>
      <c r="AO37" s="9"/>
      <c r="AP37" s="9"/>
      <c r="AQ37" s="9"/>
      <c r="AR37" s="9"/>
      <c r="AS37" s="9"/>
      <c r="AT37" s="9"/>
      <c r="AU37" s="9"/>
      <c r="AV37" s="9"/>
      <c r="AW37" s="9"/>
      <c r="AX37" s="9"/>
    </row>
    <row r="38" spans="1:50"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11.25" customHeight="1" x14ac:dyDescent="0.15">
      <c r="A39" s="860" t="s">
        <v>1094</v>
      </c>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15">
      <c r="A40" s="860"/>
      <c r="B40" s="860"/>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9"/>
      <c r="AD40" s="9"/>
      <c r="AE40" s="9"/>
      <c r="AF40" s="9"/>
      <c r="AG40" s="9"/>
      <c r="AH40" s="9"/>
      <c r="AI40" s="9"/>
      <c r="AJ40" s="9"/>
      <c r="AK40" s="9" t="s">
        <v>1004</v>
      </c>
      <c r="AL40" s="807" t="s">
        <v>1005</v>
      </c>
      <c r="AM40" s="807"/>
      <c r="AN40" s="807"/>
      <c r="AO40" s="807"/>
      <c r="AP40" s="807"/>
      <c r="AQ40" s="807"/>
      <c r="AR40" s="807"/>
      <c r="AS40" s="807"/>
      <c r="AT40" s="807"/>
      <c r="AU40" s="807"/>
      <c r="AV40" s="807"/>
      <c r="AW40" s="807"/>
      <c r="AX40" s="9" t="s">
        <v>292</v>
      </c>
    </row>
    <row r="41" spans="1:50" ht="11.25" customHeight="1" x14ac:dyDescent="0.15">
      <c r="A41" s="9"/>
      <c r="B41" s="662" t="s">
        <v>132</v>
      </c>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9"/>
      <c r="AL41" s="9"/>
      <c r="AM41" s="9"/>
      <c r="AN41" s="9"/>
      <c r="AO41" s="9"/>
      <c r="AP41" s="9"/>
      <c r="AQ41" s="9"/>
      <c r="AR41" s="9"/>
      <c r="AS41" s="9"/>
      <c r="AT41" s="9"/>
      <c r="AU41" s="9"/>
      <c r="AV41" s="9"/>
      <c r="AW41" s="9"/>
      <c r="AX41" s="9"/>
    </row>
    <row r="42" spans="1:50" ht="11.25" customHeight="1" x14ac:dyDescent="0.15">
      <c r="A42" s="9"/>
      <c r="B42" s="662"/>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9"/>
      <c r="AL42" s="9"/>
      <c r="AM42" s="9"/>
      <c r="AN42" s="9"/>
      <c r="AO42" s="9"/>
      <c r="AP42" s="9"/>
      <c r="AQ42" s="9"/>
      <c r="AR42" s="9"/>
      <c r="AS42" s="9"/>
      <c r="AT42" s="9"/>
      <c r="AU42" s="9"/>
      <c r="AV42" s="9"/>
      <c r="AW42" s="9"/>
      <c r="AX42" s="9"/>
    </row>
    <row r="43" spans="1:50" x14ac:dyDescent="0.15">
      <c r="A43" s="222"/>
      <c r="B43" s="609" t="s">
        <v>135</v>
      </c>
      <c r="C43" s="610"/>
      <c r="D43" s="610"/>
      <c r="E43" s="610"/>
      <c r="F43" s="610"/>
      <c r="G43" s="610"/>
      <c r="H43" s="610"/>
      <c r="I43" s="610"/>
      <c r="J43" s="610"/>
      <c r="K43" s="610"/>
      <c r="L43" s="610"/>
      <c r="M43" s="609" t="s">
        <v>1123</v>
      </c>
      <c r="N43" s="610"/>
      <c r="O43" s="610"/>
      <c r="P43" s="610"/>
      <c r="Q43" s="611"/>
      <c r="R43" s="727"/>
      <c r="S43" s="727"/>
      <c r="T43" s="805"/>
      <c r="U43" s="802" t="s">
        <v>103</v>
      </c>
      <c r="V43" s="803"/>
      <c r="W43" s="609" t="s">
        <v>1216</v>
      </c>
      <c r="X43" s="610"/>
      <c r="Y43" s="610"/>
      <c r="Z43" s="610"/>
      <c r="AA43" s="611"/>
      <c r="AB43" s="727"/>
      <c r="AC43" s="727"/>
      <c r="AD43" s="805"/>
      <c r="AE43" s="802" t="s">
        <v>103</v>
      </c>
      <c r="AF43" s="803"/>
      <c r="AG43" s="9"/>
      <c r="AH43" s="9"/>
      <c r="AI43" s="9"/>
      <c r="AJ43" s="9"/>
      <c r="AK43" s="9"/>
      <c r="AL43" s="9"/>
      <c r="AM43" s="9"/>
      <c r="AN43" s="9"/>
      <c r="AO43" s="9"/>
      <c r="AP43" s="9"/>
      <c r="AQ43" s="9"/>
      <c r="AR43" s="9"/>
      <c r="AS43" s="9"/>
      <c r="AT43" s="9"/>
      <c r="AU43" s="9"/>
      <c r="AV43" s="9"/>
      <c r="AW43" s="9"/>
      <c r="AX43" s="9"/>
    </row>
    <row r="44" spans="1:50" x14ac:dyDescent="0.15">
      <c r="A44" s="222"/>
      <c r="B44" s="615"/>
      <c r="C44" s="616"/>
      <c r="D44" s="616"/>
      <c r="E44" s="616"/>
      <c r="F44" s="616"/>
      <c r="G44" s="616"/>
      <c r="H44" s="616"/>
      <c r="I44" s="616"/>
      <c r="J44" s="616"/>
      <c r="K44" s="616"/>
      <c r="L44" s="616"/>
      <c r="M44" s="615"/>
      <c r="N44" s="616"/>
      <c r="O44" s="616"/>
      <c r="P44" s="616"/>
      <c r="Q44" s="617"/>
      <c r="R44" s="727"/>
      <c r="S44" s="727"/>
      <c r="T44" s="805"/>
      <c r="U44" s="802"/>
      <c r="V44" s="803"/>
      <c r="W44" s="615"/>
      <c r="X44" s="616"/>
      <c r="Y44" s="616"/>
      <c r="Z44" s="616"/>
      <c r="AA44" s="617"/>
      <c r="AB44" s="727"/>
      <c r="AC44" s="727"/>
      <c r="AD44" s="805"/>
      <c r="AE44" s="802"/>
      <c r="AF44" s="803"/>
      <c r="AG44" s="9"/>
      <c r="AH44" s="9"/>
      <c r="AI44" s="9"/>
      <c r="AJ44" s="9"/>
      <c r="AK44" s="9"/>
      <c r="AL44" s="9"/>
      <c r="AM44" s="9"/>
      <c r="AN44" s="9"/>
      <c r="AO44" s="9"/>
      <c r="AP44" s="9"/>
      <c r="AQ44" s="9"/>
      <c r="AR44" s="9"/>
      <c r="AS44" s="9"/>
      <c r="AT44" s="9"/>
      <c r="AU44" s="9"/>
      <c r="AV44" s="9"/>
      <c r="AW44" s="9"/>
      <c r="AX44" s="9"/>
    </row>
    <row r="45" spans="1:50" x14ac:dyDescent="0.15">
      <c r="A45" s="9"/>
      <c r="B45" s="609" t="s">
        <v>131</v>
      </c>
      <c r="C45" s="610"/>
      <c r="D45" s="610"/>
      <c r="E45" s="610"/>
      <c r="F45" s="610"/>
      <c r="G45" s="610"/>
      <c r="H45" s="610"/>
      <c r="I45" s="610"/>
      <c r="J45" s="610"/>
      <c r="K45" s="610"/>
      <c r="L45" s="610"/>
      <c r="M45" s="609" t="s">
        <v>1123</v>
      </c>
      <c r="N45" s="610"/>
      <c r="O45" s="610"/>
      <c r="P45" s="610"/>
      <c r="Q45" s="611"/>
      <c r="R45" s="727"/>
      <c r="S45" s="727"/>
      <c r="T45" s="805"/>
      <c r="U45" s="802" t="s">
        <v>103</v>
      </c>
      <c r="V45" s="803"/>
      <c r="W45" s="609" t="s">
        <v>1216</v>
      </c>
      <c r="X45" s="610"/>
      <c r="Y45" s="610"/>
      <c r="Z45" s="610"/>
      <c r="AA45" s="611"/>
      <c r="AB45" s="727"/>
      <c r="AC45" s="727"/>
      <c r="AD45" s="805"/>
      <c r="AE45" s="802" t="s">
        <v>103</v>
      </c>
      <c r="AF45" s="803"/>
      <c r="AG45" s="1146" t="s">
        <v>394</v>
      </c>
      <c r="AH45" s="1147"/>
      <c r="AI45" s="1147"/>
      <c r="AJ45" s="1147"/>
      <c r="AK45" s="1148"/>
      <c r="AL45" s="774"/>
      <c r="AM45" s="1152"/>
      <c r="AN45" s="772"/>
      <c r="AO45" s="802" t="s">
        <v>103</v>
      </c>
      <c r="AP45" s="803"/>
      <c r="AQ45" s="9"/>
      <c r="AR45" s="9"/>
      <c r="AS45" s="9"/>
      <c r="AT45" s="9"/>
      <c r="AU45" s="9"/>
      <c r="AV45" s="9"/>
      <c r="AW45" s="9"/>
      <c r="AX45" s="9"/>
    </row>
    <row r="46" spans="1:50" x14ac:dyDescent="0.15">
      <c r="A46" s="9"/>
      <c r="B46" s="615"/>
      <c r="C46" s="616"/>
      <c r="D46" s="616"/>
      <c r="E46" s="616"/>
      <c r="F46" s="616"/>
      <c r="G46" s="616"/>
      <c r="H46" s="616"/>
      <c r="I46" s="616"/>
      <c r="J46" s="616"/>
      <c r="K46" s="616"/>
      <c r="L46" s="616"/>
      <c r="M46" s="615"/>
      <c r="N46" s="616"/>
      <c r="O46" s="616"/>
      <c r="P46" s="616"/>
      <c r="Q46" s="617"/>
      <c r="R46" s="727"/>
      <c r="S46" s="727"/>
      <c r="T46" s="805"/>
      <c r="U46" s="802"/>
      <c r="V46" s="803"/>
      <c r="W46" s="615"/>
      <c r="X46" s="616"/>
      <c r="Y46" s="616"/>
      <c r="Z46" s="616"/>
      <c r="AA46" s="617"/>
      <c r="AB46" s="727"/>
      <c r="AC46" s="727"/>
      <c r="AD46" s="805"/>
      <c r="AE46" s="802"/>
      <c r="AF46" s="803"/>
      <c r="AG46" s="1149"/>
      <c r="AH46" s="1150"/>
      <c r="AI46" s="1150"/>
      <c r="AJ46" s="1150"/>
      <c r="AK46" s="1151"/>
      <c r="AL46" s="774"/>
      <c r="AM46" s="1152"/>
      <c r="AN46" s="772"/>
      <c r="AO46" s="578"/>
      <c r="AP46" s="804"/>
      <c r="AQ46" s="9"/>
      <c r="AR46" s="9"/>
      <c r="AS46" s="9"/>
      <c r="AT46" s="9"/>
      <c r="AU46" s="9"/>
      <c r="AV46" s="9"/>
      <c r="AW46" s="9"/>
      <c r="AX46" s="9"/>
    </row>
    <row r="47" spans="1:50" x14ac:dyDescent="0.15">
      <c r="A47" s="9"/>
      <c r="B47" s="723" t="s">
        <v>133</v>
      </c>
      <c r="C47" s="692"/>
      <c r="D47" s="692"/>
      <c r="E47" s="692"/>
      <c r="F47" s="692"/>
      <c r="G47" s="692"/>
      <c r="H47" s="692"/>
      <c r="I47" s="692"/>
      <c r="J47" s="692"/>
      <c r="K47" s="692"/>
      <c r="L47" s="692"/>
      <c r="M47" s="1153"/>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5"/>
      <c r="AX47" s="9"/>
    </row>
    <row r="48" spans="1:50" x14ac:dyDescent="0.15">
      <c r="A48" s="9"/>
      <c r="B48" s="692"/>
      <c r="C48" s="692"/>
      <c r="D48" s="692"/>
      <c r="E48" s="692"/>
      <c r="F48" s="692"/>
      <c r="G48" s="692"/>
      <c r="H48" s="692"/>
      <c r="I48" s="692"/>
      <c r="J48" s="692"/>
      <c r="K48" s="692"/>
      <c r="L48" s="692"/>
      <c r="M48" s="1156"/>
      <c r="N48" s="1157"/>
      <c r="O48" s="1157"/>
      <c r="P48" s="1157"/>
      <c r="Q48" s="1157"/>
      <c r="R48" s="1157"/>
      <c r="S48" s="1157"/>
      <c r="T48" s="1157"/>
      <c r="U48" s="1157"/>
      <c r="V48" s="1157"/>
      <c r="W48" s="1157"/>
      <c r="X48" s="1157"/>
      <c r="Y48" s="1157"/>
      <c r="Z48" s="1157"/>
      <c r="AA48" s="1157"/>
      <c r="AB48" s="1157"/>
      <c r="AC48" s="1157"/>
      <c r="AD48" s="1157"/>
      <c r="AE48" s="1157"/>
      <c r="AF48" s="1157"/>
      <c r="AG48" s="1157"/>
      <c r="AH48" s="1157"/>
      <c r="AI48" s="1157"/>
      <c r="AJ48" s="1157"/>
      <c r="AK48" s="1157"/>
      <c r="AL48" s="1157"/>
      <c r="AM48" s="1157"/>
      <c r="AN48" s="1157"/>
      <c r="AO48" s="1157"/>
      <c r="AP48" s="1157"/>
      <c r="AQ48" s="1157"/>
      <c r="AR48" s="1157"/>
      <c r="AS48" s="1157"/>
      <c r="AT48" s="1157"/>
      <c r="AU48" s="1157"/>
      <c r="AV48" s="1157"/>
      <c r="AW48" s="1158"/>
      <c r="AX48" s="9"/>
    </row>
    <row r="49" spans="1:50" x14ac:dyDescent="0.15">
      <c r="A49" s="9"/>
      <c r="B49" s="692"/>
      <c r="C49" s="692"/>
      <c r="D49" s="692"/>
      <c r="E49" s="692"/>
      <c r="F49" s="692"/>
      <c r="G49" s="692"/>
      <c r="H49" s="692"/>
      <c r="I49" s="692"/>
      <c r="J49" s="692"/>
      <c r="K49" s="692"/>
      <c r="L49" s="692"/>
      <c r="M49" s="1156"/>
      <c r="N49" s="1157"/>
      <c r="O49" s="1157"/>
      <c r="P49" s="1157"/>
      <c r="Q49" s="1157"/>
      <c r="R49" s="1157"/>
      <c r="S49" s="1157"/>
      <c r="T49" s="1157"/>
      <c r="U49" s="1157"/>
      <c r="V49" s="1157"/>
      <c r="W49" s="1157"/>
      <c r="X49" s="1157"/>
      <c r="Y49" s="1157"/>
      <c r="Z49" s="1157"/>
      <c r="AA49" s="1157"/>
      <c r="AB49" s="1157"/>
      <c r="AC49" s="1157"/>
      <c r="AD49" s="1157"/>
      <c r="AE49" s="1157"/>
      <c r="AF49" s="1157"/>
      <c r="AG49" s="1157"/>
      <c r="AH49" s="1157"/>
      <c r="AI49" s="1157"/>
      <c r="AJ49" s="1157"/>
      <c r="AK49" s="1157"/>
      <c r="AL49" s="1157"/>
      <c r="AM49" s="1157"/>
      <c r="AN49" s="1157"/>
      <c r="AO49" s="1157"/>
      <c r="AP49" s="1157"/>
      <c r="AQ49" s="1157"/>
      <c r="AR49" s="1157"/>
      <c r="AS49" s="1157"/>
      <c r="AT49" s="1157"/>
      <c r="AU49" s="1157"/>
      <c r="AV49" s="1157"/>
      <c r="AW49" s="1158"/>
      <c r="AX49" s="9"/>
    </row>
    <row r="50" spans="1:50" x14ac:dyDescent="0.15">
      <c r="A50" s="9"/>
      <c r="B50" s="692"/>
      <c r="C50" s="692"/>
      <c r="D50" s="692"/>
      <c r="E50" s="692"/>
      <c r="F50" s="692"/>
      <c r="G50" s="692"/>
      <c r="H50" s="692"/>
      <c r="I50" s="692"/>
      <c r="J50" s="692"/>
      <c r="K50" s="692"/>
      <c r="L50" s="692"/>
      <c r="M50" s="1159"/>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0"/>
      <c r="AR50" s="1160"/>
      <c r="AS50" s="1160"/>
      <c r="AT50" s="1160"/>
      <c r="AU50" s="1160"/>
      <c r="AV50" s="1160"/>
      <c r="AW50" s="1161"/>
      <c r="AX50" s="9"/>
    </row>
    <row r="51" spans="1:50" x14ac:dyDescent="0.1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9"/>
      <c r="AD51" s="9"/>
      <c r="AE51" s="9"/>
      <c r="AF51" s="9"/>
      <c r="AG51" s="9"/>
      <c r="AH51" s="9"/>
      <c r="AI51" s="9"/>
      <c r="AJ51" s="9"/>
      <c r="AK51" s="9"/>
      <c r="AL51" s="9"/>
      <c r="AM51" s="9"/>
      <c r="AN51" s="9"/>
      <c r="AO51" s="9"/>
      <c r="AP51" s="9"/>
      <c r="AQ51" s="9"/>
      <c r="AR51" s="9"/>
      <c r="AS51" s="9"/>
      <c r="AT51" s="9"/>
      <c r="AU51" s="9"/>
      <c r="AV51" s="9"/>
      <c r="AW51" s="9"/>
      <c r="AX51" s="9"/>
    </row>
    <row r="52" spans="1:50" ht="11.25" customHeight="1" x14ac:dyDescent="0.15">
      <c r="A52" s="9"/>
      <c r="B52" s="662" t="s">
        <v>134</v>
      </c>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9"/>
      <c r="AL52" s="9"/>
      <c r="AM52" s="9"/>
      <c r="AN52" s="9"/>
      <c r="AO52" s="9"/>
      <c r="AP52" s="9"/>
      <c r="AQ52" s="9"/>
      <c r="AR52" s="9"/>
      <c r="AS52" s="9"/>
      <c r="AT52" s="9"/>
      <c r="AU52" s="9"/>
      <c r="AV52" s="9"/>
      <c r="AW52" s="9"/>
      <c r="AX52" s="9"/>
    </row>
    <row r="53" spans="1:50" ht="11.25" customHeight="1" x14ac:dyDescent="0.15">
      <c r="A53" s="9"/>
      <c r="B53" s="662"/>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9"/>
      <c r="AL53" s="9"/>
      <c r="AM53" s="9"/>
      <c r="AN53" s="9"/>
      <c r="AO53" s="9"/>
      <c r="AP53" s="9"/>
      <c r="AQ53" s="9"/>
      <c r="AR53" s="9"/>
      <c r="AS53" s="9"/>
      <c r="AT53" s="9"/>
      <c r="AU53" s="9"/>
      <c r="AV53" s="9"/>
      <c r="AW53" s="9"/>
      <c r="AX53" s="9"/>
    </row>
    <row r="54" spans="1:50" ht="11.25" customHeight="1" x14ac:dyDescent="0.15">
      <c r="A54" s="9"/>
      <c r="B54" s="609" t="s">
        <v>395</v>
      </c>
      <c r="C54" s="610"/>
      <c r="D54" s="610"/>
      <c r="E54" s="610"/>
      <c r="F54" s="610"/>
      <c r="G54" s="610"/>
      <c r="H54" s="610"/>
      <c r="I54" s="610"/>
      <c r="J54" s="610"/>
      <c r="K54" s="610"/>
      <c r="L54" s="611"/>
      <c r="M54" s="692" t="s">
        <v>27</v>
      </c>
      <c r="N54" s="692"/>
      <c r="O54" s="692"/>
      <c r="P54" s="692" t="s">
        <v>28</v>
      </c>
      <c r="Q54" s="692"/>
      <c r="R54" s="692"/>
      <c r="S54" s="67"/>
      <c r="T54" s="67"/>
      <c r="U54" s="67"/>
      <c r="V54" s="67"/>
      <c r="W54" s="67"/>
      <c r="X54" s="67"/>
      <c r="Y54" s="67"/>
      <c r="Z54" s="67"/>
      <c r="AA54" s="67"/>
      <c r="AB54" s="67"/>
      <c r="AC54" s="67"/>
      <c r="AD54" s="67"/>
      <c r="AE54" s="67"/>
      <c r="AF54" s="67"/>
      <c r="AG54" s="67"/>
      <c r="AH54" s="67"/>
      <c r="AI54" s="67"/>
      <c r="AJ54" s="67"/>
      <c r="AK54" s="9"/>
      <c r="AL54" s="9"/>
      <c r="AM54" s="9"/>
      <c r="AN54" s="9"/>
      <c r="AO54" s="9"/>
      <c r="AP54" s="9"/>
      <c r="AQ54" s="9"/>
      <c r="AR54" s="9"/>
      <c r="AS54" s="9"/>
      <c r="AT54" s="9"/>
      <c r="AU54" s="9"/>
      <c r="AV54" s="9"/>
      <c r="AW54" s="9"/>
      <c r="AX54" s="9"/>
    </row>
    <row r="55" spans="1:50" ht="11.25" customHeight="1" x14ac:dyDescent="0.15">
      <c r="A55" s="9"/>
      <c r="B55" s="615"/>
      <c r="C55" s="616"/>
      <c r="D55" s="616"/>
      <c r="E55" s="616"/>
      <c r="F55" s="616"/>
      <c r="G55" s="616"/>
      <c r="H55" s="616"/>
      <c r="I55" s="616"/>
      <c r="J55" s="616"/>
      <c r="K55" s="616"/>
      <c r="L55" s="617"/>
      <c r="M55" s="805"/>
      <c r="N55" s="773"/>
      <c r="O55" s="775"/>
      <c r="P55" s="805"/>
      <c r="Q55" s="773"/>
      <c r="R55" s="775"/>
      <c r="S55" s="67"/>
      <c r="T55" s="9" t="s">
        <v>34</v>
      </c>
      <c r="U55" s="67"/>
      <c r="V55" s="67"/>
      <c r="W55" s="67"/>
      <c r="X55" s="67"/>
      <c r="Y55" s="67"/>
      <c r="Z55" s="67"/>
      <c r="AA55" s="67"/>
      <c r="AB55" s="67"/>
      <c r="AC55" s="67"/>
      <c r="AD55" s="67"/>
      <c r="AE55" s="67"/>
      <c r="AF55" s="67"/>
      <c r="AG55" s="67"/>
      <c r="AH55" s="67"/>
      <c r="AI55" s="67"/>
      <c r="AJ55" s="67"/>
      <c r="AK55" s="9"/>
      <c r="AL55" s="9"/>
      <c r="AM55" s="9"/>
      <c r="AN55" s="9"/>
      <c r="AO55" s="9"/>
      <c r="AP55" s="9"/>
      <c r="AQ55" s="9"/>
      <c r="AR55" s="9"/>
      <c r="AS55" s="9"/>
      <c r="AT55" s="9"/>
      <c r="AU55" s="9"/>
      <c r="AV55" s="9"/>
      <c r="AW55" s="9"/>
      <c r="AX55" s="9"/>
    </row>
    <row r="56" spans="1:50" x14ac:dyDescent="0.15">
      <c r="A56" s="9"/>
      <c r="B56" s="609" t="s">
        <v>396</v>
      </c>
      <c r="C56" s="610"/>
      <c r="D56" s="610"/>
      <c r="E56" s="610"/>
      <c r="F56" s="610"/>
      <c r="G56" s="610"/>
      <c r="H56" s="610"/>
      <c r="I56" s="610"/>
      <c r="J56" s="610"/>
      <c r="K56" s="610"/>
      <c r="L56" s="611"/>
      <c r="M56" s="609" t="s">
        <v>1123</v>
      </c>
      <c r="N56" s="610"/>
      <c r="O56" s="610"/>
      <c r="P56" s="610"/>
      <c r="Q56" s="611"/>
      <c r="R56" s="645"/>
      <c r="S56" s="487"/>
      <c r="T56" s="487"/>
      <c r="U56" s="577" t="s">
        <v>24</v>
      </c>
      <c r="V56" s="578"/>
      <c r="W56" s="609" t="s">
        <v>1216</v>
      </c>
      <c r="X56" s="610"/>
      <c r="Y56" s="610"/>
      <c r="Z56" s="610"/>
      <c r="AA56" s="611"/>
      <c r="AB56" s="645"/>
      <c r="AC56" s="487"/>
      <c r="AD56" s="487"/>
      <c r="AE56" s="577" t="s">
        <v>24</v>
      </c>
      <c r="AF56" s="578"/>
      <c r="AG56" s="9"/>
      <c r="AH56" s="9"/>
      <c r="AI56" s="9"/>
      <c r="AJ56" s="9"/>
      <c r="AK56" s="9"/>
      <c r="AL56" s="9"/>
      <c r="AM56" s="9"/>
      <c r="AN56" s="9"/>
      <c r="AO56" s="9"/>
      <c r="AP56" s="9"/>
      <c r="AQ56" s="9"/>
      <c r="AR56" s="9"/>
      <c r="AS56" s="9"/>
      <c r="AT56" s="9"/>
      <c r="AU56" s="9"/>
      <c r="AV56" s="9"/>
      <c r="AW56" s="9"/>
      <c r="AX56" s="9"/>
    </row>
    <row r="57" spans="1:50" x14ac:dyDescent="0.15">
      <c r="A57" s="9"/>
      <c r="B57" s="615"/>
      <c r="C57" s="616"/>
      <c r="D57" s="616"/>
      <c r="E57" s="616"/>
      <c r="F57" s="616"/>
      <c r="G57" s="616"/>
      <c r="H57" s="616"/>
      <c r="I57" s="616"/>
      <c r="J57" s="616"/>
      <c r="K57" s="616"/>
      <c r="L57" s="617"/>
      <c r="M57" s="615"/>
      <c r="N57" s="616"/>
      <c r="O57" s="616"/>
      <c r="P57" s="616"/>
      <c r="Q57" s="617"/>
      <c r="R57" s="639"/>
      <c r="S57" s="488"/>
      <c r="T57" s="488"/>
      <c r="U57" s="581"/>
      <c r="V57" s="582"/>
      <c r="W57" s="615"/>
      <c r="X57" s="616"/>
      <c r="Y57" s="616"/>
      <c r="Z57" s="616"/>
      <c r="AA57" s="617"/>
      <c r="AB57" s="639"/>
      <c r="AC57" s="488"/>
      <c r="AD57" s="488"/>
      <c r="AE57" s="581"/>
      <c r="AF57" s="582"/>
      <c r="AG57" s="9"/>
      <c r="AH57" s="9"/>
      <c r="AI57" s="9"/>
      <c r="AJ57" s="9"/>
      <c r="AK57" s="9"/>
      <c r="AL57" s="9"/>
      <c r="AM57" s="9"/>
      <c r="AN57" s="9"/>
      <c r="AO57" s="9"/>
      <c r="AP57" s="9"/>
      <c r="AQ57" s="9"/>
      <c r="AR57" s="9"/>
      <c r="AS57" s="9"/>
      <c r="AT57" s="9"/>
      <c r="AU57" s="9"/>
      <c r="AV57" s="9"/>
      <c r="AW57" s="9"/>
      <c r="AX57" s="70"/>
    </row>
    <row r="58" spans="1:50" x14ac:dyDescent="0.15">
      <c r="B58" s="612" t="s">
        <v>397</v>
      </c>
      <c r="C58" s="762"/>
      <c r="D58" s="762"/>
      <c r="E58" s="762"/>
      <c r="F58" s="762"/>
      <c r="G58" s="762"/>
      <c r="H58" s="762"/>
      <c r="I58" s="762"/>
      <c r="J58" s="762"/>
      <c r="K58" s="762"/>
      <c r="L58" s="762"/>
      <c r="M58" s="521"/>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3"/>
      <c r="AX58" s="70"/>
    </row>
    <row r="59" spans="1:50" x14ac:dyDescent="0.15">
      <c r="B59" s="615"/>
      <c r="C59" s="616"/>
      <c r="D59" s="616"/>
      <c r="E59" s="616"/>
      <c r="F59" s="616"/>
      <c r="G59" s="616"/>
      <c r="H59" s="616"/>
      <c r="I59" s="616"/>
      <c r="J59" s="616"/>
      <c r="K59" s="616"/>
      <c r="L59" s="616"/>
      <c r="M59" s="524"/>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6"/>
      <c r="AX59" s="70"/>
    </row>
    <row r="60" spans="1:50" ht="11.25" customHeight="1" x14ac:dyDescent="0.15">
      <c r="A60" s="9"/>
      <c r="B60" s="609" t="s">
        <v>138</v>
      </c>
      <c r="C60" s="610"/>
      <c r="D60" s="610"/>
      <c r="E60" s="610"/>
      <c r="F60" s="610"/>
      <c r="G60" s="610"/>
      <c r="H60" s="610"/>
      <c r="I60" s="610"/>
      <c r="J60" s="610"/>
      <c r="K60" s="610"/>
      <c r="L60" s="611"/>
      <c r="M60" s="692" t="s">
        <v>27</v>
      </c>
      <c r="N60" s="692"/>
      <c r="O60" s="692"/>
      <c r="P60" s="692" t="s">
        <v>28</v>
      </c>
      <c r="Q60" s="692"/>
      <c r="R60" s="692"/>
      <c r="S60" s="223"/>
      <c r="T60" s="224"/>
      <c r="U60" s="224"/>
      <c r="V60" s="224"/>
      <c r="W60" s="224"/>
      <c r="X60" s="224"/>
      <c r="Y60" s="224"/>
      <c r="Z60" s="224"/>
      <c r="AA60" s="224"/>
      <c r="AB60" s="224"/>
      <c r="AC60" s="224"/>
      <c r="AD60" s="224"/>
      <c r="AE60" s="224"/>
      <c r="AF60" s="224"/>
      <c r="AG60" s="224"/>
      <c r="AH60" s="224"/>
      <c r="AI60" s="224"/>
      <c r="AJ60" s="224"/>
      <c r="AK60" s="224"/>
      <c r="AL60" s="224"/>
      <c r="AM60" s="224"/>
      <c r="AN60" s="224"/>
      <c r="AO60" s="70"/>
      <c r="AP60" s="70"/>
      <c r="AQ60" s="70"/>
      <c r="AR60" s="70"/>
      <c r="AS60" s="70"/>
      <c r="AT60" s="70"/>
      <c r="AU60" s="70"/>
      <c r="AV60" s="70"/>
      <c r="AW60" s="70"/>
      <c r="AX60" s="70"/>
    </row>
    <row r="61" spans="1:50" ht="11.25" customHeight="1" x14ac:dyDescent="0.15">
      <c r="A61" s="9"/>
      <c r="B61" s="615"/>
      <c r="C61" s="616"/>
      <c r="D61" s="616"/>
      <c r="E61" s="616"/>
      <c r="F61" s="616"/>
      <c r="G61" s="616"/>
      <c r="H61" s="616"/>
      <c r="I61" s="616"/>
      <c r="J61" s="616"/>
      <c r="K61" s="616"/>
      <c r="L61" s="617"/>
      <c r="M61" s="805"/>
      <c r="N61" s="773"/>
      <c r="O61" s="775"/>
      <c r="P61" s="805"/>
      <c r="Q61" s="773"/>
      <c r="R61" s="775"/>
      <c r="S61" s="225"/>
      <c r="T61" s="226"/>
      <c r="U61" s="226"/>
      <c r="V61" s="226"/>
      <c r="W61" s="226"/>
      <c r="X61" s="226"/>
      <c r="Y61" s="226"/>
      <c r="Z61" s="226"/>
      <c r="AA61" s="226"/>
      <c r="AB61" s="226"/>
      <c r="AC61" s="226"/>
      <c r="AD61" s="226"/>
      <c r="AE61" s="226"/>
      <c r="AF61" s="226"/>
      <c r="AG61" s="226"/>
      <c r="AH61" s="226"/>
      <c r="AI61" s="226"/>
      <c r="AJ61" s="226"/>
      <c r="AK61" s="226"/>
      <c r="AL61" s="226"/>
      <c r="AM61" s="226"/>
      <c r="AN61" s="226"/>
      <c r="AO61" s="70"/>
      <c r="AP61" s="70"/>
      <c r="AQ61" s="70"/>
      <c r="AR61" s="70"/>
      <c r="AS61" s="70"/>
      <c r="AT61" s="70"/>
      <c r="AU61" s="70"/>
      <c r="AV61" s="70"/>
      <c r="AW61" s="70"/>
      <c r="AX61" s="70"/>
    </row>
    <row r="62" spans="1:50" ht="11.25" customHeight="1" x14ac:dyDescent="0.15">
      <c r="A62" s="9"/>
      <c r="B62" s="692" t="s">
        <v>398</v>
      </c>
      <c r="C62" s="692"/>
      <c r="D62" s="692"/>
      <c r="E62" s="692"/>
      <c r="F62" s="692"/>
      <c r="G62" s="692"/>
      <c r="H62" s="692"/>
      <c r="I62" s="692"/>
      <c r="J62" s="692"/>
      <c r="K62" s="692"/>
      <c r="L62" s="692"/>
      <c r="M62" s="692" t="s">
        <v>27</v>
      </c>
      <c r="N62" s="692"/>
      <c r="O62" s="692"/>
      <c r="P62" s="692" t="s">
        <v>28</v>
      </c>
      <c r="Q62" s="692"/>
      <c r="R62" s="692"/>
      <c r="S62" s="692" t="s">
        <v>125</v>
      </c>
      <c r="T62" s="692"/>
      <c r="U62" s="692"/>
      <c r="V62" s="692"/>
      <c r="W62" s="692"/>
      <c r="X62" s="692"/>
      <c r="Y62" s="692"/>
      <c r="Z62" s="692"/>
      <c r="AA62" s="692"/>
      <c r="AB62" s="692"/>
      <c r="AC62" s="692"/>
      <c r="AD62" s="679" t="s">
        <v>1051</v>
      </c>
      <c r="AE62" s="577"/>
      <c r="AF62" s="487"/>
      <c r="AG62" s="487"/>
      <c r="AH62" s="577" t="s">
        <v>21</v>
      </c>
      <c r="AI62" s="487"/>
      <c r="AJ62" s="487"/>
      <c r="AK62" s="577" t="s">
        <v>15</v>
      </c>
      <c r="AL62" s="487"/>
      <c r="AM62" s="487"/>
      <c r="AN62" s="578" t="s">
        <v>14</v>
      </c>
      <c r="AO62" s="9"/>
      <c r="AP62" s="9"/>
      <c r="AQ62" s="70"/>
      <c r="AR62" s="70"/>
      <c r="AS62" s="70"/>
      <c r="AT62" s="70"/>
      <c r="AU62" s="70"/>
      <c r="AV62" s="70"/>
      <c r="AW62" s="70"/>
      <c r="AX62" s="70"/>
    </row>
    <row r="63" spans="1:50" x14ac:dyDescent="0.15">
      <c r="A63" s="9"/>
      <c r="B63" s="692"/>
      <c r="C63" s="692"/>
      <c r="D63" s="692"/>
      <c r="E63" s="692"/>
      <c r="F63" s="692"/>
      <c r="G63" s="692"/>
      <c r="H63" s="692"/>
      <c r="I63" s="692"/>
      <c r="J63" s="692"/>
      <c r="K63" s="692"/>
      <c r="L63" s="692"/>
      <c r="M63" s="727"/>
      <c r="N63" s="727"/>
      <c r="O63" s="727"/>
      <c r="P63" s="727"/>
      <c r="Q63" s="727"/>
      <c r="R63" s="727"/>
      <c r="S63" s="692"/>
      <c r="T63" s="692"/>
      <c r="U63" s="692"/>
      <c r="V63" s="692"/>
      <c r="W63" s="692"/>
      <c r="X63" s="692"/>
      <c r="Y63" s="692"/>
      <c r="Z63" s="692"/>
      <c r="AA63" s="692"/>
      <c r="AB63" s="692"/>
      <c r="AC63" s="692"/>
      <c r="AD63" s="812"/>
      <c r="AE63" s="813"/>
      <c r="AF63" s="837"/>
      <c r="AG63" s="837"/>
      <c r="AH63" s="813"/>
      <c r="AI63" s="837"/>
      <c r="AJ63" s="837"/>
      <c r="AK63" s="813"/>
      <c r="AL63" s="837"/>
      <c r="AM63" s="837"/>
      <c r="AN63" s="580"/>
      <c r="AO63" s="9"/>
      <c r="AP63" s="9"/>
      <c r="AQ63" s="70"/>
      <c r="AR63" s="70"/>
      <c r="AS63" s="70"/>
      <c r="AT63" s="70"/>
      <c r="AU63" s="70"/>
      <c r="AV63" s="70"/>
      <c r="AW63" s="70"/>
      <c r="AX63" s="70"/>
    </row>
    <row r="64" spans="1:50" ht="11.25" customHeight="1" x14ac:dyDescent="0.15">
      <c r="A64" s="9"/>
      <c r="B64" s="928" t="s">
        <v>1095</v>
      </c>
      <c r="C64" s="928"/>
      <c r="D64" s="928"/>
      <c r="E64" s="928"/>
      <c r="F64" s="928"/>
      <c r="G64" s="928"/>
      <c r="H64" s="928"/>
      <c r="I64" s="928"/>
      <c r="J64" s="928"/>
      <c r="K64" s="928"/>
      <c r="L64" s="928"/>
      <c r="M64" s="692" t="s">
        <v>27</v>
      </c>
      <c r="N64" s="692"/>
      <c r="O64" s="692"/>
      <c r="P64" s="692" t="s">
        <v>28</v>
      </c>
      <c r="Q64" s="692"/>
      <c r="R64" s="692"/>
      <c r="S64" s="692" t="s">
        <v>1096</v>
      </c>
      <c r="T64" s="692"/>
      <c r="U64" s="692"/>
      <c r="V64" s="692"/>
      <c r="W64" s="692"/>
      <c r="X64" s="692"/>
      <c r="Y64" s="692"/>
      <c r="Z64" s="692"/>
      <c r="AA64" s="692"/>
      <c r="AB64" s="692"/>
      <c r="AC64" s="692"/>
      <c r="AD64" s="727"/>
      <c r="AE64" s="727"/>
      <c r="AF64" s="727"/>
      <c r="AG64" s="727"/>
      <c r="AH64" s="727"/>
      <c r="AI64" s="727"/>
      <c r="AJ64" s="727"/>
      <c r="AK64" s="727"/>
      <c r="AL64" s="727"/>
      <c r="AM64" s="727"/>
      <c r="AN64" s="727"/>
      <c r="AO64" s="727"/>
      <c r="AP64" s="727"/>
      <c r="AQ64" s="727"/>
      <c r="AR64" s="727"/>
      <c r="AS64" s="70"/>
      <c r="AT64" s="70"/>
      <c r="AU64" s="70"/>
      <c r="AV64" s="70"/>
      <c r="AW64" s="70"/>
      <c r="AX64" s="70"/>
    </row>
    <row r="65" spans="1:50" x14ac:dyDescent="0.15">
      <c r="A65" s="9"/>
      <c r="B65" s="928"/>
      <c r="C65" s="928"/>
      <c r="D65" s="928"/>
      <c r="E65" s="928"/>
      <c r="F65" s="928"/>
      <c r="G65" s="928"/>
      <c r="H65" s="928"/>
      <c r="I65" s="928"/>
      <c r="J65" s="928"/>
      <c r="K65" s="928"/>
      <c r="L65" s="928"/>
      <c r="M65" s="727"/>
      <c r="N65" s="727"/>
      <c r="O65" s="727"/>
      <c r="P65" s="727"/>
      <c r="Q65" s="727"/>
      <c r="R65" s="727"/>
      <c r="S65" s="692"/>
      <c r="T65" s="692"/>
      <c r="U65" s="692"/>
      <c r="V65" s="692"/>
      <c r="W65" s="692"/>
      <c r="X65" s="692"/>
      <c r="Y65" s="692"/>
      <c r="Z65" s="692"/>
      <c r="AA65" s="692"/>
      <c r="AB65" s="692"/>
      <c r="AC65" s="692"/>
      <c r="AD65" s="727"/>
      <c r="AE65" s="727"/>
      <c r="AF65" s="727"/>
      <c r="AG65" s="727"/>
      <c r="AH65" s="727"/>
      <c r="AI65" s="727"/>
      <c r="AJ65" s="727"/>
      <c r="AK65" s="727"/>
      <c r="AL65" s="727"/>
      <c r="AM65" s="727"/>
      <c r="AN65" s="727"/>
      <c r="AO65" s="727"/>
      <c r="AP65" s="727"/>
      <c r="AQ65" s="727"/>
      <c r="AR65" s="727"/>
      <c r="AS65" s="70"/>
      <c r="AT65" s="70"/>
      <c r="AU65" s="70"/>
      <c r="AV65" s="70"/>
      <c r="AW65" s="70"/>
      <c r="AX65" s="70"/>
    </row>
    <row r="66" spans="1:50"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70"/>
      <c r="AR66" s="70"/>
      <c r="AS66" s="70"/>
      <c r="AT66" s="70"/>
      <c r="AU66" s="70"/>
      <c r="AV66" s="70"/>
      <c r="AW66" s="70"/>
      <c r="AX66" s="70"/>
    </row>
    <row r="67" spans="1:50" ht="11.25" customHeight="1" x14ac:dyDescent="0.15">
      <c r="A67" s="9"/>
      <c r="B67" s="662" t="s">
        <v>139</v>
      </c>
      <c r="C67" s="662"/>
      <c r="D67" s="662"/>
      <c r="E67" s="662"/>
      <c r="F67" s="662"/>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9"/>
      <c r="AL67" s="9"/>
      <c r="AM67" s="9"/>
      <c r="AN67" s="9"/>
      <c r="AO67" s="9"/>
      <c r="AP67" s="9"/>
      <c r="AQ67" s="70"/>
      <c r="AR67" s="70"/>
      <c r="AS67" s="70"/>
      <c r="AT67" s="70"/>
      <c r="AU67" s="70"/>
      <c r="AV67" s="70"/>
      <c r="AW67" s="70"/>
      <c r="AX67" s="70"/>
    </row>
    <row r="68" spans="1:50" ht="11.25" customHeight="1" x14ac:dyDescent="0.15">
      <c r="A68" s="9"/>
      <c r="B68" s="662"/>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9"/>
      <c r="AL68" s="9"/>
      <c r="AM68" s="9"/>
      <c r="AN68" s="9"/>
      <c r="AO68" s="9"/>
      <c r="AP68" s="9"/>
      <c r="AQ68" s="9"/>
      <c r="AR68" s="9"/>
      <c r="AS68" s="9"/>
      <c r="AT68" s="9"/>
      <c r="AU68" s="9"/>
      <c r="AV68" s="9"/>
      <c r="AW68" s="9"/>
      <c r="AX68" s="9"/>
    </row>
    <row r="69" spans="1:50" ht="11.25" customHeight="1" x14ac:dyDescent="0.15">
      <c r="A69" s="9"/>
      <c r="B69" s="609" t="s">
        <v>136</v>
      </c>
      <c r="C69" s="610"/>
      <c r="D69" s="610"/>
      <c r="E69" s="610"/>
      <c r="F69" s="610"/>
      <c r="G69" s="610"/>
      <c r="H69" s="610"/>
      <c r="I69" s="610"/>
      <c r="J69" s="610"/>
      <c r="K69" s="610"/>
      <c r="L69" s="611"/>
      <c r="M69" s="692" t="s">
        <v>27</v>
      </c>
      <c r="N69" s="692"/>
      <c r="O69" s="692"/>
      <c r="P69" s="692" t="s">
        <v>28</v>
      </c>
      <c r="Q69" s="692"/>
      <c r="R69" s="692"/>
      <c r="S69" s="9"/>
      <c r="T69" s="9"/>
      <c r="U69" s="9"/>
      <c r="V69" s="9"/>
      <c r="W69" s="9"/>
      <c r="X69" s="9"/>
      <c r="Y69" s="9"/>
      <c r="Z69" s="9"/>
      <c r="AA69" s="9"/>
      <c r="AB69" s="172"/>
      <c r="AC69" s="172"/>
      <c r="AD69" s="9"/>
      <c r="AE69" s="9"/>
      <c r="AF69" s="9"/>
      <c r="AG69" s="9"/>
      <c r="AH69" s="9"/>
      <c r="AI69" s="9"/>
      <c r="AJ69" s="9"/>
      <c r="AK69" s="9"/>
      <c r="AL69" s="9"/>
      <c r="AM69" s="9"/>
      <c r="AN69" s="9"/>
      <c r="AO69" s="9"/>
      <c r="AP69" s="9"/>
      <c r="AQ69" s="9"/>
      <c r="AR69" s="9"/>
      <c r="AS69" s="9"/>
      <c r="AT69" s="9"/>
      <c r="AU69" s="9"/>
      <c r="AV69" s="9"/>
      <c r="AW69" s="9"/>
      <c r="AX69" s="9"/>
    </row>
    <row r="70" spans="1:50" ht="11.25" customHeight="1" x14ac:dyDescent="0.15">
      <c r="A70" s="9"/>
      <c r="B70" s="615"/>
      <c r="C70" s="616"/>
      <c r="D70" s="616"/>
      <c r="E70" s="616"/>
      <c r="F70" s="616"/>
      <c r="G70" s="616"/>
      <c r="H70" s="616"/>
      <c r="I70" s="616"/>
      <c r="J70" s="616"/>
      <c r="K70" s="616"/>
      <c r="L70" s="617"/>
      <c r="M70" s="805"/>
      <c r="N70" s="773"/>
      <c r="O70" s="775"/>
      <c r="P70" s="805"/>
      <c r="Q70" s="773"/>
      <c r="R70" s="775"/>
      <c r="S70" s="9"/>
      <c r="T70" s="9" t="s">
        <v>34</v>
      </c>
      <c r="U70" s="9"/>
      <c r="V70" s="9"/>
      <c r="W70" s="9"/>
      <c r="X70" s="9"/>
      <c r="Y70" s="9"/>
      <c r="Z70" s="9"/>
      <c r="AA70" s="9"/>
      <c r="AB70" s="172"/>
      <c r="AC70" s="172"/>
      <c r="AD70" s="9"/>
      <c r="AE70" s="9"/>
      <c r="AF70" s="9"/>
      <c r="AG70" s="9"/>
      <c r="AH70" s="9"/>
      <c r="AI70" s="9"/>
      <c r="AJ70" s="9"/>
      <c r="AK70" s="9"/>
      <c r="AL70" s="9"/>
      <c r="AM70" s="9"/>
      <c r="AN70" s="9"/>
      <c r="AO70" s="9"/>
      <c r="AP70" s="9"/>
      <c r="AQ70" s="9"/>
      <c r="AR70" s="9"/>
      <c r="AS70" s="9"/>
      <c r="AT70" s="9"/>
      <c r="AU70" s="9"/>
      <c r="AV70" s="9"/>
      <c r="AW70" s="9"/>
      <c r="AX70" s="9"/>
    </row>
    <row r="71" spans="1:50" ht="11.25" customHeight="1" x14ac:dyDescent="0.15">
      <c r="A71" s="9"/>
      <c r="B71" s="692" t="s">
        <v>137</v>
      </c>
      <c r="C71" s="692"/>
      <c r="D71" s="692"/>
      <c r="E71" s="692"/>
      <c r="F71" s="692"/>
      <c r="G71" s="692"/>
      <c r="H71" s="692"/>
      <c r="I71" s="692"/>
      <c r="J71" s="692"/>
      <c r="K71" s="692"/>
      <c r="L71" s="692"/>
      <c r="M71" s="521"/>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3"/>
      <c r="AX71" s="9"/>
    </row>
    <row r="72" spans="1:50" ht="11.25" customHeight="1" x14ac:dyDescent="0.15">
      <c r="A72" s="9"/>
      <c r="B72" s="692"/>
      <c r="C72" s="692"/>
      <c r="D72" s="692"/>
      <c r="E72" s="692"/>
      <c r="F72" s="692"/>
      <c r="G72" s="692"/>
      <c r="H72" s="692"/>
      <c r="I72" s="692"/>
      <c r="J72" s="692"/>
      <c r="K72" s="692"/>
      <c r="L72" s="692"/>
      <c r="M72" s="524"/>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6"/>
      <c r="AX72" s="9"/>
    </row>
    <row r="73" spans="1:50" ht="11.25" customHeight="1" x14ac:dyDescent="0.15">
      <c r="A73" s="9"/>
      <c r="B73" s="692" t="s">
        <v>399</v>
      </c>
      <c r="C73" s="692"/>
      <c r="D73" s="692"/>
      <c r="E73" s="692"/>
      <c r="F73" s="692"/>
      <c r="G73" s="692"/>
      <c r="H73" s="692"/>
      <c r="I73" s="692"/>
      <c r="J73" s="692"/>
      <c r="K73" s="692"/>
      <c r="L73" s="692"/>
      <c r="M73" s="612" t="s">
        <v>1223</v>
      </c>
      <c r="N73" s="762"/>
      <c r="O73" s="762"/>
      <c r="P73" s="762"/>
      <c r="Q73" s="614"/>
      <c r="R73" s="835"/>
      <c r="S73" s="835"/>
      <c r="T73" s="639"/>
      <c r="U73" s="802" t="s">
        <v>103</v>
      </c>
      <c r="V73" s="803"/>
      <c r="W73" s="609" t="s">
        <v>400</v>
      </c>
      <c r="X73" s="610"/>
      <c r="Y73" s="610"/>
      <c r="Z73" s="610"/>
      <c r="AA73" s="611"/>
      <c r="AB73" s="727"/>
      <c r="AC73" s="727"/>
      <c r="AD73" s="805"/>
      <c r="AE73" s="802" t="s">
        <v>103</v>
      </c>
      <c r="AF73" s="803"/>
      <c r="AG73" s="670" t="s">
        <v>401</v>
      </c>
      <c r="AH73" s="671"/>
      <c r="AI73" s="671"/>
      <c r="AJ73" s="671"/>
      <c r="AK73" s="671"/>
      <c r="AL73" s="671"/>
      <c r="AM73" s="671"/>
      <c r="AN73" s="672"/>
      <c r="AO73" s="521"/>
      <c r="AP73" s="522"/>
      <c r="AQ73" s="522"/>
      <c r="AR73" s="522"/>
      <c r="AS73" s="522"/>
      <c r="AT73" s="522"/>
      <c r="AU73" s="522"/>
      <c r="AV73" s="802" t="s">
        <v>45</v>
      </c>
      <c r="AW73" s="803"/>
      <c r="AX73" s="9"/>
    </row>
    <row r="74" spans="1:50" ht="11.25" customHeight="1" x14ac:dyDescent="0.15">
      <c r="A74" s="9"/>
      <c r="B74" s="692"/>
      <c r="C74" s="692"/>
      <c r="D74" s="692"/>
      <c r="E74" s="692"/>
      <c r="F74" s="692"/>
      <c r="G74" s="692"/>
      <c r="H74" s="692"/>
      <c r="I74" s="692"/>
      <c r="J74" s="692"/>
      <c r="K74" s="692"/>
      <c r="L74" s="692"/>
      <c r="M74" s="615"/>
      <c r="N74" s="616"/>
      <c r="O74" s="616"/>
      <c r="P74" s="616"/>
      <c r="Q74" s="617"/>
      <c r="R74" s="727"/>
      <c r="S74" s="727"/>
      <c r="T74" s="805"/>
      <c r="U74" s="802"/>
      <c r="V74" s="803"/>
      <c r="W74" s="615"/>
      <c r="X74" s="616"/>
      <c r="Y74" s="616"/>
      <c r="Z74" s="616"/>
      <c r="AA74" s="617"/>
      <c r="AB74" s="727"/>
      <c r="AC74" s="727"/>
      <c r="AD74" s="805"/>
      <c r="AE74" s="802"/>
      <c r="AF74" s="803"/>
      <c r="AG74" s="676"/>
      <c r="AH74" s="677"/>
      <c r="AI74" s="677"/>
      <c r="AJ74" s="677"/>
      <c r="AK74" s="677"/>
      <c r="AL74" s="677"/>
      <c r="AM74" s="677"/>
      <c r="AN74" s="678"/>
      <c r="AO74" s="524"/>
      <c r="AP74" s="525"/>
      <c r="AQ74" s="525"/>
      <c r="AR74" s="525"/>
      <c r="AS74" s="525"/>
      <c r="AT74" s="525"/>
      <c r="AU74" s="525"/>
      <c r="AV74" s="802"/>
      <c r="AW74" s="803"/>
      <c r="AX74" s="9"/>
    </row>
    <row r="75" spans="1:50" ht="11.25" customHeight="1" x14ac:dyDescent="0.15">
      <c r="A75" s="9"/>
      <c r="B75" s="9"/>
      <c r="C75" s="9" t="s">
        <v>402</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160">
    <mergeCell ref="M7:N8"/>
    <mergeCell ref="O7:X8"/>
    <mergeCell ref="Y7:Z8"/>
    <mergeCell ref="AA7:AD8"/>
    <mergeCell ref="AE7:AU8"/>
    <mergeCell ref="AV7:AV8"/>
    <mergeCell ref="A1:AB2"/>
    <mergeCell ref="AL2:AW2"/>
    <mergeCell ref="B3:R4"/>
    <mergeCell ref="B5:L8"/>
    <mergeCell ref="M5:N6"/>
    <mergeCell ref="O5:X6"/>
    <mergeCell ref="Y5:Z6"/>
    <mergeCell ref="AA5:AJ6"/>
    <mergeCell ref="AK5:AL6"/>
    <mergeCell ref="AM5:AV6"/>
    <mergeCell ref="AE9:AF10"/>
    <mergeCell ref="B11:L12"/>
    <mergeCell ref="M11:AA12"/>
    <mergeCell ref="B13:L14"/>
    <mergeCell ref="M13:AA14"/>
    <mergeCell ref="B15:L16"/>
    <mergeCell ref="M15:O15"/>
    <mergeCell ref="P15:R15"/>
    <mergeCell ref="M16:O16"/>
    <mergeCell ref="P16:R16"/>
    <mergeCell ref="B9:L10"/>
    <mergeCell ref="M9:Q10"/>
    <mergeCell ref="R9:T10"/>
    <mergeCell ref="U9:V10"/>
    <mergeCell ref="W9:AA10"/>
    <mergeCell ref="AB9:AD10"/>
    <mergeCell ref="U17:V18"/>
    <mergeCell ref="W17:W18"/>
    <mergeCell ref="B20:AJ21"/>
    <mergeCell ref="B22:I23"/>
    <mergeCell ref="J22:L23"/>
    <mergeCell ref="M22:N23"/>
    <mergeCell ref="O22:V23"/>
    <mergeCell ref="W22:AE23"/>
    <mergeCell ref="AF22:AG23"/>
    <mergeCell ref="B17:L18"/>
    <mergeCell ref="M17:N18"/>
    <mergeCell ref="O17:P18"/>
    <mergeCell ref="Q17:Q18"/>
    <mergeCell ref="R17:S18"/>
    <mergeCell ref="T17:T18"/>
    <mergeCell ref="B25:I26"/>
    <mergeCell ref="J25:Q26"/>
    <mergeCell ref="R25:Y26"/>
    <mergeCell ref="Z25:AG26"/>
    <mergeCell ref="AH25:AO26"/>
    <mergeCell ref="AP25:AW26"/>
    <mergeCell ref="B24:I24"/>
    <mergeCell ref="J24:Q24"/>
    <mergeCell ref="R24:Y24"/>
    <mergeCell ref="Z24:AG24"/>
    <mergeCell ref="AH24:AO24"/>
    <mergeCell ref="AP24:AW24"/>
    <mergeCell ref="AK32:AL33"/>
    <mergeCell ref="AM32:AV33"/>
    <mergeCell ref="M34:N35"/>
    <mergeCell ref="O34:X35"/>
    <mergeCell ref="Y34:Z35"/>
    <mergeCell ref="AA34:AD35"/>
    <mergeCell ref="AE34:AU35"/>
    <mergeCell ref="AV34:AV35"/>
    <mergeCell ref="B30:O31"/>
    <mergeCell ref="B32:L35"/>
    <mergeCell ref="M32:N33"/>
    <mergeCell ref="O32:X33"/>
    <mergeCell ref="Y32:Z33"/>
    <mergeCell ref="AA32:AJ33"/>
    <mergeCell ref="AE36:AF37"/>
    <mergeCell ref="A39:AB40"/>
    <mergeCell ref="AL40:AW40"/>
    <mergeCell ref="B41:AJ42"/>
    <mergeCell ref="B43:L44"/>
    <mergeCell ref="M43:Q44"/>
    <mergeCell ref="R43:T44"/>
    <mergeCell ref="U43:V44"/>
    <mergeCell ref="W43:AA44"/>
    <mergeCell ref="AB43:AD44"/>
    <mergeCell ref="B36:L37"/>
    <mergeCell ref="M36:Q37"/>
    <mergeCell ref="R36:T37"/>
    <mergeCell ref="U36:V37"/>
    <mergeCell ref="W36:AA37"/>
    <mergeCell ref="AB36:AD37"/>
    <mergeCell ref="AG45:AK46"/>
    <mergeCell ref="AL45:AN46"/>
    <mergeCell ref="AO45:AP46"/>
    <mergeCell ref="B47:L50"/>
    <mergeCell ref="M47:AW50"/>
    <mergeCell ref="B52:AJ53"/>
    <mergeCell ref="AE43:AF44"/>
    <mergeCell ref="B45:L46"/>
    <mergeCell ref="M45:Q46"/>
    <mergeCell ref="R45:T46"/>
    <mergeCell ref="U45:V46"/>
    <mergeCell ref="W45:AA46"/>
    <mergeCell ref="AB45:AD46"/>
    <mergeCell ref="AE45:AF46"/>
    <mergeCell ref="W56:AA57"/>
    <mergeCell ref="AB56:AD57"/>
    <mergeCell ref="AE56:AF57"/>
    <mergeCell ref="B58:L59"/>
    <mergeCell ref="M58:AW59"/>
    <mergeCell ref="B54:L55"/>
    <mergeCell ref="M54:O54"/>
    <mergeCell ref="P54:R54"/>
    <mergeCell ref="M55:O55"/>
    <mergeCell ref="P55:R55"/>
    <mergeCell ref="B56:L57"/>
    <mergeCell ref="M56:Q57"/>
    <mergeCell ref="R56:T57"/>
    <mergeCell ref="B60:L61"/>
    <mergeCell ref="M60:O60"/>
    <mergeCell ref="P60:R60"/>
    <mergeCell ref="M61:O61"/>
    <mergeCell ref="P61:R61"/>
    <mergeCell ref="B62:L63"/>
    <mergeCell ref="M62:O62"/>
    <mergeCell ref="P62:R62"/>
    <mergeCell ref="U56:V57"/>
    <mergeCell ref="P65:R65"/>
    <mergeCell ref="B67:AJ68"/>
    <mergeCell ref="B69:L70"/>
    <mergeCell ref="M69:O69"/>
    <mergeCell ref="P69:R69"/>
    <mergeCell ref="M70:O70"/>
    <mergeCell ref="P70:R70"/>
    <mergeCell ref="AL62:AM63"/>
    <mergeCell ref="AN62:AN63"/>
    <mergeCell ref="M63:O63"/>
    <mergeCell ref="P63:R63"/>
    <mergeCell ref="B64:L65"/>
    <mergeCell ref="M64:O64"/>
    <mergeCell ref="P64:R64"/>
    <mergeCell ref="S64:AC65"/>
    <mergeCell ref="AD64:AR65"/>
    <mergeCell ref="M65:O65"/>
    <mergeCell ref="S62:AC63"/>
    <mergeCell ref="AD62:AE63"/>
    <mergeCell ref="AF62:AG63"/>
    <mergeCell ref="AH62:AH63"/>
    <mergeCell ref="AI62:AJ63"/>
    <mergeCell ref="AK62:AK63"/>
    <mergeCell ref="AO73:AU74"/>
    <mergeCell ref="AV73:AW74"/>
    <mergeCell ref="B71:L72"/>
    <mergeCell ref="M71:AW72"/>
    <mergeCell ref="B73:L74"/>
    <mergeCell ref="M73:Q74"/>
    <mergeCell ref="R73:T74"/>
    <mergeCell ref="U73:V74"/>
    <mergeCell ref="W73:AA74"/>
    <mergeCell ref="AB73:AD74"/>
    <mergeCell ref="AE73:AF74"/>
    <mergeCell ref="AG73:AN74"/>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20"/>
  <sheetViews>
    <sheetView view="pageBreakPreview" zoomScaleNormal="100" zoomScaleSheetLayoutView="100" workbookViewId="0">
      <pane ySplit="3" topLeftCell="A4" activePane="bottomLeft" state="frozen"/>
      <selection activeCell="B41" sqref="B41:AP44"/>
      <selection pane="bottomLeft" activeCell="B41" sqref="B41:AP60"/>
    </sheetView>
  </sheetViews>
  <sheetFormatPr defaultRowHeight="20.100000000000001" customHeight="1" x14ac:dyDescent="0.15"/>
  <cols>
    <col min="1" max="1" width="23.625" style="74" customWidth="1"/>
    <col min="2" max="2" width="55.625" style="75" customWidth="1"/>
    <col min="3" max="3" width="12.125" style="75" customWidth="1"/>
    <col min="4" max="4" width="4.125" style="76" customWidth="1"/>
    <col min="5" max="5" width="15.625" style="77" customWidth="1"/>
    <col min="6" max="6" width="4.125" style="76" customWidth="1"/>
    <col min="7" max="7" width="15.625" style="139" customWidth="1"/>
    <col min="8" max="8" width="24.875" style="78" customWidth="1"/>
    <col min="9" max="259" width="9" style="73"/>
    <col min="260" max="260" width="23.625" style="73" customWidth="1"/>
    <col min="261" max="261" width="55.625" style="73" customWidth="1"/>
    <col min="262" max="262" width="4.125" style="73" customWidth="1"/>
    <col min="263" max="263" width="15.625" style="73" customWidth="1"/>
    <col min="264" max="264" width="30.625" style="73" customWidth="1"/>
    <col min="265" max="515" width="9" style="73"/>
    <col min="516" max="516" width="23.625" style="73" customWidth="1"/>
    <col min="517" max="517" width="55.625" style="73" customWidth="1"/>
    <col min="518" max="518" width="4.125" style="73" customWidth="1"/>
    <col min="519" max="519" width="15.625" style="73" customWidth="1"/>
    <col min="520" max="520" width="30.625" style="73" customWidth="1"/>
    <col min="521" max="771" width="9" style="73"/>
    <col min="772" max="772" width="23.625" style="73" customWidth="1"/>
    <col min="773" max="773" width="55.625" style="73" customWidth="1"/>
    <col min="774" max="774" width="4.125" style="73" customWidth="1"/>
    <col min="775" max="775" width="15.625" style="73" customWidth="1"/>
    <col min="776" max="776" width="30.625" style="73" customWidth="1"/>
    <col min="777" max="1027" width="9" style="73"/>
    <col min="1028" max="1028" width="23.625" style="73" customWidth="1"/>
    <col min="1029" max="1029" width="55.625" style="73" customWidth="1"/>
    <col min="1030" max="1030" width="4.125" style="73" customWidth="1"/>
    <col min="1031" max="1031" width="15.625" style="73" customWidth="1"/>
    <col min="1032" max="1032" width="30.625" style="73" customWidth="1"/>
    <col min="1033" max="1283" width="9" style="73"/>
    <col min="1284" max="1284" width="23.625" style="73" customWidth="1"/>
    <col min="1285" max="1285" width="55.625" style="73" customWidth="1"/>
    <col min="1286" max="1286" width="4.125" style="73" customWidth="1"/>
    <col min="1287" max="1287" width="15.625" style="73" customWidth="1"/>
    <col min="1288" max="1288" width="30.625" style="73" customWidth="1"/>
    <col min="1289" max="1539" width="9" style="73"/>
    <col min="1540" max="1540" width="23.625" style="73" customWidth="1"/>
    <col min="1541" max="1541" width="55.625" style="73" customWidth="1"/>
    <col min="1542" max="1542" width="4.125" style="73" customWidth="1"/>
    <col min="1543" max="1543" width="15.625" style="73" customWidth="1"/>
    <col min="1544" max="1544" width="30.625" style="73" customWidth="1"/>
    <col min="1545" max="1795" width="9" style="73"/>
    <col min="1796" max="1796" width="23.625" style="73" customWidth="1"/>
    <col min="1797" max="1797" width="55.625" style="73" customWidth="1"/>
    <col min="1798" max="1798" width="4.125" style="73" customWidth="1"/>
    <col min="1799" max="1799" width="15.625" style="73" customWidth="1"/>
    <col min="1800" max="1800" width="30.625" style="73" customWidth="1"/>
    <col min="1801" max="2051" width="9" style="73"/>
    <col min="2052" max="2052" width="23.625" style="73" customWidth="1"/>
    <col min="2053" max="2053" width="55.625" style="73" customWidth="1"/>
    <col min="2054" max="2054" width="4.125" style="73" customWidth="1"/>
    <col min="2055" max="2055" width="15.625" style="73" customWidth="1"/>
    <col min="2056" max="2056" width="30.625" style="73" customWidth="1"/>
    <col min="2057" max="2307" width="9" style="73"/>
    <col min="2308" max="2308" width="23.625" style="73" customWidth="1"/>
    <col min="2309" max="2309" width="55.625" style="73" customWidth="1"/>
    <col min="2310" max="2310" width="4.125" style="73" customWidth="1"/>
    <col min="2311" max="2311" width="15.625" style="73" customWidth="1"/>
    <col min="2312" max="2312" width="30.625" style="73" customWidth="1"/>
    <col min="2313" max="2563" width="9" style="73"/>
    <col min="2564" max="2564" width="23.625" style="73" customWidth="1"/>
    <col min="2565" max="2565" width="55.625" style="73" customWidth="1"/>
    <col min="2566" max="2566" width="4.125" style="73" customWidth="1"/>
    <col min="2567" max="2567" width="15.625" style="73" customWidth="1"/>
    <col min="2568" max="2568" width="30.625" style="73" customWidth="1"/>
    <col min="2569" max="2819" width="9" style="73"/>
    <col min="2820" max="2820" width="23.625" style="73" customWidth="1"/>
    <col min="2821" max="2821" width="55.625" style="73" customWidth="1"/>
    <col min="2822" max="2822" width="4.125" style="73" customWidth="1"/>
    <col min="2823" max="2823" width="15.625" style="73" customWidth="1"/>
    <col min="2824" max="2824" width="30.625" style="73" customWidth="1"/>
    <col min="2825" max="3075" width="9" style="73"/>
    <col min="3076" max="3076" width="23.625" style="73" customWidth="1"/>
    <col min="3077" max="3077" width="55.625" style="73" customWidth="1"/>
    <col min="3078" max="3078" width="4.125" style="73" customWidth="1"/>
    <col min="3079" max="3079" width="15.625" style="73" customWidth="1"/>
    <col min="3080" max="3080" width="30.625" style="73" customWidth="1"/>
    <col min="3081" max="3331" width="9" style="73"/>
    <col min="3332" max="3332" width="23.625" style="73" customWidth="1"/>
    <col min="3333" max="3333" width="55.625" style="73" customWidth="1"/>
    <col min="3334" max="3334" width="4.125" style="73" customWidth="1"/>
    <col min="3335" max="3335" width="15.625" style="73" customWidth="1"/>
    <col min="3336" max="3336" width="30.625" style="73" customWidth="1"/>
    <col min="3337" max="3587" width="9" style="73"/>
    <col min="3588" max="3588" width="23.625" style="73" customWidth="1"/>
    <col min="3589" max="3589" width="55.625" style="73" customWidth="1"/>
    <col min="3590" max="3590" width="4.125" style="73" customWidth="1"/>
    <col min="3591" max="3591" width="15.625" style="73" customWidth="1"/>
    <col min="3592" max="3592" width="30.625" style="73" customWidth="1"/>
    <col min="3593" max="3843" width="9" style="73"/>
    <col min="3844" max="3844" width="23.625" style="73" customWidth="1"/>
    <col min="3845" max="3845" width="55.625" style="73" customWidth="1"/>
    <col min="3846" max="3846" width="4.125" style="73" customWidth="1"/>
    <col min="3847" max="3847" width="15.625" style="73" customWidth="1"/>
    <col min="3848" max="3848" width="30.625" style="73" customWidth="1"/>
    <col min="3849" max="4099" width="9" style="73"/>
    <col min="4100" max="4100" width="23.625" style="73" customWidth="1"/>
    <col min="4101" max="4101" width="55.625" style="73" customWidth="1"/>
    <col min="4102" max="4102" width="4.125" style="73" customWidth="1"/>
    <col min="4103" max="4103" width="15.625" style="73" customWidth="1"/>
    <col min="4104" max="4104" width="30.625" style="73" customWidth="1"/>
    <col min="4105" max="4355" width="9" style="73"/>
    <col min="4356" max="4356" width="23.625" style="73" customWidth="1"/>
    <col min="4357" max="4357" width="55.625" style="73" customWidth="1"/>
    <col min="4358" max="4358" width="4.125" style="73" customWidth="1"/>
    <col min="4359" max="4359" width="15.625" style="73" customWidth="1"/>
    <col min="4360" max="4360" width="30.625" style="73" customWidth="1"/>
    <col min="4361" max="4611" width="9" style="73"/>
    <col min="4612" max="4612" width="23.625" style="73" customWidth="1"/>
    <col min="4613" max="4613" width="55.625" style="73" customWidth="1"/>
    <col min="4614" max="4614" width="4.125" style="73" customWidth="1"/>
    <col min="4615" max="4615" width="15.625" style="73" customWidth="1"/>
    <col min="4616" max="4616" width="30.625" style="73" customWidth="1"/>
    <col min="4617" max="4867" width="9" style="73"/>
    <col min="4868" max="4868" width="23.625" style="73" customWidth="1"/>
    <col min="4869" max="4869" width="55.625" style="73" customWidth="1"/>
    <col min="4870" max="4870" width="4.125" style="73" customWidth="1"/>
    <col min="4871" max="4871" width="15.625" style="73" customWidth="1"/>
    <col min="4872" max="4872" width="30.625" style="73" customWidth="1"/>
    <col min="4873" max="5123" width="9" style="73"/>
    <col min="5124" max="5124" width="23.625" style="73" customWidth="1"/>
    <col min="5125" max="5125" width="55.625" style="73" customWidth="1"/>
    <col min="5126" max="5126" width="4.125" style="73" customWidth="1"/>
    <col min="5127" max="5127" width="15.625" style="73" customWidth="1"/>
    <col min="5128" max="5128" width="30.625" style="73" customWidth="1"/>
    <col min="5129" max="5379" width="9" style="73"/>
    <col min="5380" max="5380" width="23.625" style="73" customWidth="1"/>
    <col min="5381" max="5381" width="55.625" style="73" customWidth="1"/>
    <col min="5382" max="5382" width="4.125" style="73" customWidth="1"/>
    <col min="5383" max="5383" width="15.625" style="73" customWidth="1"/>
    <col min="5384" max="5384" width="30.625" style="73" customWidth="1"/>
    <col min="5385" max="5635" width="9" style="73"/>
    <col min="5636" max="5636" width="23.625" style="73" customWidth="1"/>
    <col min="5637" max="5637" width="55.625" style="73" customWidth="1"/>
    <col min="5638" max="5638" width="4.125" style="73" customWidth="1"/>
    <col min="5639" max="5639" width="15.625" style="73" customWidth="1"/>
    <col min="5640" max="5640" width="30.625" style="73" customWidth="1"/>
    <col min="5641" max="5891" width="9" style="73"/>
    <col min="5892" max="5892" width="23.625" style="73" customWidth="1"/>
    <col min="5893" max="5893" width="55.625" style="73" customWidth="1"/>
    <col min="5894" max="5894" width="4.125" style="73" customWidth="1"/>
    <col min="5895" max="5895" width="15.625" style="73" customWidth="1"/>
    <col min="5896" max="5896" width="30.625" style="73" customWidth="1"/>
    <col min="5897" max="6147" width="9" style="73"/>
    <col min="6148" max="6148" width="23.625" style="73" customWidth="1"/>
    <col min="6149" max="6149" width="55.625" style="73" customWidth="1"/>
    <col min="6150" max="6150" width="4.125" style="73" customWidth="1"/>
    <col min="6151" max="6151" width="15.625" style="73" customWidth="1"/>
    <col min="6152" max="6152" width="30.625" style="73" customWidth="1"/>
    <col min="6153" max="6403" width="9" style="73"/>
    <col min="6404" max="6404" width="23.625" style="73" customWidth="1"/>
    <col min="6405" max="6405" width="55.625" style="73" customWidth="1"/>
    <col min="6406" max="6406" width="4.125" style="73" customWidth="1"/>
    <col min="6407" max="6407" width="15.625" style="73" customWidth="1"/>
    <col min="6408" max="6408" width="30.625" style="73" customWidth="1"/>
    <col min="6409" max="6659" width="9" style="73"/>
    <col min="6660" max="6660" width="23.625" style="73" customWidth="1"/>
    <col min="6661" max="6661" width="55.625" style="73" customWidth="1"/>
    <col min="6662" max="6662" width="4.125" style="73" customWidth="1"/>
    <col min="6663" max="6663" width="15.625" style="73" customWidth="1"/>
    <col min="6664" max="6664" width="30.625" style="73" customWidth="1"/>
    <col min="6665" max="6915" width="9" style="73"/>
    <col min="6916" max="6916" width="23.625" style="73" customWidth="1"/>
    <col min="6917" max="6917" width="55.625" style="73" customWidth="1"/>
    <col min="6918" max="6918" width="4.125" style="73" customWidth="1"/>
    <col min="6919" max="6919" width="15.625" style="73" customWidth="1"/>
    <col min="6920" max="6920" width="30.625" style="73" customWidth="1"/>
    <col min="6921" max="7171" width="9" style="73"/>
    <col min="7172" max="7172" width="23.625" style="73" customWidth="1"/>
    <col min="7173" max="7173" width="55.625" style="73" customWidth="1"/>
    <col min="7174" max="7174" width="4.125" style="73" customWidth="1"/>
    <col min="7175" max="7175" width="15.625" style="73" customWidth="1"/>
    <col min="7176" max="7176" width="30.625" style="73" customWidth="1"/>
    <col min="7177" max="7427" width="9" style="73"/>
    <col min="7428" max="7428" width="23.625" style="73" customWidth="1"/>
    <col min="7429" max="7429" width="55.625" style="73" customWidth="1"/>
    <col min="7430" max="7430" width="4.125" style="73" customWidth="1"/>
    <col min="7431" max="7431" width="15.625" style="73" customWidth="1"/>
    <col min="7432" max="7432" width="30.625" style="73" customWidth="1"/>
    <col min="7433" max="7683" width="9" style="73"/>
    <col min="7684" max="7684" width="23.625" style="73" customWidth="1"/>
    <col min="7685" max="7685" width="55.625" style="73" customWidth="1"/>
    <col min="7686" max="7686" width="4.125" style="73" customWidth="1"/>
    <col min="7687" max="7687" width="15.625" style="73" customWidth="1"/>
    <col min="7688" max="7688" width="30.625" style="73" customWidth="1"/>
    <col min="7689" max="7939" width="9" style="73"/>
    <col min="7940" max="7940" width="23.625" style="73" customWidth="1"/>
    <col min="7941" max="7941" width="55.625" style="73" customWidth="1"/>
    <col min="7942" max="7942" width="4.125" style="73" customWidth="1"/>
    <col min="7943" max="7943" width="15.625" style="73" customWidth="1"/>
    <col min="7944" max="7944" width="30.625" style="73" customWidth="1"/>
    <col min="7945" max="8195" width="9" style="73"/>
    <col min="8196" max="8196" width="23.625" style="73" customWidth="1"/>
    <col min="8197" max="8197" width="55.625" style="73" customWidth="1"/>
    <col min="8198" max="8198" width="4.125" style="73" customWidth="1"/>
    <col min="8199" max="8199" width="15.625" style="73" customWidth="1"/>
    <col min="8200" max="8200" width="30.625" style="73" customWidth="1"/>
    <col min="8201" max="8451" width="9" style="73"/>
    <col min="8452" max="8452" width="23.625" style="73" customWidth="1"/>
    <col min="8453" max="8453" width="55.625" style="73" customWidth="1"/>
    <col min="8454" max="8454" width="4.125" style="73" customWidth="1"/>
    <col min="8455" max="8455" width="15.625" style="73" customWidth="1"/>
    <col min="8456" max="8456" width="30.625" style="73" customWidth="1"/>
    <col min="8457" max="8707" width="9" style="73"/>
    <col min="8708" max="8708" width="23.625" style="73" customWidth="1"/>
    <col min="8709" max="8709" width="55.625" style="73" customWidth="1"/>
    <col min="8710" max="8710" width="4.125" style="73" customWidth="1"/>
    <col min="8711" max="8711" width="15.625" style="73" customWidth="1"/>
    <col min="8712" max="8712" width="30.625" style="73" customWidth="1"/>
    <col min="8713" max="8963" width="9" style="73"/>
    <col min="8964" max="8964" width="23.625" style="73" customWidth="1"/>
    <col min="8965" max="8965" width="55.625" style="73" customWidth="1"/>
    <col min="8966" max="8966" width="4.125" style="73" customWidth="1"/>
    <col min="8967" max="8967" width="15.625" style="73" customWidth="1"/>
    <col min="8968" max="8968" width="30.625" style="73" customWidth="1"/>
    <col min="8969" max="9219" width="9" style="73"/>
    <col min="9220" max="9220" width="23.625" style="73" customWidth="1"/>
    <col min="9221" max="9221" width="55.625" style="73" customWidth="1"/>
    <col min="9222" max="9222" width="4.125" style="73" customWidth="1"/>
    <col min="9223" max="9223" width="15.625" style="73" customWidth="1"/>
    <col min="9224" max="9224" width="30.625" style="73" customWidth="1"/>
    <col min="9225" max="9475" width="9" style="73"/>
    <col min="9476" max="9476" width="23.625" style="73" customWidth="1"/>
    <col min="9477" max="9477" width="55.625" style="73" customWidth="1"/>
    <col min="9478" max="9478" width="4.125" style="73" customWidth="1"/>
    <col min="9479" max="9479" width="15.625" style="73" customWidth="1"/>
    <col min="9480" max="9480" width="30.625" style="73" customWidth="1"/>
    <col min="9481" max="9731" width="9" style="73"/>
    <col min="9732" max="9732" width="23.625" style="73" customWidth="1"/>
    <col min="9733" max="9733" width="55.625" style="73" customWidth="1"/>
    <col min="9734" max="9734" width="4.125" style="73" customWidth="1"/>
    <col min="9735" max="9735" width="15.625" style="73" customWidth="1"/>
    <col min="9736" max="9736" width="30.625" style="73" customWidth="1"/>
    <col min="9737" max="9987" width="9" style="73"/>
    <col min="9988" max="9988" width="23.625" style="73" customWidth="1"/>
    <col min="9989" max="9989" width="55.625" style="73" customWidth="1"/>
    <col min="9990" max="9990" width="4.125" style="73" customWidth="1"/>
    <col min="9991" max="9991" width="15.625" style="73" customWidth="1"/>
    <col min="9992" max="9992" width="30.625" style="73" customWidth="1"/>
    <col min="9993" max="10243" width="9" style="73"/>
    <col min="10244" max="10244" width="23.625" style="73" customWidth="1"/>
    <col min="10245" max="10245" width="55.625" style="73" customWidth="1"/>
    <col min="10246" max="10246" width="4.125" style="73" customWidth="1"/>
    <col min="10247" max="10247" width="15.625" style="73" customWidth="1"/>
    <col min="10248" max="10248" width="30.625" style="73" customWidth="1"/>
    <col min="10249" max="10499" width="9" style="73"/>
    <col min="10500" max="10500" width="23.625" style="73" customWidth="1"/>
    <col min="10501" max="10501" width="55.625" style="73" customWidth="1"/>
    <col min="10502" max="10502" width="4.125" style="73" customWidth="1"/>
    <col min="10503" max="10503" width="15.625" style="73" customWidth="1"/>
    <col min="10504" max="10504" width="30.625" style="73" customWidth="1"/>
    <col min="10505" max="10755" width="9" style="73"/>
    <col min="10756" max="10756" width="23.625" style="73" customWidth="1"/>
    <col min="10757" max="10757" width="55.625" style="73" customWidth="1"/>
    <col min="10758" max="10758" width="4.125" style="73" customWidth="1"/>
    <col min="10759" max="10759" width="15.625" style="73" customWidth="1"/>
    <col min="10760" max="10760" width="30.625" style="73" customWidth="1"/>
    <col min="10761" max="11011" width="9" style="73"/>
    <col min="11012" max="11012" width="23.625" style="73" customWidth="1"/>
    <col min="11013" max="11013" width="55.625" style="73" customWidth="1"/>
    <col min="11014" max="11014" width="4.125" style="73" customWidth="1"/>
    <col min="11015" max="11015" width="15.625" style="73" customWidth="1"/>
    <col min="11016" max="11016" width="30.625" style="73" customWidth="1"/>
    <col min="11017" max="11267" width="9" style="73"/>
    <col min="11268" max="11268" width="23.625" style="73" customWidth="1"/>
    <col min="11269" max="11269" width="55.625" style="73" customWidth="1"/>
    <col min="11270" max="11270" width="4.125" style="73" customWidth="1"/>
    <col min="11271" max="11271" width="15.625" style="73" customWidth="1"/>
    <col min="11272" max="11272" width="30.625" style="73" customWidth="1"/>
    <col min="11273" max="11523" width="9" style="73"/>
    <col min="11524" max="11524" width="23.625" style="73" customWidth="1"/>
    <col min="11525" max="11525" width="55.625" style="73" customWidth="1"/>
    <col min="11526" max="11526" width="4.125" style="73" customWidth="1"/>
    <col min="11527" max="11527" width="15.625" style="73" customWidth="1"/>
    <col min="11528" max="11528" width="30.625" style="73" customWidth="1"/>
    <col min="11529" max="11779" width="9" style="73"/>
    <col min="11780" max="11780" width="23.625" style="73" customWidth="1"/>
    <col min="11781" max="11781" width="55.625" style="73" customWidth="1"/>
    <col min="11782" max="11782" width="4.125" style="73" customWidth="1"/>
    <col min="11783" max="11783" width="15.625" style="73" customWidth="1"/>
    <col min="11784" max="11784" width="30.625" style="73" customWidth="1"/>
    <col min="11785" max="12035" width="9" style="73"/>
    <col min="12036" max="12036" width="23.625" style="73" customWidth="1"/>
    <col min="12037" max="12037" width="55.625" style="73" customWidth="1"/>
    <col min="12038" max="12038" width="4.125" style="73" customWidth="1"/>
    <col min="12039" max="12039" width="15.625" style="73" customWidth="1"/>
    <col min="12040" max="12040" width="30.625" style="73" customWidth="1"/>
    <col min="12041" max="12291" width="9" style="73"/>
    <col min="12292" max="12292" width="23.625" style="73" customWidth="1"/>
    <col min="12293" max="12293" width="55.625" style="73" customWidth="1"/>
    <col min="12294" max="12294" width="4.125" style="73" customWidth="1"/>
    <col min="12295" max="12295" width="15.625" style="73" customWidth="1"/>
    <col min="12296" max="12296" width="30.625" style="73" customWidth="1"/>
    <col min="12297" max="12547" width="9" style="73"/>
    <col min="12548" max="12548" width="23.625" style="73" customWidth="1"/>
    <col min="12549" max="12549" width="55.625" style="73" customWidth="1"/>
    <col min="12550" max="12550" width="4.125" style="73" customWidth="1"/>
    <col min="12551" max="12551" width="15.625" style="73" customWidth="1"/>
    <col min="12552" max="12552" width="30.625" style="73" customWidth="1"/>
    <col min="12553" max="12803" width="9" style="73"/>
    <col min="12804" max="12804" width="23.625" style="73" customWidth="1"/>
    <col min="12805" max="12805" width="55.625" style="73" customWidth="1"/>
    <col min="12806" max="12806" width="4.125" style="73" customWidth="1"/>
    <col min="12807" max="12807" width="15.625" style="73" customWidth="1"/>
    <col min="12808" max="12808" width="30.625" style="73" customWidth="1"/>
    <col min="12809" max="13059" width="9" style="73"/>
    <col min="13060" max="13060" width="23.625" style="73" customWidth="1"/>
    <col min="13061" max="13061" width="55.625" style="73" customWidth="1"/>
    <col min="13062" max="13062" width="4.125" style="73" customWidth="1"/>
    <col min="13063" max="13063" width="15.625" style="73" customWidth="1"/>
    <col min="13064" max="13064" width="30.625" style="73" customWidth="1"/>
    <col min="13065" max="13315" width="9" style="73"/>
    <col min="13316" max="13316" width="23.625" style="73" customWidth="1"/>
    <col min="13317" max="13317" width="55.625" style="73" customWidth="1"/>
    <col min="13318" max="13318" width="4.125" style="73" customWidth="1"/>
    <col min="13319" max="13319" width="15.625" style="73" customWidth="1"/>
    <col min="13320" max="13320" width="30.625" style="73" customWidth="1"/>
    <col min="13321" max="13571" width="9" style="73"/>
    <col min="13572" max="13572" width="23.625" style="73" customWidth="1"/>
    <col min="13573" max="13573" width="55.625" style="73" customWidth="1"/>
    <col min="13574" max="13574" width="4.125" style="73" customWidth="1"/>
    <col min="13575" max="13575" width="15.625" style="73" customWidth="1"/>
    <col min="13576" max="13576" width="30.625" style="73" customWidth="1"/>
    <col min="13577" max="13827" width="9" style="73"/>
    <col min="13828" max="13828" width="23.625" style="73" customWidth="1"/>
    <col min="13829" max="13829" width="55.625" style="73" customWidth="1"/>
    <col min="13830" max="13830" width="4.125" style="73" customWidth="1"/>
    <col min="13831" max="13831" width="15.625" style="73" customWidth="1"/>
    <col min="13832" max="13832" width="30.625" style="73" customWidth="1"/>
    <col min="13833" max="14083" width="9" style="73"/>
    <col min="14084" max="14084" width="23.625" style="73" customWidth="1"/>
    <col min="14085" max="14085" width="55.625" style="73" customWidth="1"/>
    <col min="14086" max="14086" width="4.125" style="73" customWidth="1"/>
    <col min="14087" max="14087" width="15.625" style="73" customWidth="1"/>
    <col min="14088" max="14088" width="30.625" style="73" customWidth="1"/>
    <col min="14089" max="14339" width="9" style="73"/>
    <col min="14340" max="14340" width="23.625" style="73" customWidth="1"/>
    <col min="14341" max="14341" width="55.625" style="73" customWidth="1"/>
    <col min="14342" max="14342" width="4.125" style="73" customWidth="1"/>
    <col min="14343" max="14343" width="15.625" style="73" customWidth="1"/>
    <col min="14344" max="14344" width="30.625" style="73" customWidth="1"/>
    <col min="14345" max="14595" width="9" style="73"/>
    <col min="14596" max="14596" width="23.625" style="73" customWidth="1"/>
    <col min="14597" max="14597" width="55.625" style="73" customWidth="1"/>
    <col min="14598" max="14598" width="4.125" style="73" customWidth="1"/>
    <col min="14599" max="14599" width="15.625" style="73" customWidth="1"/>
    <col min="14600" max="14600" width="30.625" style="73" customWidth="1"/>
    <col min="14601" max="14851" width="9" style="73"/>
    <col min="14852" max="14852" width="23.625" style="73" customWidth="1"/>
    <col min="14853" max="14853" width="55.625" style="73" customWidth="1"/>
    <col min="14854" max="14854" width="4.125" style="73" customWidth="1"/>
    <col min="14855" max="14855" width="15.625" style="73" customWidth="1"/>
    <col min="14856" max="14856" width="30.625" style="73" customWidth="1"/>
    <col min="14857" max="15107" width="9" style="73"/>
    <col min="15108" max="15108" width="23.625" style="73" customWidth="1"/>
    <col min="15109" max="15109" width="55.625" style="73" customWidth="1"/>
    <col min="15110" max="15110" width="4.125" style="73" customWidth="1"/>
    <col min="15111" max="15111" width="15.625" style="73" customWidth="1"/>
    <col min="15112" max="15112" width="30.625" style="73" customWidth="1"/>
    <col min="15113" max="15363" width="9" style="73"/>
    <col min="15364" max="15364" width="23.625" style="73" customWidth="1"/>
    <col min="15365" max="15365" width="55.625" style="73" customWidth="1"/>
    <col min="15366" max="15366" width="4.125" style="73" customWidth="1"/>
    <col min="15367" max="15367" width="15.625" style="73" customWidth="1"/>
    <col min="15368" max="15368" width="30.625" style="73" customWidth="1"/>
    <col min="15369" max="15619" width="9" style="73"/>
    <col min="15620" max="15620" width="23.625" style="73" customWidth="1"/>
    <col min="15621" max="15621" width="55.625" style="73" customWidth="1"/>
    <col min="15622" max="15622" width="4.125" style="73" customWidth="1"/>
    <col min="15623" max="15623" width="15.625" style="73" customWidth="1"/>
    <col min="15624" max="15624" width="30.625" style="73" customWidth="1"/>
    <col min="15625" max="15875" width="9" style="73"/>
    <col min="15876" max="15876" width="23.625" style="73" customWidth="1"/>
    <col min="15877" max="15877" width="55.625" style="73" customWidth="1"/>
    <col min="15878" max="15878" width="4.125" style="73" customWidth="1"/>
    <col min="15879" max="15879" width="15.625" style="73" customWidth="1"/>
    <col min="15880" max="15880" width="30.625" style="73" customWidth="1"/>
    <col min="15881" max="16131" width="9" style="73"/>
    <col min="16132" max="16132" width="23.625" style="73" customWidth="1"/>
    <col min="16133" max="16133" width="55.625" style="73" customWidth="1"/>
    <col min="16134" max="16134" width="4.125" style="73" customWidth="1"/>
    <col min="16135" max="16135" width="15.625" style="73" customWidth="1"/>
    <col min="16136" max="16136" width="30.625" style="73" customWidth="1"/>
    <col min="16137" max="16384" width="9" style="73"/>
  </cols>
  <sheetData>
    <row r="1" spans="1:12" s="101" customFormat="1" ht="30" customHeight="1" x14ac:dyDescent="0.15">
      <c r="A1" s="1170" t="s">
        <v>1100</v>
      </c>
      <c r="B1" s="1170"/>
      <c r="C1" s="290"/>
      <c r="D1" s="1171" t="s">
        <v>1097</v>
      </c>
      <c r="E1" s="1171"/>
      <c r="F1" s="1172" t="e">
        <f>EDATE('1'!$Q$70,-2)</f>
        <v>#NUM!</v>
      </c>
      <c r="G1" s="1172"/>
      <c r="H1" s="227" t="s">
        <v>1098</v>
      </c>
      <c r="I1" s="227"/>
    </row>
    <row r="2" spans="1:12" s="101" customFormat="1" ht="18.75" customHeight="1" x14ac:dyDescent="0.15">
      <c r="A2" s="101" t="s">
        <v>1099</v>
      </c>
      <c r="B2" s="88"/>
      <c r="C2" s="88"/>
      <c r="D2" s="88"/>
      <c r="E2" s="228"/>
      <c r="F2" s="229"/>
      <c r="G2" s="232"/>
      <c r="H2" s="229"/>
    </row>
    <row r="3" spans="1:12" ht="14.25" x14ac:dyDescent="0.15">
      <c r="A3" s="79" t="s">
        <v>552</v>
      </c>
      <c r="B3" s="79" t="s">
        <v>282</v>
      </c>
      <c r="C3" s="289" t="s">
        <v>1157</v>
      </c>
      <c r="D3" s="230" t="s">
        <v>283</v>
      </c>
      <c r="E3" s="231"/>
      <c r="F3" s="230" t="s">
        <v>283</v>
      </c>
      <c r="G3" s="233"/>
      <c r="H3" s="80"/>
    </row>
    <row r="4" spans="1:12" customFormat="1" ht="20.100000000000001" customHeight="1" x14ac:dyDescent="0.15">
      <c r="A4" s="1167" t="s">
        <v>553</v>
      </c>
      <c r="B4" s="299" t="s">
        <v>554</v>
      </c>
      <c r="C4" s="1173" t="s">
        <v>1159</v>
      </c>
      <c r="D4" s="322" t="s">
        <v>687</v>
      </c>
      <c r="E4" s="323" t="s">
        <v>556</v>
      </c>
      <c r="F4" s="322" t="s">
        <v>687</v>
      </c>
      <c r="G4" s="324" t="s">
        <v>662</v>
      </c>
      <c r="H4" s="316"/>
      <c r="L4" s="143" t="s">
        <v>555</v>
      </c>
    </row>
    <row r="5" spans="1:12" customFormat="1" ht="20.100000000000001" customHeight="1" x14ac:dyDescent="0.15">
      <c r="A5" s="1169"/>
      <c r="B5" s="300" t="s">
        <v>557</v>
      </c>
      <c r="C5" s="1174"/>
      <c r="D5" s="375" t="s">
        <v>687</v>
      </c>
      <c r="E5" s="344" t="s">
        <v>556</v>
      </c>
      <c r="F5" s="375" t="s">
        <v>687</v>
      </c>
      <c r="G5" s="331" t="s">
        <v>662</v>
      </c>
      <c r="H5" s="317"/>
      <c r="L5" s="288" t="s">
        <v>1161</v>
      </c>
    </row>
    <row r="6" spans="1:12" customFormat="1" ht="20.100000000000001" customHeight="1" x14ac:dyDescent="0.15">
      <c r="A6" s="1167" t="s">
        <v>558</v>
      </c>
      <c r="B6" s="299" t="s">
        <v>559</v>
      </c>
      <c r="C6" s="1173" t="s">
        <v>1159</v>
      </c>
      <c r="D6" s="376" t="s">
        <v>687</v>
      </c>
      <c r="E6" s="323" t="s">
        <v>560</v>
      </c>
      <c r="F6" s="376" t="s">
        <v>687</v>
      </c>
      <c r="G6" s="347" t="s">
        <v>601</v>
      </c>
      <c r="H6" s="316"/>
    </row>
    <row r="7" spans="1:12" customFormat="1" ht="20.100000000000001" customHeight="1" x14ac:dyDescent="0.15">
      <c r="A7" s="1169"/>
      <c r="B7" s="300" t="s">
        <v>561</v>
      </c>
      <c r="C7" s="1175"/>
      <c r="D7" s="374" t="s">
        <v>687</v>
      </c>
      <c r="E7" s="325" t="s">
        <v>560</v>
      </c>
      <c r="F7" s="374" t="s">
        <v>687</v>
      </c>
      <c r="G7" s="337" t="s">
        <v>601</v>
      </c>
      <c r="H7" s="317"/>
    </row>
    <row r="8" spans="1:12" customFormat="1" ht="42.75" customHeight="1" x14ac:dyDescent="0.15">
      <c r="A8" s="301" t="s">
        <v>347</v>
      </c>
      <c r="B8" s="306" t="s">
        <v>562</v>
      </c>
      <c r="C8" s="371" t="s">
        <v>1159</v>
      </c>
      <c r="D8" s="378" t="s">
        <v>687</v>
      </c>
      <c r="E8" s="379" t="s">
        <v>563</v>
      </c>
      <c r="F8" s="378" t="s">
        <v>687</v>
      </c>
      <c r="G8" s="379" t="s">
        <v>596</v>
      </c>
      <c r="H8" s="327"/>
    </row>
    <row r="9" spans="1:12" customFormat="1" ht="42.75" customHeight="1" x14ac:dyDescent="0.15">
      <c r="A9" s="302" t="s">
        <v>564</v>
      </c>
      <c r="B9" s="311" t="s">
        <v>565</v>
      </c>
      <c r="C9" s="380" t="s">
        <v>1159</v>
      </c>
      <c r="D9" s="381" t="s">
        <v>687</v>
      </c>
      <c r="E9" s="326" t="s">
        <v>563</v>
      </c>
      <c r="F9" s="381" t="s">
        <v>687</v>
      </c>
      <c r="G9" s="377" t="s">
        <v>596</v>
      </c>
      <c r="H9" s="328"/>
    </row>
    <row r="10" spans="1:12" customFormat="1" ht="19.5" customHeight="1" x14ac:dyDescent="0.15">
      <c r="A10" s="1176" t="s">
        <v>566</v>
      </c>
      <c r="B10" s="299" t="s">
        <v>567</v>
      </c>
      <c r="C10" s="1181" t="s">
        <v>1159</v>
      </c>
      <c r="D10" s="376" t="s">
        <v>687</v>
      </c>
      <c r="E10" s="329" t="s">
        <v>568</v>
      </c>
      <c r="F10" s="376" t="s">
        <v>687</v>
      </c>
      <c r="G10" s="382" t="s">
        <v>601</v>
      </c>
      <c r="H10" s="316"/>
    </row>
    <row r="11" spans="1:12" customFormat="1" ht="34.5" customHeight="1" x14ac:dyDescent="0.15">
      <c r="A11" s="1177"/>
      <c r="B11" s="300" t="s">
        <v>569</v>
      </c>
      <c r="C11" s="1182"/>
      <c r="D11" s="374" t="s">
        <v>687</v>
      </c>
      <c r="E11" s="383" t="s">
        <v>570</v>
      </c>
      <c r="F11" s="374" t="s">
        <v>687</v>
      </c>
      <c r="G11" s="337" t="s">
        <v>662</v>
      </c>
      <c r="H11" s="330"/>
    </row>
    <row r="12" spans="1:12" customFormat="1" ht="87" customHeight="1" x14ac:dyDescent="0.15">
      <c r="A12" s="302" t="s">
        <v>356</v>
      </c>
      <c r="B12" s="303" t="s">
        <v>571</v>
      </c>
      <c r="C12" s="371" t="s">
        <v>1159</v>
      </c>
      <c r="D12" s="378" t="s">
        <v>687</v>
      </c>
      <c r="E12" s="379" t="s">
        <v>276</v>
      </c>
      <c r="F12" s="378" t="s">
        <v>687</v>
      </c>
      <c r="G12" s="379" t="s">
        <v>1105</v>
      </c>
      <c r="H12" s="328"/>
    </row>
    <row r="13" spans="1:12" customFormat="1" ht="19.5" customHeight="1" x14ac:dyDescent="0.15">
      <c r="A13" s="1167" t="s">
        <v>572</v>
      </c>
      <c r="B13" s="299" t="s">
        <v>573</v>
      </c>
      <c r="C13" s="1173"/>
      <c r="D13" s="376" t="s">
        <v>687</v>
      </c>
      <c r="E13" s="323" t="s">
        <v>574</v>
      </c>
      <c r="F13" s="376" t="s">
        <v>687</v>
      </c>
      <c r="G13" s="324" t="s">
        <v>1112</v>
      </c>
      <c r="H13" s="316"/>
    </row>
    <row r="14" spans="1:12" customFormat="1" ht="28.5" customHeight="1" x14ac:dyDescent="0.15">
      <c r="A14" s="1168"/>
      <c r="B14" s="304" t="s">
        <v>575</v>
      </c>
      <c r="C14" s="1174"/>
      <c r="D14" s="322" t="s">
        <v>687</v>
      </c>
      <c r="E14" s="332" t="s">
        <v>576</v>
      </c>
      <c r="F14" s="322" t="s">
        <v>687</v>
      </c>
      <c r="G14" s="332" t="s">
        <v>576</v>
      </c>
      <c r="H14" s="333"/>
    </row>
    <row r="15" spans="1:12" customFormat="1" ht="20.100000000000001" customHeight="1" x14ac:dyDescent="0.15">
      <c r="A15" s="1169"/>
      <c r="B15" s="300" t="s">
        <v>577</v>
      </c>
      <c r="C15" s="1175"/>
      <c r="D15" s="374" t="s">
        <v>687</v>
      </c>
      <c r="E15" s="325" t="s">
        <v>578</v>
      </c>
      <c r="F15" s="374" t="s">
        <v>687</v>
      </c>
      <c r="G15" s="325" t="s">
        <v>590</v>
      </c>
      <c r="H15" s="317"/>
    </row>
    <row r="16" spans="1:12" customFormat="1" ht="19.5" customHeight="1" x14ac:dyDescent="0.15">
      <c r="A16" s="1167" t="s">
        <v>579</v>
      </c>
      <c r="B16" s="299" t="s">
        <v>573</v>
      </c>
      <c r="C16" s="1173" t="s">
        <v>1159</v>
      </c>
      <c r="D16" s="376" t="s">
        <v>687</v>
      </c>
      <c r="E16" s="323" t="s">
        <v>574</v>
      </c>
      <c r="F16" s="376" t="s">
        <v>687</v>
      </c>
      <c r="G16" s="324" t="s">
        <v>1112</v>
      </c>
      <c r="H16" s="316"/>
    </row>
    <row r="17" spans="1:8" customFormat="1" ht="20.100000000000001" customHeight="1" x14ac:dyDescent="0.15">
      <c r="A17" s="1168"/>
      <c r="B17" s="304" t="s">
        <v>580</v>
      </c>
      <c r="C17" s="1174"/>
      <c r="D17" s="322" t="s">
        <v>687</v>
      </c>
      <c r="E17" s="332" t="s">
        <v>581</v>
      </c>
      <c r="F17" s="322" t="s">
        <v>687</v>
      </c>
      <c r="G17" s="334" t="s">
        <v>1113</v>
      </c>
      <c r="H17" s="333"/>
    </row>
    <row r="18" spans="1:8" customFormat="1" ht="20.100000000000001" customHeight="1" x14ac:dyDescent="0.15">
      <c r="A18" s="1168"/>
      <c r="B18" s="305" t="s">
        <v>582</v>
      </c>
      <c r="C18" s="1174"/>
      <c r="D18" s="322" t="s">
        <v>687</v>
      </c>
      <c r="E18" s="332" t="s">
        <v>276</v>
      </c>
      <c r="F18" s="322" t="s">
        <v>687</v>
      </c>
      <c r="G18" s="332" t="s">
        <v>1105</v>
      </c>
      <c r="H18" s="335"/>
    </row>
    <row r="19" spans="1:8" customFormat="1" ht="43.5" customHeight="1" x14ac:dyDescent="0.15">
      <c r="A19" s="1168"/>
      <c r="B19" s="304" t="s">
        <v>583</v>
      </c>
      <c r="C19" s="1174"/>
      <c r="D19" s="322" t="s">
        <v>687</v>
      </c>
      <c r="E19" s="332" t="s">
        <v>280</v>
      </c>
      <c r="F19" s="322" t="s">
        <v>687</v>
      </c>
      <c r="G19" s="332" t="s">
        <v>280</v>
      </c>
      <c r="H19" s="335"/>
    </row>
    <row r="20" spans="1:8" customFormat="1" ht="20.100000000000001" customHeight="1" x14ac:dyDescent="0.15">
      <c r="A20" s="1168"/>
      <c r="B20" s="304" t="s">
        <v>584</v>
      </c>
      <c r="C20" s="1174"/>
      <c r="D20" s="322" t="s">
        <v>687</v>
      </c>
      <c r="E20" s="332" t="s">
        <v>280</v>
      </c>
      <c r="F20" s="322" t="s">
        <v>687</v>
      </c>
      <c r="G20" s="332" t="s">
        <v>280</v>
      </c>
      <c r="H20" s="335"/>
    </row>
    <row r="21" spans="1:8" customFormat="1" ht="30.75" customHeight="1" x14ac:dyDescent="0.15">
      <c r="A21" s="1168"/>
      <c r="B21" s="304" t="s">
        <v>585</v>
      </c>
      <c r="C21" s="1174"/>
      <c r="D21" s="322" t="s">
        <v>687</v>
      </c>
      <c r="E21" s="332" t="s">
        <v>424</v>
      </c>
      <c r="F21" s="322" t="s">
        <v>687</v>
      </c>
      <c r="G21" s="332" t="s">
        <v>423</v>
      </c>
      <c r="H21" s="370" t="s">
        <v>586</v>
      </c>
    </row>
    <row r="22" spans="1:8" customFormat="1" ht="20.100000000000001" customHeight="1" x14ac:dyDescent="0.15">
      <c r="A22" s="1169"/>
      <c r="B22" s="300" t="s">
        <v>587</v>
      </c>
      <c r="C22" s="1175"/>
      <c r="D22" s="374" t="s">
        <v>687</v>
      </c>
      <c r="E22" s="325" t="s">
        <v>578</v>
      </c>
      <c r="F22" s="374" t="s">
        <v>687</v>
      </c>
      <c r="G22" s="325" t="s">
        <v>590</v>
      </c>
      <c r="H22" s="317"/>
    </row>
    <row r="23" spans="1:8" customFormat="1" ht="20.100000000000001" customHeight="1" x14ac:dyDescent="0.15">
      <c r="A23" s="1167" t="s">
        <v>588</v>
      </c>
      <c r="B23" s="308" t="s">
        <v>589</v>
      </c>
      <c r="C23" s="1180" t="s">
        <v>1159</v>
      </c>
      <c r="D23" s="372" t="s">
        <v>687</v>
      </c>
      <c r="E23" s="338" t="s">
        <v>590</v>
      </c>
      <c r="F23" s="372" t="s">
        <v>687</v>
      </c>
      <c r="G23" s="338" t="s">
        <v>578</v>
      </c>
      <c r="H23" s="339"/>
    </row>
    <row r="24" spans="1:8" customFormat="1" ht="20.100000000000001" customHeight="1" x14ac:dyDescent="0.15">
      <c r="A24" s="1168"/>
      <c r="B24" s="304" t="s">
        <v>591</v>
      </c>
      <c r="C24" s="1180"/>
      <c r="D24" s="322" t="s">
        <v>687</v>
      </c>
      <c r="E24" s="332" t="s">
        <v>592</v>
      </c>
      <c r="F24" s="322" t="s">
        <v>687</v>
      </c>
      <c r="G24" s="332" t="s">
        <v>1109</v>
      </c>
      <c r="H24" s="333"/>
    </row>
    <row r="25" spans="1:8" customFormat="1" ht="34.5" customHeight="1" x14ac:dyDescent="0.15">
      <c r="A25" s="1168"/>
      <c r="B25" s="304" t="s">
        <v>593</v>
      </c>
      <c r="C25" s="1180"/>
      <c r="D25" s="322" t="s">
        <v>687</v>
      </c>
      <c r="E25" s="332" t="s">
        <v>276</v>
      </c>
      <c r="F25" s="322" t="s">
        <v>687</v>
      </c>
      <c r="G25" s="332" t="s">
        <v>1105</v>
      </c>
      <c r="H25" s="333"/>
    </row>
    <row r="26" spans="1:8" customFormat="1" ht="20.100000000000001" customHeight="1" x14ac:dyDescent="0.15">
      <c r="A26" s="1168"/>
      <c r="B26" s="304" t="s">
        <v>594</v>
      </c>
      <c r="C26" s="1180"/>
      <c r="D26" s="322" t="s">
        <v>687</v>
      </c>
      <c r="E26" s="332" t="s">
        <v>592</v>
      </c>
      <c r="F26" s="322" t="s">
        <v>687</v>
      </c>
      <c r="G26" s="332" t="s">
        <v>1109</v>
      </c>
      <c r="H26" s="333"/>
    </row>
    <row r="27" spans="1:8" customFormat="1" ht="20.100000000000001" customHeight="1" x14ac:dyDescent="0.15">
      <c r="A27" s="1168"/>
      <c r="B27" s="304" t="s">
        <v>595</v>
      </c>
      <c r="C27" s="1180"/>
      <c r="D27" s="322" t="s">
        <v>687</v>
      </c>
      <c r="E27" s="332" t="s">
        <v>596</v>
      </c>
      <c r="F27" s="322" t="s">
        <v>687</v>
      </c>
      <c r="G27" s="332" t="s">
        <v>563</v>
      </c>
      <c r="H27" s="333"/>
    </row>
    <row r="28" spans="1:8" customFormat="1" ht="20.100000000000001" customHeight="1" x14ac:dyDescent="0.15">
      <c r="A28" s="1168"/>
      <c r="B28" s="304" t="s">
        <v>597</v>
      </c>
      <c r="C28" s="1180"/>
      <c r="D28" s="322" t="s">
        <v>687</v>
      </c>
      <c r="E28" s="332" t="s">
        <v>596</v>
      </c>
      <c r="F28" s="322" t="s">
        <v>687</v>
      </c>
      <c r="G28" s="332" t="s">
        <v>563</v>
      </c>
      <c r="H28" s="333"/>
    </row>
    <row r="29" spans="1:8" customFormat="1" ht="24.75" customHeight="1" x14ac:dyDescent="0.15">
      <c r="A29" s="1168"/>
      <c r="B29" s="304" t="s">
        <v>598</v>
      </c>
      <c r="C29" s="1180"/>
      <c r="D29" s="322" t="s">
        <v>687</v>
      </c>
      <c r="E29" s="332" t="s">
        <v>596</v>
      </c>
      <c r="F29" s="322" t="s">
        <v>687</v>
      </c>
      <c r="G29" s="332" t="s">
        <v>563</v>
      </c>
      <c r="H29" s="333"/>
    </row>
    <row r="30" spans="1:8" customFormat="1" ht="20.100000000000001" customHeight="1" x14ac:dyDescent="0.15">
      <c r="A30" s="1168"/>
      <c r="B30" s="304" t="s">
        <v>599</v>
      </c>
      <c r="C30" s="1180"/>
      <c r="D30" s="322" t="s">
        <v>687</v>
      </c>
      <c r="E30" s="332" t="s">
        <v>592</v>
      </c>
      <c r="F30" s="322" t="s">
        <v>687</v>
      </c>
      <c r="G30" s="332" t="s">
        <v>1109</v>
      </c>
      <c r="H30" s="333"/>
    </row>
    <row r="31" spans="1:8" customFormat="1" ht="20.100000000000001" customHeight="1" x14ac:dyDescent="0.15">
      <c r="A31" s="1168"/>
      <c r="B31" s="304" t="s">
        <v>600</v>
      </c>
      <c r="C31" s="1180"/>
      <c r="D31" s="322" t="s">
        <v>687</v>
      </c>
      <c r="E31" s="332" t="s">
        <v>601</v>
      </c>
      <c r="F31" s="322" t="s">
        <v>687</v>
      </c>
      <c r="G31" s="332" t="s">
        <v>568</v>
      </c>
      <c r="H31" s="333"/>
    </row>
    <row r="32" spans="1:8" customFormat="1" ht="24" customHeight="1" x14ac:dyDescent="0.15">
      <c r="A32" s="1168"/>
      <c r="B32" s="304" t="s">
        <v>602</v>
      </c>
      <c r="C32" s="1180"/>
      <c r="D32" s="322" t="s">
        <v>687</v>
      </c>
      <c r="E32" s="332" t="s">
        <v>601</v>
      </c>
      <c r="F32" s="322" t="s">
        <v>687</v>
      </c>
      <c r="G32" s="332" t="s">
        <v>568</v>
      </c>
      <c r="H32" s="333"/>
    </row>
    <row r="33" spans="1:14" customFormat="1" ht="24" customHeight="1" x14ac:dyDescent="0.15">
      <c r="A33" s="1168"/>
      <c r="B33" s="304" t="s">
        <v>603</v>
      </c>
      <c r="C33" s="1180"/>
      <c r="D33" s="322" t="s">
        <v>687</v>
      </c>
      <c r="E33" s="332" t="s">
        <v>601</v>
      </c>
      <c r="F33" s="322" t="s">
        <v>687</v>
      </c>
      <c r="G33" s="332" t="s">
        <v>568</v>
      </c>
      <c r="H33" s="333"/>
    </row>
    <row r="34" spans="1:14" customFormat="1" ht="20.100000000000001" customHeight="1" x14ac:dyDescent="0.15">
      <c r="A34" s="1169"/>
      <c r="B34" s="300" t="s">
        <v>604</v>
      </c>
      <c r="C34" s="1179"/>
      <c r="D34" s="375" t="s">
        <v>687</v>
      </c>
      <c r="E34" s="344" t="s">
        <v>605</v>
      </c>
      <c r="F34" s="375" t="s">
        <v>687</v>
      </c>
      <c r="G34" s="325" t="s">
        <v>1111</v>
      </c>
      <c r="H34" s="317"/>
    </row>
    <row r="35" spans="1:14" customFormat="1" ht="21" customHeight="1" x14ac:dyDescent="0.15">
      <c r="A35" s="1167" t="s">
        <v>606</v>
      </c>
      <c r="B35" s="306" t="s">
        <v>607</v>
      </c>
      <c r="C35" s="1178" t="s">
        <v>1159</v>
      </c>
      <c r="D35" s="376" t="s">
        <v>687</v>
      </c>
      <c r="E35" s="336" t="s">
        <v>276</v>
      </c>
      <c r="F35" s="376" t="s">
        <v>687</v>
      </c>
      <c r="G35" s="336" t="s">
        <v>1105</v>
      </c>
      <c r="H35" s="316"/>
      <c r="K35" s="88"/>
      <c r="L35" s="23"/>
      <c r="M35" s="89"/>
      <c r="N35" s="90"/>
    </row>
    <row r="36" spans="1:14" customFormat="1" ht="21" customHeight="1" x14ac:dyDescent="0.15">
      <c r="A36" s="1169"/>
      <c r="B36" s="307" t="s">
        <v>608</v>
      </c>
      <c r="C36" s="1179"/>
      <c r="D36" s="374" t="s">
        <v>687</v>
      </c>
      <c r="E36" s="337" t="s">
        <v>280</v>
      </c>
      <c r="F36" s="374" t="s">
        <v>687</v>
      </c>
      <c r="G36" s="337" t="s">
        <v>280</v>
      </c>
      <c r="H36" s="317"/>
      <c r="K36" s="88"/>
      <c r="L36" s="23"/>
      <c r="M36" s="89"/>
      <c r="N36" s="90"/>
    </row>
    <row r="37" spans="1:14" customFormat="1" ht="20.100000000000001" customHeight="1" x14ac:dyDescent="0.15">
      <c r="A37" s="1167" t="s">
        <v>609</v>
      </c>
      <c r="B37" s="299" t="s">
        <v>610</v>
      </c>
      <c r="C37" s="1178" t="s">
        <v>1159</v>
      </c>
      <c r="D37" s="372" t="s">
        <v>687</v>
      </c>
      <c r="E37" s="338" t="s">
        <v>611</v>
      </c>
      <c r="F37" s="372" t="s">
        <v>687</v>
      </c>
      <c r="G37" s="324"/>
      <c r="H37" s="316"/>
      <c r="K37" s="88"/>
      <c r="L37" s="23"/>
      <c r="M37" s="89"/>
      <c r="N37" s="90"/>
    </row>
    <row r="38" spans="1:14" customFormat="1" ht="20.100000000000001" customHeight="1" x14ac:dyDescent="0.15">
      <c r="A38" s="1169"/>
      <c r="B38" s="300" t="s">
        <v>612</v>
      </c>
      <c r="C38" s="1179"/>
      <c r="D38" s="375" t="s">
        <v>687</v>
      </c>
      <c r="E38" s="344" t="s">
        <v>424</v>
      </c>
      <c r="F38" s="375" t="s">
        <v>687</v>
      </c>
      <c r="G38" s="325" t="s">
        <v>423</v>
      </c>
      <c r="H38" s="317"/>
    </row>
    <row r="39" spans="1:14" customFormat="1" ht="20.100000000000001" customHeight="1" x14ac:dyDescent="0.15">
      <c r="A39" s="1167" t="s">
        <v>613</v>
      </c>
      <c r="B39" s="299" t="s">
        <v>614</v>
      </c>
      <c r="C39" s="1178" t="s">
        <v>1159</v>
      </c>
      <c r="D39" s="376" t="s">
        <v>687</v>
      </c>
      <c r="E39" s="323" t="s">
        <v>611</v>
      </c>
      <c r="F39" s="376" t="s">
        <v>687</v>
      </c>
      <c r="G39" s="324"/>
      <c r="H39" s="316"/>
    </row>
    <row r="40" spans="1:14" customFormat="1" ht="20.100000000000001" customHeight="1" x14ac:dyDescent="0.15">
      <c r="A40" s="1169"/>
      <c r="B40" s="300" t="s">
        <v>615</v>
      </c>
      <c r="C40" s="1179"/>
      <c r="D40" s="374" t="s">
        <v>687</v>
      </c>
      <c r="E40" s="325" t="s">
        <v>423</v>
      </c>
      <c r="F40" s="374" t="s">
        <v>687</v>
      </c>
      <c r="G40" s="325" t="s">
        <v>424</v>
      </c>
      <c r="H40" s="317"/>
    </row>
    <row r="41" spans="1:14" customFormat="1" ht="20.100000000000001" customHeight="1" x14ac:dyDescent="0.15">
      <c r="A41" s="1167" t="s">
        <v>616</v>
      </c>
      <c r="B41" s="299" t="s">
        <v>617</v>
      </c>
      <c r="C41" s="1178" t="s">
        <v>1159</v>
      </c>
      <c r="D41" s="376" t="s">
        <v>687</v>
      </c>
      <c r="E41" s="323" t="s">
        <v>276</v>
      </c>
      <c r="F41" s="376" t="s">
        <v>687</v>
      </c>
      <c r="G41" s="323" t="s">
        <v>1105</v>
      </c>
      <c r="H41" s="316"/>
    </row>
    <row r="42" spans="1:14" customFormat="1" ht="31.5" customHeight="1" x14ac:dyDescent="0.15">
      <c r="A42" s="1168"/>
      <c r="B42" s="308" t="s">
        <v>618</v>
      </c>
      <c r="C42" s="1180"/>
      <c r="D42" s="322" t="s">
        <v>687</v>
      </c>
      <c r="E42" s="338" t="s">
        <v>276</v>
      </c>
      <c r="F42" s="322" t="s">
        <v>687</v>
      </c>
      <c r="G42" s="338" t="s">
        <v>1105</v>
      </c>
      <c r="H42" s="339"/>
    </row>
    <row r="43" spans="1:14" customFormat="1" ht="51.75" customHeight="1" x14ac:dyDescent="0.15">
      <c r="A43" s="1168"/>
      <c r="B43" s="308" t="s">
        <v>619</v>
      </c>
      <c r="C43" s="1180"/>
      <c r="D43" s="322" t="s">
        <v>687</v>
      </c>
      <c r="E43" s="338" t="s">
        <v>276</v>
      </c>
      <c r="F43" s="322" t="s">
        <v>687</v>
      </c>
      <c r="G43" s="338" t="s">
        <v>1105</v>
      </c>
      <c r="H43" s="339"/>
    </row>
    <row r="44" spans="1:14" customFormat="1" ht="28.5" customHeight="1" x14ac:dyDescent="0.15">
      <c r="A44" s="1168"/>
      <c r="B44" s="308" t="s">
        <v>620</v>
      </c>
      <c r="C44" s="1180"/>
      <c r="D44" s="322" t="s">
        <v>687</v>
      </c>
      <c r="E44" s="338" t="s">
        <v>276</v>
      </c>
      <c r="F44" s="322" t="s">
        <v>687</v>
      </c>
      <c r="G44" s="338" t="s">
        <v>1105</v>
      </c>
      <c r="H44" s="339"/>
    </row>
    <row r="45" spans="1:14" customFormat="1" ht="28.5" customHeight="1" x14ac:dyDescent="0.15">
      <c r="A45" s="1168"/>
      <c r="B45" s="308" t="s">
        <v>621</v>
      </c>
      <c r="C45" s="1180"/>
      <c r="D45" s="322" t="s">
        <v>687</v>
      </c>
      <c r="E45" s="338" t="s">
        <v>276</v>
      </c>
      <c r="F45" s="322" t="s">
        <v>687</v>
      </c>
      <c r="G45" s="338" t="s">
        <v>1105</v>
      </c>
      <c r="H45" s="339"/>
    </row>
    <row r="46" spans="1:14" customFormat="1" ht="28.5" customHeight="1" x14ac:dyDescent="0.15">
      <c r="A46" s="1168"/>
      <c r="B46" s="308" t="s">
        <v>622</v>
      </c>
      <c r="C46" s="1180"/>
      <c r="D46" s="322" t="s">
        <v>687</v>
      </c>
      <c r="E46" s="338" t="s">
        <v>276</v>
      </c>
      <c r="F46" s="322" t="s">
        <v>687</v>
      </c>
      <c r="G46" s="338" t="s">
        <v>1105</v>
      </c>
      <c r="H46" s="339"/>
    </row>
    <row r="47" spans="1:14" customFormat="1" ht="28.5" customHeight="1" x14ac:dyDescent="0.15">
      <c r="A47" s="1168"/>
      <c r="B47" s="308" t="s">
        <v>623</v>
      </c>
      <c r="C47" s="1180"/>
      <c r="D47" s="322" t="s">
        <v>687</v>
      </c>
      <c r="E47" s="338" t="s">
        <v>276</v>
      </c>
      <c r="F47" s="322" t="s">
        <v>687</v>
      </c>
      <c r="G47" s="338" t="s">
        <v>1105</v>
      </c>
      <c r="H47" s="339"/>
    </row>
    <row r="48" spans="1:14" customFormat="1" ht="28.5" customHeight="1" x14ac:dyDescent="0.15">
      <c r="A48" s="1168"/>
      <c r="B48" s="308" t="s">
        <v>624</v>
      </c>
      <c r="C48" s="1180"/>
      <c r="D48" s="322" t="s">
        <v>687</v>
      </c>
      <c r="E48" s="338" t="s">
        <v>276</v>
      </c>
      <c r="F48" s="322" t="s">
        <v>687</v>
      </c>
      <c r="G48" s="338" t="s">
        <v>1105</v>
      </c>
      <c r="H48" s="339"/>
    </row>
    <row r="49" spans="1:8" customFormat="1" ht="28.5" customHeight="1" x14ac:dyDescent="0.15">
      <c r="A49" s="1168"/>
      <c r="B49" s="308" t="s">
        <v>625</v>
      </c>
      <c r="C49" s="1180"/>
      <c r="D49" s="322" t="s">
        <v>687</v>
      </c>
      <c r="E49" s="338" t="s">
        <v>276</v>
      </c>
      <c r="F49" s="322" t="s">
        <v>687</v>
      </c>
      <c r="G49" s="338" t="s">
        <v>1105</v>
      </c>
      <c r="H49" s="339"/>
    </row>
    <row r="50" spans="1:8" customFormat="1" ht="20.100000000000001" customHeight="1" x14ac:dyDescent="0.15">
      <c r="A50" s="1168"/>
      <c r="B50" s="304" t="s">
        <v>626</v>
      </c>
      <c r="C50" s="1180"/>
      <c r="D50" s="322" t="s">
        <v>687</v>
      </c>
      <c r="E50" s="338" t="s">
        <v>276</v>
      </c>
      <c r="F50" s="322" t="s">
        <v>687</v>
      </c>
      <c r="G50" s="338" t="s">
        <v>1105</v>
      </c>
      <c r="H50" s="333"/>
    </row>
    <row r="51" spans="1:8" customFormat="1" ht="47.25" customHeight="1" x14ac:dyDescent="0.15">
      <c r="A51" s="1168"/>
      <c r="B51" s="304" t="s">
        <v>627</v>
      </c>
      <c r="C51" s="1180"/>
      <c r="D51" s="322" t="s">
        <v>687</v>
      </c>
      <c r="E51" s="338" t="s">
        <v>276</v>
      </c>
      <c r="F51" s="322" t="s">
        <v>687</v>
      </c>
      <c r="G51" s="338" t="s">
        <v>1105</v>
      </c>
      <c r="H51" s="333"/>
    </row>
    <row r="52" spans="1:8" customFormat="1" ht="20.100000000000001" customHeight="1" x14ac:dyDescent="0.15">
      <c r="A52" s="1168"/>
      <c r="B52" s="304" t="s">
        <v>628</v>
      </c>
      <c r="C52" s="1180"/>
      <c r="D52" s="322" t="s">
        <v>687</v>
      </c>
      <c r="E52" s="338" t="s">
        <v>629</v>
      </c>
      <c r="F52" s="322" t="s">
        <v>687</v>
      </c>
      <c r="G52" s="340"/>
      <c r="H52" s="333"/>
    </row>
    <row r="53" spans="1:8" customFormat="1" ht="20.100000000000001" customHeight="1" x14ac:dyDescent="0.15">
      <c r="A53" s="1168"/>
      <c r="B53" s="309" t="s">
        <v>630</v>
      </c>
      <c r="C53" s="1180"/>
      <c r="D53" s="322" t="s">
        <v>687</v>
      </c>
      <c r="E53" s="332" t="s">
        <v>631</v>
      </c>
      <c r="F53" s="322" t="s">
        <v>687</v>
      </c>
      <c r="G53" s="334"/>
      <c r="H53" s="333"/>
    </row>
    <row r="54" spans="1:8" customFormat="1" ht="20.100000000000001" customHeight="1" x14ac:dyDescent="0.15">
      <c r="A54" s="1168"/>
      <c r="B54" s="309" t="s">
        <v>632</v>
      </c>
      <c r="C54" s="1180"/>
      <c r="D54" s="322" t="s">
        <v>687</v>
      </c>
      <c r="E54" s="332" t="s">
        <v>633</v>
      </c>
      <c r="F54" s="322" t="s">
        <v>687</v>
      </c>
      <c r="G54" s="334"/>
      <c r="H54" s="333"/>
    </row>
    <row r="55" spans="1:8" customFormat="1" ht="20.100000000000001" customHeight="1" x14ac:dyDescent="0.15">
      <c r="A55" s="1168"/>
      <c r="B55" s="309" t="s">
        <v>634</v>
      </c>
      <c r="C55" s="1180"/>
      <c r="D55" s="322" t="s">
        <v>687</v>
      </c>
      <c r="E55" s="341" t="s">
        <v>635</v>
      </c>
      <c r="F55" s="322" t="s">
        <v>687</v>
      </c>
      <c r="G55" s="342"/>
      <c r="H55" s="333"/>
    </row>
    <row r="56" spans="1:8" customFormat="1" ht="43.5" customHeight="1" x14ac:dyDescent="0.15">
      <c r="A56" s="1168"/>
      <c r="B56" s="304" t="s">
        <v>636</v>
      </c>
      <c r="C56" s="1180"/>
      <c r="D56" s="322" t="s">
        <v>687</v>
      </c>
      <c r="E56" s="332" t="s">
        <v>276</v>
      </c>
      <c r="F56" s="322" t="s">
        <v>687</v>
      </c>
      <c r="G56" s="332" t="s">
        <v>1105</v>
      </c>
      <c r="H56" s="333"/>
    </row>
    <row r="57" spans="1:8" customFormat="1" ht="20.100000000000001" customHeight="1" x14ac:dyDescent="0.15">
      <c r="A57" s="1168"/>
      <c r="B57" s="304" t="s">
        <v>628</v>
      </c>
      <c r="C57" s="1180"/>
      <c r="D57" s="322" t="s">
        <v>687</v>
      </c>
      <c r="E57" s="338" t="s">
        <v>629</v>
      </c>
      <c r="F57" s="322" t="s">
        <v>687</v>
      </c>
      <c r="G57" s="340"/>
      <c r="H57" s="333"/>
    </row>
    <row r="58" spans="1:8" customFormat="1" ht="20.100000000000001" customHeight="1" x14ac:dyDescent="0.15">
      <c r="A58" s="1168"/>
      <c r="B58" s="309" t="s">
        <v>630</v>
      </c>
      <c r="C58" s="1180"/>
      <c r="D58" s="322" t="s">
        <v>687</v>
      </c>
      <c r="E58" s="332" t="s">
        <v>631</v>
      </c>
      <c r="F58" s="322" t="s">
        <v>687</v>
      </c>
      <c r="G58" s="334"/>
      <c r="H58" s="333"/>
    </row>
    <row r="59" spans="1:8" customFormat="1" ht="20.100000000000001" customHeight="1" x14ac:dyDescent="0.15">
      <c r="A59" s="1168"/>
      <c r="B59" s="309" t="s">
        <v>632</v>
      </c>
      <c r="C59" s="1180"/>
      <c r="D59" s="322" t="s">
        <v>687</v>
      </c>
      <c r="E59" s="332" t="s">
        <v>637</v>
      </c>
      <c r="F59" s="322" t="s">
        <v>687</v>
      </c>
      <c r="G59" s="334"/>
      <c r="H59" s="333"/>
    </row>
    <row r="60" spans="1:8" customFormat="1" ht="20.100000000000001" customHeight="1" x14ac:dyDescent="0.15">
      <c r="A60" s="1169"/>
      <c r="B60" s="307" t="s">
        <v>634</v>
      </c>
      <c r="C60" s="1179"/>
      <c r="D60" s="374" t="s">
        <v>687</v>
      </c>
      <c r="E60" s="325" t="s">
        <v>638</v>
      </c>
      <c r="F60" s="374" t="s">
        <v>687</v>
      </c>
      <c r="G60" s="343"/>
      <c r="H60" s="317"/>
    </row>
    <row r="61" spans="1:8" customFormat="1" ht="20.100000000000001" customHeight="1" x14ac:dyDescent="0.15">
      <c r="A61" s="423" t="s">
        <v>639</v>
      </c>
      <c r="B61" s="426" t="s">
        <v>640</v>
      </c>
      <c r="C61" s="424" t="s">
        <v>1159</v>
      </c>
      <c r="D61" s="378" t="s">
        <v>687</v>
      </c>
      <c r="E61" s="379" t="s">
        <v>424</v>
      </c>
      <c r="F61" s="378" t="s">
        <v>687</v>
      </c>
      <c r="G61" s="373" t="s">
        <v>1102</v>
      </c>
      <c r="H61" s="368"/>
    </row>
    <row r="62" spans="1:8" customFormat="1" ht="216.75" customHeight="1" x14ac:dyDescent="0.15">
      <c r="A62" s="1167" t="s">
        <v>641</v>
      </c>
      <c r="B62" s="299" t="s">
        <v>642</v>
      </c>
      <c r="C62" s="1178" t="s">
        <v>1159</v>
      </c>
      <c r="D62" s="381" t="s">
        <v>687</v>
      </c>
      <c r="E62" s="326" t="s">
        <v>276</v>
      </c>
      <c r="F62" s="381" t="s">
        <v>687</v>
      </c>
      <c r="G62" s="323" t="s">
        <v>1105</v>
      </c>
      <c r="H62" s="316"/>
    </row>
    <row r="63" spans="1:8" customFormat="1" ht="54" customHeight="1" x14ac:dyDescent="0.15">
      <c r="A63" s="1168"/>
      <c r="B63" s="304" t="s">
        <v>643</v>
      </c>
      <c r="C63" s="1180"/>
      <c r="D63" s="372" t="s">
        <v>687</v>
      </c>
      <c r="E63" s="338" t="s">
        <v>644</v>
      </c>
      <c r="F63" s="372" t="s">
        <v>687</v>
      </c>
      <c r="G63" s="332" t="s">
        <v>568</v>
      </c>
      <c r="H63" s="333"/>
    </row>
    <row r="64" spans="1:8" customFormat="1" ht="20.100000000000001" customHeight="1" x14ac:dyDescent="0.15">
      <c r="A64" s="1168"/>
      <c r="B64" s="312" t="s">
        <v>645</v>
      </c>
      <c r="C64" s="1180"/>
      <c r="D64" s="375" t="s">
        <v>687</v>
      </c>
      <c r="E64" s="344" t="s">
        <v>424</v>
      </c>
      <c r="F64" s="375" t="s">
        <v>687</v>
      </c>
      <c r="G64" s="344" t="s">
        <v>1102</v>
      </c>
      <c r="H64" s="335"/>
    </row>
    <row r="65" spans="1:8" customFormat="1" ht="54" customHeight="1" x14ac:dyDescent="0.15">
      <c r="A65" s="1167" t="s">
        <v>646</v>
      </c>
      <c r="B65" s="313" t="s">
        <v>647</v>
      </c>
      <c r="C65" s="1178" t="s">
        <v>1159</v>
      </c>
      <c r="D65" s="376" t="s">
        <v>687</v>
      </c>
      <c r="E65" s="323" t="s">
        <v>276</v>
      </c>
      <c r="F65" s="376" t="s">
        <v>687</v>
      </c>
      <c r="G65" s="323" t="s">
        <v>1105</v>
      </c>
      <c r="H65" s="316"/>
    </row>
    <row r="66" spans="1:8" customFormat="1" ht="79.5" customHeight="1" x14ac:dyDescent="0.15">
      <c r="A66" s="1168"/>
      <c r="B66" s="314" t="s">
        <v>648</v>
      </c>
      <c r="C66" s="1179"/>
      <c r="D66" s="374" t="s">
        <v>687</v>
      </c>
      <c r="E66" s="351" t="s">
        <v>276</v>
      </c>
      <c r="F66" s="374" t="s">
        <v>687</v>
      </c>
      <c r="G66" s="345" t="s">
        <v>1105</v>
      </c>
      <c r="H66" s="346"/>
    </row>
    <row r="67" spans="1:8" customFormat="1" ht="26.45" customHeight="1" x14ac:dyDescent="0.15">
      <c r="A67" s="1167" t="s">
        <v>649</v>
      </c>
      <c r="B67" s="315" t="s">
        <v>650</v>
      </c>
      <c r="C67" s="1178" t="s">
        <v>1159</v>
      </c>
      <c r="D67" s="376" t="s">
        <v>687</v>
      </c>
      <c r="E67" s="347" t="s">
        <v>276</v>
      </c>
      <c r="F67" s="376" t="s">
        <v>687</v>
      </c>
      <c r="G67" s="347" t="s">
        <v>1105</v>
      </c>
      <c r="H67" s="316"/>
    </row>
    <row r="68" spans="1:8" customFormat="1" ht="31.15" customHeight="1" x14ac:dyDescent="0.15">
      <c r="A68" s="1168"/>
      <c r="B68" s="309" t="s">
        <v>651</v>
      </c>
      <c r="C68" s="1180"/>
      <c r="D68" s="322" t="s">
        <v>687</v>
      </c>
      <c r="E68" s="341" t="s">
        <v>276</v>
      </c>
      <c r="F68" s="322" t="s">
        <v>687</v>
      </c>
      <c r="G68" s="341" t="s">
        <v>1105</v>
      </c>
      <c r="H68" s="333"/>
    </row>
    <row r="69" spans="1:8" customFormat="1" ht="86.25" customHeight="1" x14ac:dyDescent="0.15">
      <c r="A69" s="1169"/>
      <c r="B69" s="307" t="s">
        <v>652</v>
      </c>
      <c r="C69" s="1179"/>
      <c r="D69" s="374" t="s">
        <v>687</v>
      </c>
      <c r="E69" s="337" t="s">
        <v>276</v>
      </c>
      <c r="F69" s="374" t="s">
        <v>687</v>
      </c>
      <c r="G69" s="337" t="s">
        <v>1105</v>
      </c>
      <c r="H69" s="317"/>
    </row>
    <row r="70" spans="1:8" customFormat="1" ht="28.15" customHeight="1" x14ac:dyDescent="0.15">
      <c r="A70" s="1167" t="s">
        <v>653</v>
      </c>
      <c r="B70" s="315" t="s">
        <v>654</v>
      </c>
      <c r="C70" s="1178" t="s">
        <v>1159</v>
      </c>
      <c r="D70" s="376" t="s">
        <v>687</v>
      </c>
      <c r="E70" s="347" t="s">
        <v>276</v>
      </c>
      <c r="F70" s="376" t="s">
        <v>687</v>
      </c>
      <c r="G70" s="347" t="s">
        <v>1105</v>
      </c>
      <c r="H70" s="316"/>
    </row>
    <row r="71" spans="1:8" customFormat="1" ht="87" customHeight="1" x14ac:dyDescent="0.15">
      <c r="A71" s="1169"/>
      <c r="B71" s="307" t="s">
        <v>655</v>
      </c>
      <c r="C71" s="1179"/>
      <c r="D71" s="374" t="s">
        <v>687</v>
      </c>
      <c r="E71" s="337" t="s">
        <v>276</v>
      </c>
      <c r="F71" s="374" t="s">
        <v>687</v>
      </c>
      <c r="G71" s="337" t="s">
        <v>1105</v>
      </c>
      <c r="H71" s="317"/>
    </row>
    <row r="72" spans="1:8" customFormat="1" ht="20.100000000000001" customHeight="1" x14ac:dyDescent="0.15">
      <c r="A72" s="1167" t="s">
        <v>656</v>
      </c>
      <c r="B72" s="299" t="s">
        <v>657</v>
      </c>
      <c r="C72" s="1180" t="s">
        <v>1159</v>
      </c>
      <c r="D72" s="372" t="s">
        <v>687</v>
      </c>
      <c r="E72" s="338" t="s">
        <v>276</v>
      </c>
      <c r="F72" s="372" t="s">
        <v>687</v>
      </c>
      <c r="G72" s="323" t="s">
        <v>1105</v>
      </c>
      <c r="H72" s="316"/>
    </row>
    <row r="73" spans="1:8" customFormat="1" ht="28.9" customHeight="1" x14ac:dyDescent="0.15">
      <c r="A73" s="1168"/>
      <c r="B73" s="304" t="s">
        <v>658</v>
      </c>
      <c r="C73" s="1180"/>
      <c r="D73" s="322" t="s">
        <v>687</v>
      </c>
      <c r="E73" s="332" t="s">
        <v>423</v>
      </c>
      <c r="F73" s="322" t="s">
        <v>687</v>
      </c>
      <c r="G73" s="345" t="s">
        <v>424</v>
      </c>
      <c r="H73" s="333"/>
    </row>
    <row r="74" spans="1:8" customFormat="1" ht="35.1" customHeight="1" x14ac:dyDescent="0.15">
      <c r="A74" s="1169"/>
      <c r="B74" s="300" t="s">
        <v>659</v>
      </c>
      <c r="C74" s="1179"/>
      <c r="D74" s="375" t="s">
        <v>687</v>
      </c>
      <c r="E74" s="344" t="s">
        <v>423</v>
      </c>
      <c r="F74" s="375" t="s">
        <v>687</v>
      </c>
      <c r="G74" s="373" t="s">
        <v>424</v>
      </c>
      <c r="H74" s="317"/>
    </row>
    <row r="75" spans="1:8" customFormat="1" ht="44.25" customHeight="1" x14ac:dyDescent="0.15">
      <c r="A75" s="1167" t="s">
        <v>660</v>
      </c>
      <c r="B75" s="316" t="s">
        <v>661</v>
      </c>
      <c r="C75" s="1178" t="s">
        <v>1159</v>
      </c>
      <c r="D75" s="376" t="s">
        <v>687</v>
      </c>
      <c r="E75" s="348" t="s">
        <v>662</v>
      </c>
      <c r="F75" s="376" t="s">
        <v>687</v>
      </c>
      <c r="G75" s="348" t="s">
        <v>556</v>
      </c>
      <c r="H75" s="316"/>
    </row>
    <row r="76" spans="1:8" customFormat="1" ht="48" x14ac:dyDescent="0.15">
      <c r="A76" s="1168"/>
      <c r="B76" s="384" t="s">
        <v>663</v>
      </c>
      <c r="C76" s="1180"/>
      <c r="D76" s="322" t="s">
        <v>687</v>
      </c>
      <c r="E76" s="385" t="s">
        <v>662</v>
      </c>
      <c r="F76" s="322" t="s">
        <v>687</v>
      </c>
      <c r="G76" s="385" t="s">
        <v>556</v>
      </c>
      <c r="H76" s="384"/>
    </row>
    <row r="77" spans="1:8" customFormat="1" ht="25.15" customHeight="1" x14ac:dyDescent="0.15">
      <c r="A77" s="1169"/>
      <c r="B77" s="317" t="s">
        <v>664</v>
      </c>
      <c r="C77" s="1179"/>
      <c r="D77" s="374" t="s">
        <v>687</v>
      </c>
      <c r="E77" s="349" t="s">
        <v>662</v>
      </c>
      <c r="F77" s="374" t="s">
        <v>687</v>
      </c>
      <c r="G77" s="349" t="s">
        <v>556</v>
      </c>
      <c r="H77" s="317"/>
    </row>
    <row r="78" spans="1:8" customFormat="1" ht="47.25" customHeight="1" x14ac:dyDescent="0.15">
      <c r="A78" s="1167" t="s">
        <v>665</v>
      </c>
      <c r="B78" s="299" t="s">
        <v>666</v>
      </c>
      <c r="C78" s="1178" t="s">
        <v>1159</v>
      </c>
      <c r="D78" s="372" t="s">
        <v>687</v>
      </c>
      <c r="E78" s="338" t="s">
        <v>424</v>
      </c>
      <c r="F78" s="372" t="s">
        <v>687</v>
      </c>
      <c r="G78" s="323" t="s">
        <v>423</v>
      </c>
      <c r="H78" s="316"/>
    </row>
    <row r="79" spans="1:8" customFormat="1" ht="13.5" x14ac:dyDescent="0.15">
      <c r="A79" s="1169"/>
      <c r="B79" s="304" t="s">
        <v>667</v>
      </c>
      <c r="C79" s="1179"/>
      <c r="D79" s="374" t="s">
        <v>687</v>
      </c>
      <c r="E79" s="325" t="s">
        <v>424</v>
      </c>
      <c r="F79" s="374" t="s">
        <v>687</v>
      </c>
      <c r="G79" s="332" t="s">
        <v>423</v>
      </c>
      <c r="H79" s="333"/>
    </row>
    <row r="80" spans="1:8" customFormat="1" ht="48.75" customHeight="1" x14ac:dyDescent="0.15">
      <c r="A80" s="1167" t="s">
        <v>668</v>
      </c>
      <c r="B80" s="299" t="s">
        <v>666</v>
      </c>
      <c r="C80" s="1178" t="s">
        <v>1159</v>
      </c>
      <c r="D80" s="372" t="s">
        <v>687</v>
      </c>
      <c r="E80" s="369" t="s">
        <v>424</v>
      </c>
      <c r="F80" s="372" t="s">
        <v>687</v>
      </c>
      <c r="G80" s="347" t="s">
        <v>1102</v>
      </c>
      <c r="H80" s="316"/>
    </row>
    <row r="81" spans="1:8" customFormat="1" ht="24" customHeight="1" x14ac:dyDescent="0.15">
      <c r="A81" s="1168"/>
      <c r="B81" s="308" t="s">
        <v>669</v>
      </c>
      <c r="C81" s="1180"/>
      <c r="D81" s="322" t="s">
        <v>687</v>
      </c>
      <c r="E81" s="338" t="s">
        <v>424</v>
      </c>
      <c r="F81" s="322" t="s">
        <v>687</v>
      </c>
      <c r="G81" s="338" t="s">
        <v>1102</v>
      </c>
      <c r="H81" s="339"/>
    </row>
    <row r="82" spans="1:8" customFormat="1" ht="13.5" x14ac:dyDescent="0.15">
      <c r="A82" s="1168"/>
      <c r="B82" s="318" t="s">
        <v>667</v>
      </c>
      <c r="C82" s="1180"/>
      <c r="D82" s="375" t="s">
        <v>687</v>
      </c>
      <c r="E82" s="344" t="s">
        <v>424</v>
      </c>
      <c r="F82" s="375" t="s">
        <v>687</v>
      </c>
      <c r="G82" s="344" t="s">
        <v>1102</v>
      </c>
      <c r="H82" s="335"/>
    </row>
    <row r="83" spans="1:8" customFormat="1" ht="24" x14ac:dyDescent="0.15">
      <c r="A83" s="1167" t="s">
        <v>670</v>
      </c>
      <c r="B83" s="299" t="s">
        <v>671</v>
      </c>
      <c r="C83" s="1178" t="s">
        <v>1159</v>
      </c>
      <c r="D83" s="376" t="s">
        <v>687</v>
      </c>
      <c r="E83" s="323" t="s">
        <v>662</v>
      </c>
      <c r="F83" s="376" t="s">
        <v>687</v>
      </c>
      <c r="G83" s="347" t="s">
        <v>556</v>
      </c>
      <c r="H83" s="316"/>
    </row>
    <row r="84" spans="1:8" customFormat="1" ht="48.75" customHeight="1" x14ac:dyDescent="0.15">
      <c r="A84" s="1168"/>
      <c r="B84" s="304" t="s">
        <v>672</v>
      </c>
      <c r="C84" s="1180"/>
      <c r="D84" s="322" t="s">
        <v>687</v>
      </c>
      <c r="E84" s="332" t="s">
        <v>662</v>
      </c>
      <c r="F84" s="322" t="s">
        <v>687</v>
      </c>
      <c r="G84" s="341" t="s">
        <v>556</v>
      </c>
      <c r="H84" s="333"/>
    </row>
    <row r="85" spans="1:8" customFormat="1" ht="19.899999999999999" customHeight="1" x14ac:dyDescent="0.15">
      <c r="A85" s="1168"/>
      <c r="B85" s="304" t="s">
        <v>673</v>
      </c>
      <c r="C85" s="1180"/>
      <c r="D85" s="322" t="s">
        <v>687</v>
      </c>
      <c r="E85" s="332" t="s">
        <v>662</v>
      </c>
      <c r="F85" s="322" t="s">
        <v>687</v>
      </c>
      <c r="G85" s="341" t="s">
        <v>556</v>
      </c>
      <c r="H85" s="333"/>
    </row>
    <row r="86" spans="1:8" customFormat="1" ht="24" customHeight="1" x14ac:dyDescent="0.15">
      <c r="A86" s="1168"/>
      <c r="B86" s="304" t="s">
        <v>674</v>
      </c>
      <c r="C86" s="1180"/>
      <c r="D86" s="322" t="s">
        <v>687</v>
      </c>
      <c r="E86" s="332" t="s">
        <v>662</v>
      </c>
      <c r="F86" s="322" t="s">
        <v>687</v>
      </c>
      <c r="G86" s="341" t="s">
        <v>556</v>
      </c>
      <c r="H86" s="333"/>
    </row>
    <row r="87" spans="1:8" customFormat="1" ht="39" customHeight="1" x14ac:dyDescent="0.15">
      <c r="A87" s="1168"/>
      <c r="B87" s="304" t="s">
        <v>675</v>
      </c>
      <c r="C87" s="1180"/>
      <c r="D87" s="322" t="s">
        <v>687</v>
      </c>
      <c r="E87" s="332" t="s">
        <v>662</v>
      </c>
      <c r="F87" s="322" t="s">
        <v>687</v>
      </c>
      <c r="G87" s="341" t="s">
        <v>556</v>
      </c>
      <c r="H87" s="333"/>
    </row>
    <row r="88" spans="1:8" customFormat="1" ht="22.9" customHeight="1" x14ac:dyDescent="0.15">
      <c r="A88" s="1168"/>
      <c r="B88" s="304" t="s">
        <v>676</v>
      </c>
      <c r="C88" s="1180"/>
      <c r="D88" s="322" t="s">
        <v>687</v>
      </c>
      <c r="E88" s="332" t="s">
        <v>662</v>
      </c>
      <c r="F88" s="322" t="s">
        <v>687</v>
      </c>
      <c r="G88" s="341" t="s">
        <v>556</v>
      </c>
      <c r="H88" s="333"/>
    </row>
    <row r="89" spans="1:8" customFormat="1" ht="50.25" customHeight="1" x14ac:dyDescent="0.15">
      <c r="A89" s="1168"/>
      <c r="B89" s="304" t="s">
        <v>677</v>
      </c>
      <c r="C89" s="1180"/>
      <c r="D89" s="322" t="s">
        <v>687</v>
      </c>
      <c r="E89" s="332" t="s">
        <v>662</v>
      </c>
      <c r="F89" s="322" t="s">
        <v>687</v>
      </c>
      <c r="G89" s="341" t="s">
        <v>556</v>
      </c>
      <c r="H89" s="333"/>
    </row>
    <row r="90" spans="1:8" customFormat="1" ht="24" x14ac:dyDescent="0.15">
      <c r="A90" s="1168"/>
      <c r="B90" s="304" t="s">
        <v>678</v>
      </c>
      <c r="C90" s="1180"/>
      <c r="D90" s="322" t="s">
        <v>687</v>
      </c>
      <c r="E90" s="332" t="s">
        <v>662</v>
      </c>
      <c r="F90" s="322" t="s">
        <v>687</v>
      </c>
      <c r="G90" s="341" t="s">
        <v>556</v>
      </c>
      <c r="H90" s="333"/>
    </row>
    <row r="91" spans="1:8" customFormat="1" ht="13.5" x14ac:dyDescent="0.15">
      <c r="A91" s="1168"/>
      <c r="B91" s="304" t="s">
        <v>679</v>
      </c>
      <c r="C91" s="1180"/>
      <c r="D91" s="322" t="s">
        <v>687</v>
      </c>
      <c r="E91" s="332" t="s">
        <v>662</v>
      </c>
      <c r="F91" s="322" t="s">
        <v>687</v>
      </c>
      <c r="G91" s="341" t="s">
        <v>556</v>
      </c>
      <c r="H91" s="333"/>
    </row>
    <row r="92" spans="1:8" customFormat="1" ht="27" customHeight="1" x14ac:dyDescent="0.15">
      <c r="A92" s="1169"/>
      <c r="B92" s="300" t="s">
        <v>680</v>
      </c>
      <c r="C92" s="1179"/>
      <c r="D92" s="374" t="s">
        <v>687</v>
      </c>
      <c r="E92" s="325" t="s">
        <v>662</v>
      </c>
      <c r="F92" s="374" t="s">
        <v>687</v>
      </c>
      <c r="G92" s="337" t="s">
        <v>556</v>
      </c>
      <c r="H92" s="317" t="s">
        <v>681</v>
      </c>
    </row>
    <row r="93" spans="1:8" customFormat="1" ht="13.5" x14ac:dyDescent="0.15">
      <c r="A93" s="1167" t="s">
        <v>682</v>
      </c>
      <c r="B93" s="315" t="s">
        <v>683</v>
      </c>
      <c r="C93" s="1180" t="s">
        <v>1159</v>
      </c>
      <c r="D93" s="372" t="s">
        <v>687</v>
      </c>
      <c r="E93" s="353" t="s">
        <v>662</v>
      </c>
      <c r="F93" s="372" t="s">
        <v>687</v>
      </c>
      <c r="G93" s="353" t="s">
        <v>556</v>
      </c>
      <c r="H93" s="316"/>
    </row>
    <row r="94" spans="1:8" customFormat="1" ht="32.25" customHeight="1" x14ac:dyDescent="0.15">
      <c r="A94" s="1168"/>
      <c r="B94" s="309" t="s">
        <v>684</v>
      </c>
      <c r="C94" s="1180"/>
      <c r="D94" s="322" t="s">
        <v>687</v>
      </c>
      <c r="E94" s="345" t="s">
        <v>280</v>
      </c>
      <c r="F94" s="322" t="s">
        <v>687</v>
      </c>
      <c r="G94" s="345" t="s">
        <v>556</v>
      </c>
      <c r="H94" s="330" t="s">
        <v>685</v>
      </c>
    </row>
    <row r="95" spans="1:8" customFormat="1" ht="32.25" customHeight="1" x14ac:dyDescent="0.15">
      <c r="A95" s="1169"/>
      <c r="B95" s="307" t="s">
        <v>678</v>
      </c>
      <c r="C95" s="1180"/>
      <c r="D95" s="375" t="s">
        <v>687</v>
      </c>
      <c r="E95" s="366" t="s">
        <v>662</v>
      </c>
      <c r="F95" s="375" t="s">
        <v>687</v>
      </c>
      <c r="G95" s="366" t="s">
        <v>556</v>
      </c>
      <c r="H95" s="317"/>
    </row>
    <row r="96" spans="1:8" customFormat="1" ht="13.5" x14ac:dyDescent="0.15">
      <c r="A96" s="1167" t="s">
        <v>686</v>
      </c>
      <c r="B96" s="315" t="s">
        <v>683</v>
      </c>
      <c r="C96" s="1178" t="s">
        <v>1159</v>
      </c>
      <c r="D96" s="376" t="s">
        <v>687</v>
      </c>
      <c r="E96" s="352" t="s">
        <v>662</v>
      </c>
      <c r="F96" s="376" t="s">
        <v>687</v>
      </c>
      <c r="G96" s="352" t="s">
        <v>556</v>
      </c>
      <c r="H96" s="328"/>
    </row>
    <row r="97" spans="1:8" customFormat="1" ht="42" customHeight="1" x14ac:dyDescent="0.15">
      <c r="A97" s="1168"/>
      <c r="B97" s="309" t="s">
        <v>688</v>
      </c>
      <c r="C97" s="1180"/>
      <c r="D97" s="322" t="s">
        <v>687</v>
      </c>
      <c r="E97" s="345" t="s">
        <v>662</v>
      </c>
      <c r="F97" s="322" t="s">
        <v>687</v>
      </c>
      <c r="G97" s="345" t="s">
        <v>556</v>
      </c>
      <c r="H97" s="335"/>
    </row>
    <row r="98" spans="1:8" customFormat="1" ht="45" customHeight="1" x14ac:dyDescent="0.15">
      <c r="A98" s="1168"/>
      <c r="B98" s="309" t="s">
        <v>689</v>
      </c>
      <c r="C98" s="1180"/>
      <c r="D98" s="322" t="s">
        <v>687</v>
      </c>
      <c r="E98" s="345" t="s">
        <v>662</v>
      </c>
      <c r="F98" s="322" t="s">
        <v>687</v>
      </c>
      <c r="G98" s="345" t="s">
        <v>556</v>
      </c>
      <c r="H98" s="333"/>
    </row>
    <row r="99" spans="1:8" customFormat="1" ht="30.75" customHeight="1" x14ac:dyDescent="0.15">
      <c r="A99" s="1168"/>
      <c r="B99" s="319" t="s">
        <v>678</v>
      </c>
      <c r="C99" s="1180"/>
      <c r="D99" s="322" t="s">
        <v>687</v>
      </c>
      <c r="E99" s="353" t="s">
        <v>662</v>
      </c>
      <c r="F99" s="322" t="s">
        <v>687</v>
      </c>
      <c r="G99" s="353" t="s">
        <v>556</v>
      </c>
      <c r="H99" s="333"/>
    </row>
    <row r="100" spans="1:8" customFormat="1" ht="19.5" customHeight="1" x14ac:dyDescent="0.15">
      <c r="A100" s="1169"/>
      <c r="B100" s="320" t="s">
        <v>690</v>
      </c>
      <c r="C100" s="1179"/>
      <c r="D100" s="374" t="s">
        <v>687</v>
      </c>
      <c r="E100" s="386" t="s">
        <v>662</v>
      </c>
      <c r="F100" s="374" t="s">
        <v>687</v>
      </c>
      <c r="G100" s="386" t="s">
        <v>556</v>
      </c>
      <c r="H100" s="330" t="s">
        <v>691</v>
      </c>
    </row>
    <row r="101" spans="1:8" customFormat="1" ht="13.5" x14ac:dyDescent="0.15">
      <c r="A101" s="1167" t="s">
        <v>692</v>
      </c>
      <c r="B101" s="315" t="s">
        <v>683</v>
      </c>
      <c r="C101" s="1178" t="s">
        <v>1159</v>
      </c>
      <c r="D101" s="376" t="s">
        <v>687</v>
      </c>
      <c r="E101" s="350" t="s">
        <v>662</v>
      </c>
      <c r="F101" s="376" t="s">
        <v>687</v>
      </c>
      <c r="G101" s="350" t="s">
        <v>556</v>
      </c>
      <c r="H101" s="316"/>
    </row>
    <row r="102" spans="1:8" customFormat="1" ht="36" x14ac:dyDescent="0.15">
      <c r="A102" s="1168"/>
      <c r="B102" s="309" t="s">
        <v>689</v>
      </c>
      <c r="C102" s="1180"/>
      <c r="D102" s="322" t="s">
        <v>687</v>
      </c>
      <c r="E102" s="345" t="s">
        <v>662</v>
      </c>
      <c r="F102" s="322" t="s">
        <v>687</v>
      </c>
      <c r="G102" s="345" t="s">
        <v>556</v>
      </c>
      <c r="H102" s="333"/>
    </row>
    <row r="103" spans="1:8" customFormat="1" ht="24" x14ac:dyDescent="0.15">
      <c r="A103" s="1168"/>
      <c r="B103" s="309" t="s">
        <v>678</v>
      </c>
      <c r="C103" s="1180"/>
      <c r="D103" s="322" t="s">
        <v>687</v>
      </c>
      <c r="E103" s="345" t="s">
        <v>662</v>
      </c>
      <c r="F103" s="322" t="s">
        <v>687</v>
      </c>
      <c r="G103" s="345" t="s">
        <v>556</v>
      </c>
      <c r="H103" s="333"/>
    </row>
    <row r="104" spans="1:8" customFormat="1" ht="20.100000000000001" customHeight="1" x14ac:dyDescent="0.15">
      <c r="A104" s="1169"/>
      <c r="B104" s="307" t="s">
        <v>690</v>
      </c>
      <c r="C104" s="1179"/>
      <c r="D104" s="374" t="s">
        <v>687</v>
      </c>
      <c r="E104" s="351" t="s">
        <v>662</v>
      </c>
      <c r="F104" s="374" t="s">
        <v>687</v>
      </c>
      <c r="G104" s="351" t="s">
        <v>556</v>
      </c>
      <c r="H104" s="317" t="s">
        <v>691</v>
      </c>
    </row>
    <row r="105" spans="1:8" customFormat="1" ht="48" x14ac:dyDescent="0.15">
      <c r="A105" s="1167" t="s">
        <v>693</v>
      </c>
      <c r="B105" s="299" t="s">
        <v>694</v>
      </c>
      <c r="C105" s="1178" t="s">
        <v>1159</v>
      </c>
      <c r="D105" s="376" t="s">
        <v>687</v>
      </c>
      <c r="E105" s="323" t="s">
        <v>662</v>
      </c>
      <c r="F105" s="376" t="s">
        <v>687</v>
      </c>
      <c r="G105" s="347" t="s">
        <v>556</v>
      </c>
      <c r="H105" s="316"/>
    </row>
    <row r="106" spans="1:8" customFormat="1" ht="34.5" customHeight="1" x14ac:dyDescent="0.15">
      <c r="A106" s="1168"/>
      <c r="B106" s="304" t="s">
        <v>695</v>
      </c>
      <c r="C106" s="1180"/>
      <c r="D106" s="322" t="s">
        <v>687</v>
      </c>
      <c r="E106" s="332" t="s">
        <v>696</v>
      </c>
      <c r="F106" s="322" t="s">
        <v>687</v>
      </c>
      <c r="G106" s="341" t="s">
        <v>1106</v>
      </c>
      <c r="H106" s="333" t="s">
        <v>697</v>
      </c>
    </row>
    <row r="107" spans="1:8" customFormat="1" ht="34.5" customHeight="1" x14ac:dyDescent="0.15">
      <c r="A107" s="1169"/>
      <c r="B107" s="300" t="s">
        <v>698</v>
      </c>
      <c r="C107" s="1179"/>
      <c r="D107" s="374" t="s">
        <v>687</v>
      </c>
      <c r="E107" s="325" t="s">
        <v>424</v>
      </c>
      <c r="F107" s="374" t="s">
        <v>687</v>
      </c>
      <c r="G107" s="337" t="s">
        <v>1102</v>
      </c>
      <c r="H107" s="317" t="s">
        <v>681</v>
      </c>
    </row>
    <row r="108" spans="1:8" customFormat="1" ht="62.25" customHeight="1" x14ac:dyDescent="0.15">
      <c r="A108" s="1167" t="s">
        <v>699</v>
      </c>
      <c r="B108" s="315" t="s">
        <v>700</v>
      </c>
      <c r="C108" s="1178" t="s">
        <v>1159</v>
      </c>
      <c r="D108" s="376" t="s">
        <v>687</v>
      </c>
      <c r="E108" s="348" t="s">
        <v>601</v>
      </c>
      <c r="F108" s="376" t="s">
        <v>687</v>
      </c>
      <c r="G108" s="323" t="s">
        <v>568</v>
      </c>
      <c r="H108" s="316"/>
    </row>
    <row r="109" spans="1:8" customFormat="1" ht="35.25" customHeight="1" x14ac:dyDescent="0.15">
      <c r="A109" s="1168"/>
      <c r="B109" s="321" t="s">
        <v>701</v>
      </c>
      <c r="C109" s="1180"/>
      <c r="D109" s="387"/>
      <c r="E109" s="356"/>
      <c r="F109" s="387"/>
      <c r="G109" s="356"/>
      <c r="H109" s="335"/>
    </row>
    <row r="110" spans="1:8" customFormat="1" ht="33" customHeight="1" x14ac:dyDescent="0.15">
      <c r="A110" s="1168"/>
      <c r="B110" s="320" t="s">
        <v>702</v>
      </c>
      <c r="C110" s="1180"/>
      <c r="D110" s="322" t="s">
        <v>687</v>
      </c>
      <c r="E110" s="357" t="s">
        <v>703</v>
      </c>
      <c r="F110" s="322" t="s">
        <v>687</v>
      </c>
      <c r="G110" s="357" t="s">
        <v>1110</v>
      </c>
      <c r="H110" s="330"/>
    </row>
    <row r="111" spans="1:8" customFormat="1" ht="21" customHeight="1" x14ac:dyDescent="0.15">
      <c r="A111" s="1168"/>
      <c r="B111" s="320" t="s">
        <v>704</v>
      </c>
      <c r="C111" s="1180"/>
      <c r="D111" s="322" t="s">
        <v>687</v>
      </c>
      <c r="E111" s="357" t="s">
        <v>280</v>
      </c>
      <c r="F111" s="322" t="s">
        <v>687</v>
      </c>
      <c r="G111" s="357" t="s">
        <v>280</v>
      </c>
      <c r="H111" s="330"/>
    </row>
    <row r="112" spans="1:8" customFormat="1" ht="43.5" customHeight="1" x14ac:dyDescent="0.15">
      <c r="A112" s="1168"/>
      <c r="B112" s="320" t="s">
        <v>705</v>
      </c>
      <c r="C112" s="1180"/>
      <c r="D112" s="322" t="s">
        <v>687</v>
      </c>
      <c r="E112" s="357" t="s">
        <v>424</v>
      </c>
      <c r="F112" s="322" t="s">
        <v>687</v>
      </c>
      <c r="G112" s="357" t="s">
        <v>1102</v>
      </c>
      <c r="H112" s="330"/>
    </row>
    <row r="113" spans="1:8" customFormat="1" ht="34.5" customHeight="1" x14ac:dyDescent="0.15">
      <c r="A113" s="1168"/>
      <c r="B113" s="320" t="s">
        <v>706</v>
      </c>
      <c r="C113" s="1180"/>
      <c r="D113" s="322" t="s">
        <v>687</v>
      </c>
      <c r="E113" s="357" t="s">
        <v>424</v>
      </c>
      <c r="F113" s="322" t="s">
        <v>687</v>
      </c>
      <c r="G113" s="357" t="s">
        <v>1102</v>
      </c>
      <c r="H113" s="330"/>
    </row>
    <row r="114" spans="1:8" customFormat="1" ht="36.75" customHeight="1" x14ac:dyDescent="0.15">
      <c r="A114" s="1168"/>
      <c r="B114" s="319" t="s">
        <v>707</v>
      </c>
      <c r="C114" s="1180"/>
      <c r="D114" s="322" t="s">
        <v>687</v>
      </c>
      <c r="E114" s="358" t="s">
        <v>424</v>
      </c>
      <c r="F114" s="322" t="s">
        <v>687</v>
      </c>
      <c r="G114" s="358" t="s">
        <v>1102</v>
      </c>
      <c r="H114" s="339"/>
    </row>
    <row r="115" spans="1:8" customFormat="1" ht="33.75" customHeight="1" x14ac:dyDescent="0.15">
      <c r="A115" s="1168"/>
      <c r="B115" s="321" t="s">
        <v>708</v>
      </c>
      <c r="C115" s="1180"/>
      <c r="D115" s="387"/>
      <c r="E115" s="359"/>
      <c r="F115" s="387"/>
      <c r="G115" s="359"/>
      <c r="H115" s="335"/>
    </row>
    <row r="116" spans="1:8" customFormat="1" ht="48" customHeight="1" x14ac:dyDescent="0.15">
      <c r="A116" s="1168"/>
      <c r="B116" s="320" t="s">
        <v>709</v>
      </c>
      <c r="C116" s="1180"/>
      <c r="D116" s="322" t="s">
        <v>687</v>
      </c>
      <c r="E116" s="357" t="s">
        <v>424</v>
      </c>
      <c r="F116" s="322" t="s">
        <v>687</v>
      </c>
      <c r="G116" s="357" t="s">
        <v>1102</v>
      </c>
      <c r="H116" s="330"/>
    </row>
    <row r="117" spans="1:8" customFormat="1" ht="48" customHeight="1" x14ac:dyDescent="0.15">
      <c r="A117" s="1168"/>
      <c r="B117" s="320" t="s">
        <v>710</v>
      </c>
      <c r="C117" s="1180"/>
      <c r="D117" s="322" t="s">
        <v>687</v>
      </c>
      <c r="E117" s="358" t="s">
        <v>424</v>
      </c>
      <c r="F117" s="322" t="s">
        <v>687</v>
      </c>
      <c r="G117" s="358" t="s">
        <v>1102</v>
      </c>
      <c r="H117" s="330"/>
    </row>
    <row r="118" spans="1:8" customFormat="1" ht="20.100000000000001" customHeight="1" x14ac:dyDescent="0.15">
      <c r="A118" s="1168"/>
      <c r="B118" s="321" t="s">
        <v>711</v>
      </c>
      <c r="C118" s="1180"/>
      <c r="D118" s="322" t="s">
        <v>687</v>
      </c>
      <c r="E118" s="355" t="s">
        <v>424</v>
      </c>
      <c r="F118" s="322" t="s">
        <v>687</v>
      </c>
      <c r="G118" s="355" t="s">
        <v>1102</v>
      </c>
      <c r="H118" s="335"/>
    </row>
    <row r="119" spans="1:8" customFormat="1" ht="20.100000000000001" customHeight="1" x14ac:dyDescent="0.15">
      <c r="A119" s="1169"/>
      <c r="B119" s="307" t="s">
        <v>712</v>
      </c>
      <c r="C119" s="1179"/>
      <c r="D119" s="374" t="s">
        <v>687</v>
      </c>
      <c r="E119" s="349" t="s">
        <v>424</v>
      </c>
      <c r="F119" s="374" t="s">
        <v>687</v>
      </c>
      <c r="G119" s="349" t="s">
        <v>1102</v>
      </c>
      <c r="H119" s="317"/>
    </row>
    <row r="120" spans="1:8" customFormat="1" ht="20.100000000000001" customHeight="1" x14ac:dyDescent="0.15">
      <c r="A120" s="1168" t="s">
        <v>425</v>
      </c>
      <c r="B120" s="319" t="s">
        <v>566</v>
      </c>
      <c r="C120" s="1180" t="s">
        <v>1159</v>
      </c>
      <c r="D120" s="372" t="s">
        <v>687</v>
      </c>
      <c r="E120" s="360" t="s">
        <v>713</v>
      </c>
      <c r="F120" s="372" t="s">
        <v>687</v>
      </c>
      <c r="G120" s="360" t="s">
        <v>740</v>
      </c>
      <c r="H120" s="339"/>
    </row>
    <row r="121" spans="1:8" customFormat="1" ht="23.25" customHeight="1" x14ac:dyDescent="0.15">
      <c r="A121" s="1168"/>
      <c r="B121" s="308" t="s">
        <v>712</v>
      </c>
      <c r="C121" s="1180"/>
      <c r="D121" s="322" t="s">
        <v>687</v>
      </c>
      <c r="E121" s="345" t="s">
        <v>424</v>
      </c>
      <c r="F121" s="322" t="s">
        <v>687</v>
      </c>
      <c r="G121" s="345" t="s">
        <v>1102</v>
      </c>
      <c r="H121" s="339"/>
    </row>
    <row r="122" spans="1:8" customFormat="1" ht="30.75" customHeight="1" x14ac:dyDescent="0.15">
      <c r="A122" s="1168"/>
      <c r="B122" s="304" t="s">
        <v>714</v>
      </c>
      <c r="C122" s="1180"/>
      <c r="D122" s="322" t="s">
        <v>687</v>
      </c>
      <c r="E122" s="332" t="s">
        <v>715</v>
      </c>
      <c r="F122" s="322" t="s">
        <v>687</v>
      </c>
      <c r="G122" s="332" t="s">
        <v>1103</v>
      </c>
      <c r="H122" s="333"/>
    </row>
    <row r="123" spans="1:8" customFormat="1" ht="20.100000000000001" customHeight="1" x14ac:dyDescent="0.15">
      <c r="A123" s="1168"/>
      <c r="B123" s="304" t="s">
        <v>716</v>
      </c>
      <c r="C123" s="1180"/>
      <c r="D123" s="322" t="s">
        <v>687</v>
      </c>
      <c r="E123" s="332" t="s">
        <v>424</v>
      </c>
      <c r="F123" s="322" t="s">
        <v>687</v>
      </c>
      <c r="G123" s="332" t="s">
        <v>1102</v>
      </c>
      <c r="H123" s="333"/>
    </row>
    <row r="124" spans="1:8" customFormat="1" ht="20.100000000000001" customHeight="1" x14ac:dyDescent="0.15">
      <c r="A124" s="1168"/>
      <c r="B124" s="304" t="s">
        <v>717</v>
      </c>
      <c r="C124" s="1180"/>
      <c r="D124" s="322" t="s">
        <v>687</v>
      </c>
      <c r="E124" s="332" t="s">
        <v>424</v>
      </c>
      <c r="F124" s="322" t="s">
        <v>687</v>
      </c>
      <c r="G124" s="332" t="s">
        <v>1102</v>
      </c>
      <c r="H124" s="361" t="s">
        <v>718</v>
      </c>
    </row>
    <row r="125" spans="1:8" customFormat="1" ht="26.25" customHeight="1" x14ac:dyDescent="0.15">
      <c r="A125" s="1168"/>
      <c r="B125" s="304" t="s">
        <v>719</v>
      </c>
      <c r="C125" s="1180"/>
      <c r="D125" s="322" t="s">
        <v>687</v>
      </c>
      <c r="E125" s="332" t="s">
        <v>424</v>
      </c>
      <c r="F125" s="322" t="s">
        <v>687</v>
      </c>
      <c r="G125" s="332" t="s">
        <v>1102</v>
      </c>
      <c r="H125" s="333"/>
    </row>
    <row r="126" spans="1:8" customFormat="1" ht="27.75" customHeight="1" x14ac:dyDescent="0.15">
      <c r="A126" s="1168"/>
      <c r="B126" s="304" t="s">
        <v>720</v>
      </c>
      <c r="C126" s="1180"/>
      <c r="D126" s="322" t="s">
        <v>687</v>
      </c>
      <c r="E126" s="332" t="s">
        <v>280</v>
      </c>
      <c r="F126" s="322" t="s">
        <v>687</v>
      </c>
      <c r="G126" s="332" t="s">
        <v>280</v>
      </c>
      <c r="H126" s="333"/>
    </row>
    <row r="127" spans="1:8" customFormat="1" ht="23.25" customHeight="1" x14ac:dyDescent="0.15">
      <c r="A127" s="1168"/>
      <c r="B127" s="304" t="s">
        <v>721</v>
      </c>
      <c r="C127" s="1180"/>
      <c r="D127" s="322" t="s">
        <v>687</v>
      </c>
      <c r="E127" s="332" t="s">
        <v>722</v>
      </c>
      <c r="F127" s="322" t="s">
        <v>687</v>
      </c>
      <c r="G127" s="334"/>
      <c r="H127" s="333"/>
    </row>
    <row r="128" spans="1:8" customFormat="1" ht="19.5" customHeight="1" x14ac:dyDescent="0.15">
      <c r="A128" s="1168"/>
      <c r="B128" s="304" t="s">
        <v>723</v>
      </c>
      <c r="C128" s="1180"/>
      <c r="D128" s="322" t="s">
        <v>687</v>
      </c>
      <c r="E128" s="332" t="s">
        <v>424</v>
      </c>
      <c r="F128" s="322" t="s">
        <v>687</v>
      </c>
      <c r="G128" s="332" t="s">
        <v>1102</v>
      </c>
      <c r="H128" s="333"/>
    </row>
    <row r="129" spans="1:8" customFormat="1" ht="24.75" customHeight="1" x14ac:dyDescent="0.15">
      <c r="A129" s="1168"/>
      <c r="B129" s="318" t="s">
        <v>724</v>
      </c>
      <c r="C129" s="1180"/>
      <c r="D129" s="375" t="s">
        <v>687</v>
      </c>
      <c r="E129" s="344" t="s">
        <v>725</v>
      </c>
      <c r="F129" s="375" t="s">
        <v>687</v>
      </c>
      <c r="G129" s="388"/>
      <c r="H129" s="317"/>
    </row>
    <row r="130" spans="1:8" customFormat="1" ht="27.6" customHeight="1" x14ac:dyDescent="0.15">
      <c r="A130" s="1167" t="s">
        <v>726</v>
      </c>
      <c r="B130" s="315" t="s">
        <v>712</v>
      </c>
      <c r="C130" s="1178" t="s">
        <v>1159</v>
      </c>
      <c r="D130" s="376" t="s">
        <v>687</v>
      </c>
      <c r="E130" s="323" t="s">
        <v>424</v>
      </c>
      <c r="F130" s="376" t="s">
        <v>687</v>
      </c>
      <c r="G130" s="347" t="s">
        <v>1102</v>
      </c>
      <c r="H130" s="316"/>
    </row>
    <row r="131" spans="1:8" customFormat="1" ht="49.5" customHeight="1" x14ac:dyDescent="0.15">
      <c r="A131" s="1168"/>
      <c r="B131" s="304" t="s">
        <v>727</v>
      </c>
      <c r="C131" s="1180"/>
      <c r="D131" s="322" t="s">
        <v>687</v>
      </c>
      <c r="E131" s="332" t="s">
        <v>715</v>
      </c>
      <c r="F131" s="322" t="s">
        <v>687</v>
      </c>
      <c r="G131" s="341" t="s">
        <v>1103</v>
      </c>
      <c r="H131" s="333"/>
    </row>
    <row r="132" spans="1:8" customFormat="1" ht="30.75" customHeight="1" x14ac:dyDescent="0.15">
      <c r="A132" s="1168"/>
      <c r="B132" s="304" t="s">
        <v>728</v>
      </c>
      <c r="C132" s="1180"/>
      <c r="D132" s="322" t="s">
        <v>687</v>
      </c>
      <c r="E132" s="332" t="s">
        <v>729</v>
      </c>
      <c r="F132" s="322" t="s">
        <v>687</v>
      </c>
      <c r="G132" s="341" t="s">
        <v>563</v>
      </c>
      <c r="H132" s="333"/>
    </row>
    <row r="133" spans="1:8" customFormat="1" ht="30.75" customHeight="1" x14ac:dyDescent="0.15">
      <c r="A133" s="1168"/>
      <c r="B133" s="304" t="s">
        <v>730</v>
      </c>
      <c r="C133" s="1180"/>
      <c r="D133" s="322" t="s">
        <v>687</v>
      </c>
      <c r="E133" s="332" t="s">
        <v>424</v>
      </c>
      <c r="F133" s="322" t="s">
        <v>687</v>
      </c>
      <c r="G133" s="341" t="s">
        <v>1102</v>
      </c>
      <c r="H133" s="333"/>
    </row>
    <row r="134" spans="1:8" customFormat="1" ht="33" customHeight="1" x14ac:dyDescent="0.15">
      <c r="A134" s="1168"/>
      <c r="B134" s="304" t="s">
        <v>731</v>
      </c>
      <c r="C134" s="1180"/>
      <c r="D134" s="322" t="s">
        <v>687</v>
      </c>
      <c r="E134" s="332" t="s">
        <v>424</v>
      </c>
      <c r="F134" s="322" t="s">
        <v>687</v>
      </c>
      <c r="G134" s="341" t="s">
        <v>1102</v>
      </c>
      <c r="H134" s="361" t="s">
        <v>732</v>
      </c>
    </row>
    <row r="135" spans="1:8" customFormat="1" ht="19.5" customHeight="1" x14ac:dyDescent="0.15">
      <c r="A135" s="1168"/>
      <c r="B135" s="304" t="s">
        <v>719</v>
      </c>
      <c r="C135" s="1180"/>
      <c r="D135" s="322" t="s">
        <v>687</v>
      </c>
      <c r="E135" s="332" t="s">
        <v>424</v>
      </c>
      <c r="F135" s="322" t="s">
        <v>687</v>
      </c>
      <c r="G135" s="341" t="s">
        <v>1102</v>
      </c>
      <c r="H135" s="333"/>
    </row>
    <row r="136" spans="1:8" customFormat="1" ht="30" customHeight="1" x14ac:dyDescent="0.15">
      <c r="A136" s="1168"/>
      <c r="B136" s="304" t="s">
        <v>720</v>
      </c>
      <c r="C136" s="1180"/>
      <c r="D136" s="322" t="s">
        <v>687</v>
      </c>
      <c r="E136" s="332" t="s">
        <v>280</v>
      </c>
      <c r="F136" s="322" t="s">
        <v>687</v>
      </c>
      <c r="G136" s="341" t="s">
        <v>280</v>
      </c>
      <c r="H136" s="333"/>
    </row>
    <row r="137" spans="1:8" customFormat="1" ht="30" customHeight="1" x14ac:dyDescent="0.15">
      <c r="A137" s="1168"/>
      <c r="B137" s="304" t="s">
        <v>733</v>
      </c>
      <c r="C137" s="1180"/>
      <c r="D137" s="322" t="s">
        <v>687</v>
      </c>
      <c r="E137" s="332" t="s">
        <v>734</v>
      </c>
      <c r="F137" s="322" t="s">
        <v>687</v>
      </c>
      <c r="G137" s="341" t="s">
        <v>276</v>
      </c>
      <c r="H137" s="335"/>
    </row>
    <row r="138" spans="1:8" customFormat="1" ht="35.25" customHeight="1" x14ac:dyDescent="0.15">
      <c r="A138" s="1169"/>
      <c r="B138" s="300" t="s">
        <v>735</v>
      </c>
      <c r="C138" s="1179"/>
      <c r="D138" s="374" t="s">
        <v>687</v>
      </c>
      <c r="E138" s="325" t="s">
        <v>276</v>
      </c>
      <c r="F138" s="374" t="s">
        <v>687</v>
      </c>
      <c r="G138" s="337" t="s">
        <v>1105</v>
      </c>
      <c r="H138" s="317"/>
    </row>
    <row r="139" spans="1:8" customFormat="1" ht="30" customHeight="1" x14ac:dyDescent="0.15">
      <c r="A139" s="1168" t="s">
        <v>736</v>
      </c>
      <c r="B139" s="303" t="s">
        <v>737</v>
      </c>
      <c r="C139" s="1180" t="s">
        <v>1159</v>
      </c>
      <c r="D139" s="372" t="s">
        <v>687</v>
      </c>
      <c r="E139" s="379" t="s">
        <v>738</v>
      </c>
      <c r="F139" s="372" t="s">
        <v>687</v>
      </c>
      <c r="G139" s="379" t="s">
        <v>1101</v>
      </c>
      <c r="H139" s="330"/>
    </row>
    <row r="140" spans="1:8" customFormat="1" ht="20.100000000000001" customHeight="1" x14ac:dyDescent="0.15">
      <c r="A140" s="1168"/>
      <c r="B140" s="318" t="s">
        <v>739</v>
      </c>
      <c r="C140" s="1180"/>
      <c r="D140" s="322" t="s">
        <v>687</v>
      </c>
      <c r="E140" s="344" t="s">
        <v>740</v>
      </c>
      <c r="F140" s="322" t="s">
        <v>687</v>
      </c>
      <c r="G140" s="344" t="s">
        <v>713</v>
      </c>
      <c r="H140" s="335"/>
    </row>
    <row r="141" spans="1:8" customFormat="1" ht="36" x14ac:dyDescent="0.15">
      <c r="A141" s="1169"/>
      <c r="B141" s="300" t="s">
        <v>741</v>
      </c>
      <c r="C141" s="1180"/>
      <c r="D141" s="375" t="s">
        <v>687</v>
      </c>
      <c r="E141" s="344" t="s">
        <v>742</v>
      </c>
      <c r="F141" s="375" t="s">
        <v>687</v>
      </c>
      <c r="G141" s="344" t="s">
        <v>1108</v>
      </c>
      <c r="H141" s="317"/>
    </row>
    <row r="142" spans="1:8" customFormat="1" ht="26.25" customHeight="1" x14ac:dyDescent="0.15">
      <c r="A142" s="1167" t="s">
        <v>743</v>
      </c>
      <c r="B142" s="315" t="s">
        <v>712</v>
      </c>
      <c r="C142" s="1178" t="s">
        <v>1159</v>
      </c>
      <c r="D142" s="376" t="s">
        <v>687</v>
      </c>
      <c r="E142" s="347" t="s">
        <v>424</v>
      </c>
      <c r="F142" s="376" t="s">
        <v>687</v>
      </c>
      <c r="G142" s="347" t="s">
        <v>1102</v>
      </c>
      <c r="H142" s="362"/>
    </row>
    <row r="143" spans="1:8" customFormat="1" ht="40.5" customHeight="1" x14ac:dyDescent="0.15">
      <c r="A143" s="1168"/>
      <c r="B143" s="303" t="s">
        <v>744</v>
      </c>
      <c r="C143" s="1180"/>
      <c r="D143" s="322" t="s">
        <v>687</v>
      </c>
      <c r="E143" s="345" t="s">
        <v>276</v>
      </c>
      <c r="F143" s="322" t="s">
        <v>687</v>
      </c>
      <c r="G143" s="345" t="s">
        <v>1105</v>
      </c>
      <c r="H143" s="339"/>
    </row>
    <row r="144" spans="1:8" customFormat="1" ht="34.5" customHeight="1" x14ac:dyDescent="0.15">
      <c r="A144" s="1168"/>
      <c r="B144" s="304" t="s">
        <v>745</v>
      </c>
      <c r="C144" s="1180"/>
      <c r="D144" s="322" t="s">
        <v>687</v>
      </c>
      <c r="E144" s="341" t="s">
        <v>746</v>
      </c>
      <c r="F144" s="322" t="s">
        <v>687</v>
      </c>
      <c r="G144" s="341" t="s">
        <v>746</v>
      </c>
      <c r="H144" s="339"/>
    </row>
    <row r="145" spans="1:9" customFormat="1" ht="40.5" customHeight="1" x14ac:dyDescent="0.15">
      <c r="A145" s="1168"/>
      <c r="B145" s="308" t="s">
        <v>747</v>
      </c>
      <c r="C145" s="1180"/>
      <c r="D145" s="322" t="s">
        <v>687</v>
      </c>
      <c r="E145" s="341" t="s">
        <v>276</v>
      </c>
      <c r="F145" s="322" t="s">
        <v>687</v>
      </c>
      <c r="G145" s="341" t="s">
        <v>1105</v>
      </c>
      <c r="H145" s="333"/>
    </row>
    <row r="146" spans="1:9" customFormat="1" ht="36.75" customHeight="1" x14ac:dyDescent="0.15">
      <c r="A146" s="1168"/>
      <c r="B146" s="308" t="s">
        <v>748</v>
      </c>
      <c r="C146" s="1180"/>
      <c r="D146" s="322" t="s">
        <v>687</v>
      </c>
      <c r="E146" s="341" t="s">
        <v>276</v>
      </c>
      <c r="F146" s="322" t="s">
        <v>687</v>
      </c>
      <c r="G146" s="341" t="s">
        <v>1105</v>
      </c>
      <c r="H146" s="333"/>
    </row>
    <row r="147" spans="1:9" s="101" customFormat="1" ht="35.25" customHeight="1" x14ac:dyDescent="0.15">
      <c r="A147" s="1168"/>
      <c r="B147" s="308" t="s">
        <v>749</v>
      </c>
      <c r="C147" s="1180"/>
      <c r="D147" s="322" t="s">
        <v>687</v>
      </c>
      <c r="E147" s="341" t="s">
        <v>276</v>
      </c>
      <c r="F147" s="322" t="s">
        <v>687</v>
      </c>
      <c r="G147" s="341" t="s">
        <v>1105</v>
      </c>
      <c r="H147" s="333" t="s">
        <v>750</v>
      </c>
      <c r="I147"/>
    </row>
    <row r="148" spans="1:9" s="101" customFormat="1" ht="23.25" customHeight="1" x14ac:dyDescent="0.15">
      <c r="A148" s="1169"/>
      <c r="B148" s="426" t="s">
        <v>751</v>
      </c>
      <c r="C148" s="1179"/>
      <c r="D148" s="374" t="s">
        <v>687</v>
      </c>
      <c r="E148" s="337" t="s">
        <v>276</v>
      </c>
      <c r="F148" s="374" t="s">
        <v>687</v>
      </c>
      <c r="G148" s="337" t="s">
        <v>1105</v>
      </c>
      <c r="H148" s="317"/>
      <c r="I148"/>
    </row>
    <row r="149" spans="1:9" customFormat="1" ht="28.5" customHeight="1" x14ac:dyDescent="0.15">
      <c r="A149" s="1167" t="s">
        <v>752</v>
      </c>
      <c r="B149" s="306" t="s">
        <v>712</v>
      </c>
      <c r="C149" s="1180" t="s">
        <v>1159</v>
      </c>
      <c r="D149" s="372" t="s">
        <v>687</v>
      </c>
      <c r="E149" s="367" t="s">
        <v>424</v>
      </c>
      <c r="F149" s="372" t="s">
        <v>687</v>
      </c>
      <c r="G149" s="367" t="s">
        <v>1102</v>
      </c>
      <c r="H149" s="330"/>
    </row>
    <row r="150" spans="1:9" customFormat="1" ht="47.45" customHeight="1" x14ac:dyDescent="0.15">
      <c r="A150" s="1168"/>
      <c r="B150" s="309" t="s">
        <v>744</v>
      </c>
      <c r="C150" s="1180"/>
      <c r="D150" s="322" t="s">
        <v>687</v>
      </c>
      <c r="E150" s="345" t="s">
        <v>276</v>
      </c>
      <c r="F150" s="322" t="s">
        <v>687</v>
      </c>
      <c r="G150" s="345" t="s">
        <v>1105</v>
      </c>
      <c r="H150" s="333"/>
    </row>
    <row r="151" spans="1:9" customFormat="1" ht="36.75" customHeight="1" x14ac:dyDescent="0.15">
      <c r="A151" s="1168"/>
      <c r="B151" s="304" t="s">
        <v>745</v>
      </c>
      <c r="C151" s="1180"/>
      <c r="D151" s="322" t="s">
        <v>687</v>
      </c>
      <c r="E151" s="341" t="s">
        <v>746</v>
      </c>
      <c r="F151" s="322" t="s">
        <v>687</v>
      </c>
      <c r="G151" s="341" t="s">
        <v>746</v>
      </c>
      <c r="H151" s="339"/>
    </row>
    <row r="152" spans="1:9" customFormat="1" ht="40.5" customHeight="1" x14ac:dyDescent="0.15">
      <c r="A152" s="1168"/>
      <c r="B152" s="308" t="s">
        <v>747</v>
      </c>
      <c r="C152" s="1180"/>
      <c r="D152" s="322" t="s">
        <v>687</v>
      </c>
      <c r="E152" s="341" t="s">
        <v>276</v>
      </c>
      <c r="F152" s="322" t="s">
        <v>687</v>
      </c>
      <c r="G152" s="341" t="s">
        <v>1105</v>
      </c>
      <c r="H152" s="333"/>
    </row>
    <row r="153" spans="1:9" customFormat="1" ht="13.5" x14ac:dyDescent="0.15">
      <c r="A153" s="1168"/>
      <c r="B153" s="308" t="s">
        <v>748</v>
      </c>
      <c r="C153" s="1180"/>
      <c r="D153" s="322" t="s">
        <v>687</v>
      </c>
      <c r="E153" s="341" t="s">
        <v>276</v>
      </c>
      <c r="F153" s="322" t="s">
        <v>687</v>
      </c>
      <c r="G153" s="341" t="s">
        <v>1105</v>
      </c>
      <c r="H153" s="333"/>
    </row>
    <row r="154" spans="1:9" s="101" customFormat="1" ht="37.5" customHeight="1" x14ac:dyDescent="0.15">
      <c r="A154" s="1168"/>
      <c r="B154" s="308" t="s">
        <v>749</v>
      </c>
      <c r="C154" s="1180"/>
      <c r="D154" s="322" t="s">
        <v>687</v>
      </c>
      <c r="E154" s="341" t="s">
        <v>276</v>
      </c>
      <c r="F154" s="322" t="s">
        <v>687</v>
      </c>
      <c r="G154" s="341" t="s">
        <v>1105</v>
      </c>
      <c r="H154" s="333" t="s">
        <v>750</v>
      </c>
      <c r="I154"/>
    </row>
    <row r="155" spans="1:9" s="101" customFormat="1" ht="94.5" customHeight="1" x14ac:dyDescent="0.15">
      <c r="A155" s="1168"/>
      <c r="B155" s="309" t="s">
        <v>753</v>
      </c>
      <c r="C155" s="1180"/>
      <c r="D155" s="322" t="s">
        <v>687</v>
      </c>
      <c r="E155" s="341" t="s">
        <v>276</v>
      </c>
      <c r="F155" s="322" t="s">
        <v>687</v>
      </c>
      <c r="G155" s="341" t="s">
        <v>1105</v>
      </c>
      <c r="H155" s="335"/>
      <c r="I155"/>
    </row>
    <row r="156" spans="1:9" s="101" customFormat="1" ht="25.5" customHeight="1" x14ac:dyDescent="0.15">
      <c r="A156" s="1169"/>
      <c r="B156" s="308" t="s">
        <v>754</v>
      </c>
      <c r="C156" s="1180"/>
      <c r="D156" s="375" t="s">
        <v>687</v>
      </c>
      <c r="E156" s="365" t="s">
        <v>276</v>
      </c>
      <c r="F156" s="375" t="s">
        <v>687</v>
      </c>
      <c r="G156" s="365" t="s">
        <v>1105</v>
      </c>
      <c r="H156" s="335"/>
      <c r="I156"/>
    </row>
    <row r="157" spans="1:9" s="101" customFormat="1" ht="25.5" customHeight="1" x14ac:dyDescent="0.15">
      <c r="A157" s="1167" t="s">
        <v>755</v>
      </c>
      <c r="B157" s="299" t="s">
        <v>756</v>
      </c>
      <c r="C157" s="1178" t="s">
        <v>1159</v>
      </c>
      <c r="D157" s="376" t="s">
        <v>687</v>
      </c>
      <c r="E157" s="323" t="s">
        <v>424</v>
      </c>
      <c r="F157" s="376" t="s">
        <v>687</v>
      </c>
      <c r="G157" s="347" t="s">
        <v>1102</v>
      </c>
      <c r="H157" s="316"/>
      <c r="I157"/>
    </row>
    <row r="158" spans="1:9" s="101" customFormat="1" ht="31.9" customHeight="1" x14ac:dyDescent="0.15">
      <c r="A158" s="1168"/>
      <c r="B158" s="304" t="s">
        <v>757</v>
      </c>
      <c r="C158" s="1180"/>
      <c r="D158" s="322" t="s">
        <v>687</v>
      </c>
      <c r="E158" s="332" t="s">
        <v>424</v>
      </c>
      <c r="F158" s="322" t="s">
        <v>687</v>
      </c>
      <c r="G158" s="341" t="s">
        <v>1102</v>
      </c>
      <c r="H158" s="333"/>
      <c r="I158"/>
    </row>
    <row r="159" spans="1:9" s="101" customFormat="1" ht="14.25" x14ac:dyDescent="0.15">
      <c r="A159" s="1168"/>
      <c r="B159" s="304" t="s">
        <v>712</v>
      </c>
      <c r="C159" s="1180"/>
      <c r="D159" s="322" t="s">
        <v>687</v>
      </c>
      <c r="E159" s="332" t="s">
        <v>424</v>
      </c>
      <c r="F159" s="322" t="s">
        <v>687</v>
      </c>
      <c r="G159" s="341" t="s">
        <v>1102</v>
      </c>
      <c r="H159" s="333"/>
      <c r="I159"/>
    </row>
    <row r="160" spans="1:9" s="101" customFormat="1" ht="64.5" customHeight="1" x14ac:dyDescent="0.15">
      <c r="A160" s="1168"/>
      <c r="B160" s="304" t="s">
        <v>758</v>
      </c>
      <c r="C160" s="1180"/>
      <c r="D160" s="322" t="s">
        <v>687</v>
      </c>
      <c r="E160" s="332" t="s">
        <v>424</v>
      </c>
      <c r="F160" s="322" t="s">
        <v>687</v>
      </c>
      <c r="G160" s="341" t="s">
        <v>1102</v>
      </c>
      <c r="H160" s="333"/>
      <c r="I160"/>
    </row>
    <row r="161" spans="1:9" s="101" customFormat="1" ht="14.25" x14ac:dyDescent="0.15">
      <c r="A161" s="1169"/>
      <c r="B161" s="300" t="s">
        <v>759</v>
      </c>
      <c r="C161" s="1179"/>
      <c r="D161" s="374" t="s">
        <v>687</v>
      </c>
      <c r="E161" s="325" t="s">
        <v>424</v>
      </c>
      <c r="F161" s="374" t="s">
        <v>687</v>
      </c>
      <c r="G161" s="337" t="s">
        <v>1102</v>
      </c>
      <c r="H161" s="317" t="s">
        <v>760</v>
      </c>
      <c r="I161"/>
    </row>
    <row r="162" spans="1:9" customFormat="1" ht="36" x14ac:dyDescent="0.15">
      <c r="A162" s="1167" t="s">
        <v>761</v>
      </c>
      <c r="B162" s="306" t="s">
        <v>762</v>
      </c>
      <c r="C162" s="1180" t="s">
        <v>1159</v>
      </c>
      <c r="D162" s="372" t="s">
        <v>687</v>
      </c>
      <c r="E162" s="354" t="s">
        <v>276</v>
      </c>
      <c r="F162" s="372" t="s">
        <v>687</v>
      </c>
      <c r="G162" s="354" t="s">
        <v>1105</v>
      </c>
      <c r="H162" s="328"/>
    </row>
    <row r="163" spans="1:9" customFormat="1" ht="45" customHeight="1" x14ac:dyDescent="0.15">
      <c r="A163" s="1168"/>
      <c r="B163" s="309" t="s">
        <v>763</v>
      </c>
      <c r="C163" s="1180"/>
      <c r="D163" s="322" t="s">
        <v>687</v>
      </c>
      <c r="E163" s="332" t="s">
        <v>424</v>
      </c>
      <c r="F163" s="322" t="s">
        <v>687</v>
      </c>
      <c r="G163" s="332" t="s">
        <v>1102</v>
      </c>
      <c r="H163" s="333"/>
    </row>
    <row r="164" spans="1:9" customFormat="1" ht="24.75" customHeight="1" x14ac:dyDescent="0.15">
      <c r="A164" s="1168"/>
      <c r="B164" s="304" t="s">
        <v>764</v>
      </c>
      <c r="C164" s="1180"/>
      <c r="D164" s="322" t="s">
        <v>687</v>
      </c>
      <c r="E164" s="332" t="s">
        <v>424</v>
      </c>
      <c r="F164" s="322" t="s">
        <v>687</v>
      </c>
      <c r="G164" s="332" t="s">
        <v>1102</v>
      </c>
      <c r="H164" s="333"/>
    </row>
    <row r="165" spans="1:9" customFormat="1" ht="35.1" customHeight="1" x14ac:dyDescent="0.15">
      <c r="A165" s="1168"/>
      <c r="B165" s="304" t="s">
        <v>765</v>
      </c>
      <c r="C165" s="1180"/>
      <c r="D165" s="322" t="s">
        <v>687</v>
      </c>
      <c r="E165" s="332" t="s">
        <v>424</v>
      </c>
      <c r="F165" s="322" t="s">
        <v>687</v>
      </c>
      <c r="G165" s="332" t="s">
        <v>1102</v>
      </c>
      <c r="H165" s="333" t="s">
        <v>766</v>
      </c>
    </row>
    <row r="166" spans="1:9" customFormat="1" ht="26.25" customHeight="1" x14ac:dyDescent="0.15">
      <c r="A166" s="1169"/>
      <c r="B166" s="300" t="s">
        <v>767</v>
      </c>
      <c r="C166" s="1180"/>
      <c r="D166" s="375" t="s">
        <v>687</v>
      </c>
      <c r="E166" s="344" t="s">
        <v>424</v>
      </c>
      <c r="F166" s="375" t="s">
        <v>687</v>
      </c>
      <c r="G166" s="325" t="s">
        <v>1102</v>
      </c>
      <c r="H166" s="317"/>
    </row>
    <row r="167" spans="1:9" customFormat="1" ht="27" customHeight="1" x14ac:dyDescent="0.15">
      <c r="A167" s="1167" t="s">
        <v>768</v>
      </c>
      <c r="B167" s="299" t="s">
        <v>769</v>
      </c>
      <c r="C167" s="1178" t="s">
        <v>1159</v>
      </c>
      <c r="D167" s="376" t="s">
        <v>687</v>
      </c>
      <c r="E167" s="323" t="s">
        <v>424</v>
      </c>
      <c r="F167" s="376" t="s">
        <v>687</v>
      </c>
      <c r="G167" s="323" t="s">
        <v>1102</v>
      </c>
      <c r="H167" s="362"/>
    </row>
    <row r="168" spans="1:9" customFormat="1" ht="48" customHeight="1" x14ac:dyDescent="0.15">
      <c r="A168" s="1168"/>
      <c r="B168" s="308" t="s">
        <v>770</v>
      </c>
      <c r="C168" s="1180"/>
      <c r="D168" s="322" t="s">
        <v>687</v>
      </c>
      <c r="E168" s="338" t="s">
        <v>424</v>
      </c>
      <c r="F168" s="322" t="s">
        <v>687</v>
      </c>
      <c r="G168" s="338" t="s">
        <v>1102</v>
      </c>
      <c r="H168" s="363"/>
    </row>
    <row r="169" spans="1:9" customFormat="1" ht="59.25" customHeight="1" x14ac:dyDescent="0.15">
      <c r="A169" s="1168"/>
      <c r="B169" s="308" t="s">
        <v>771</v>
      </c>
      <c r="C169" s="1179"/>
      <c r="D169" s="374" t="s">
        <v>687</v>
      </c>
      <c r="E169" s="373" t="s">
        <v>424</v>
      </c>
      <c r="F169" s="374" t="s">
        <v>687</v>
      </c>
      <c r="G169" s="338" t="s">
        <v>1102</v>
      </c>
      <c r="H169" s="339" t="s">
        <v>772</v>
      </c>
    </row>
    <row r="170" spans="1:9" customFormat="1" ht="22.5" customHeight="1" x14ac:dyDescent="0.15">
      <c r="A170" s="1167" t="s">
        <v>773</v>
      </c>
      <c r="B170" s="299" t="s">
        <v>774</v>
      </c>
      <c r="C170" s="1180" t="s">
        <v>1159</v>
      </c>
      <c r="D170" s="372" t="s">
        <v>687</v>
      </c>
      <c r="E170" s="338" t="s">
        <v>740</v>
      </c>
      <c r="F170" s="372" t="s">
        <v>687</v>
      </c>
      <c r="G170" s="323" t="s">
        <v>713</v>
      </c>
      <c r="H170" s="316"/>
    </row>
    <row r="171" spans="1:9" customFormat="1" ht="24.75" customHeight="1" x14ac:dyDescent="0.15">
      <c r="A171" s="1168"/>
      <c r="B171" s="309" t="s">
        <v>775</v>
      </c>
      <c r="C171" s="1180"/>
      <c r="D171" s="322" t="s">
        <v>687</v>
      </c>
      <c r="E171" s="332" t="s">
        <v>424</v>
      </c>
      <c r="F171" s="322" t="s">
        <v>687</v>
      </c>
      <c r="G171" s="332" t="s">
        <v>1102</v>
      </c>
      <c r="H171" s="333"/>
    </row>
    <row r="172" spans="1:9" customFormat="1" ht="30" customHeight="1" x14ac:dyDescent="0.15">
      <c r="A172" s="1169"/>
      <c r="B172" s="300" t="s">
        <v>776</v>
      </c>
      <c r="C172" s="1180"/>
      <c r="D172" s="375" t="s">
        <v>687</v>
      </c>
      <c r="E172" s="344" t="s">
        <v>424</v>
      </c>
      <c r="F172" s="375" t="s">
        <v>687</v>
      </c>
      <c r="G172" s="325" t="s">
        <v>1102</v>
      </c>
      <c r="H172" s="317"/>
    </row>
    <row r="173" spans="1:9" customFormat="1" ht="27" customHeight="1" x14ac:dyDescent="0.15">
      <c r="A173" s="1167" t="s">
        <v>777</v>
      </c>
      <c r="B173" s="299" t="s">
        <v>778</v>
      </c>
      <c r="C173" s="1178" t="s">
        <v>1159</v>
      </c>
      <c r="D173" s="376" t="s">
        <v>687</v>
      </c>
      <c r="E173" s="323" t="s">
        <v>740</v>
      </c>
      <c r="F173" s="376" t="s">
        <v>687</v>
      </c>
      <c r="G173" s="323" t="s">
        <v>713</v>
      </c>
      <c r="H173" s="316"/>
    </row>
    <row r="174" spans="1:9" customFormat="1" ht="85.5" customHeight="1" x14ac:dyDescent="0.15">
      <c r="A174" s="1168"/>
      <c r="B174" s="309" t="s">
        <v>779</v>
      </c>
      <c r="C174" s="1180"/>
      <c r="D174" s="322" t="s">
        <v>687</v>
      </c>
      <c r="E174" s="332" t="s">
        <v>424</v>
      </c>
      <c r="F174" s="322" t="s">
        <v>687</v>
      </c>
      <c r="G174" s="332" t="s">
        <v>1102</v>
      </c>
      <c r="H174" s="333"/>
    </row>
    <row r="175" spans="1:9" customFormat="1" ht="38.25" customHeight="1" x14ac:dyDescent="0.15">
      <c r="A175" s="1168"/>
      <c r="B175" s="318" t="s">
        <v>780</v>
      </c>
      <c r="C175" s="1180"/>
      <c r="D175" s="322" t="s">
        <v>687</v>
      </c>
      <c r="E175" s="332" t="s">
        <v>424</v>
      </c>
      <c r="F175" s="322" t="s">
        <v>687</v>
      </c>
      <c r="G175" s="332" t="s">
        <v>1102</v>
      </c>
      <c r="H175" s="335"/>
    </row>
    <row r="176" spans="1:9" customFormat="1" ht="30" customHeight="1" x14ac:dyDescent="0.15">
      <c r="A176" s="1169"/>
      <c r="B176" s="300" t="s">
        <v>781</v>
      </c>
      <c r="C176" s="1179"/>
      <c r="D176" s="374" t="s">
        <v>687</v>
      </c>
      <c r="E176" s="325" t="s">
        <v>424</v>
      </c>
      <c r="F176" s="374" t="s">
        <v>687</v>
      </c>
      <c r="G176" s="325" t="s">
        <v>1102</v>
      </c>
      <c r="H176" s="317" t="s">
        <v>782</v>
      </c>
    </row>
    <row r="177" spans="1:9" customFormat="1" ht="18.75" customHeight="1" x14ac:dyDescent="0.15">
      <c r="A177" s="1167" t="s">
        <v>783</v>
      </c>
      <c r="B177" s="299" t="s">
        <v>784</v>
      </c>
      <c r="C177" s="1180" t="s">
        <v>1159</v>
      </c>
      <c r="D177" s="372" t="s">
        <v>687</v>
      </c>
      <c r="E177" s="338" t="s">
        <v>785</v>
      </c>
      <c r="F177" s="372" t="s">
        <v>687</v>
      </c>
      <c r="G177" s="324"/>
      <c r="H177" s="316"/>
    </row>
    <row r="178" spans="1:9" customFormat="1" ht="30.75" customHeight="1" x14ac:dyDescent="0.15">
      <c r="A178" s="1169"/>
      <c r="B178" s="300" t="s">
        <v>786</v>
      </c>
      <c r="C178" s="1180"/>
      <c r="D178" s="375" t="s">
        <v>687</v>
      </c>
      <c r="E178" s="344" t="s">
        <v>787</v>
      </c>
      <c r="F178" s="375" t="s">
        <v>687</v>
      </c>
      <c r="G178" s="388"/>
      <c r="H178" s="317"/>
    </row>
    <row r="179" spans="1:9" customFormat="1" ht="76.5" customHeight="1" x14ac:dyDescent="0.15">
      <c r="A179" s="310" t="s">
        <v>788</v>
      </c>
      <c r="B179" s="311" t="s">
        <v>789</v>
      </c>
      <c r="C179" s="298" t="s">
        <v>1159</v>
      </c>
      <c r="D179" s="381" t="s">
        <v>687</v>
      </c>
      <c r="E179" s="326" t="s">
        <v>424</v>
      </c>
      <c r="F179" s="381" t="s">
        <v>687</v>
      </c>
      <c r="G179" s="377" t="s">
        <v>1102</v>
      </c>
      <c r="H179" s="327"/>
    </row>
    <row r="180" spans="1:9" customFormat="1" ht="46.5" customHeight="1" x14ac:dyDescent="0.15">
      <c r="A180" s="1167" t="s">
        <v>790</v>
      </c>
      <c r="B180" s="299" t="s">
        <v>791</v>
      </c>
      <c r="C180" s="1180" t="s">
        <v>1159</v>
      </c>
      <c r="D180" s="372" t="s">
        <v>687</v>
      </c>
      <c r="E180" s="338" t="s">
        <v>792</v>
      </c>
      <c r="F180" s="372" t="s">
        <v>687</v>
      </c>
      <c r="G180" s="338" t="s">
        <v>423</v>
      </c>
      <c r="H180" s="316"/>
    </row>
    <row r="181" spans="1:9" customFormat="1" ht="42.75" customHeight="1" x14ac:dyDescent="0.15">
      <c r="A181" s="1168"/>
      <c r="B181" s="304" t="s">
        <v>793</v>
      </c>
      <c r="C181" s="1180"/>
      <c r="D181" s="322" t="s">
        <v>687</v>
      </c>
      <c r="E181" s="332" t="s">
        <v>794</v>
      </c>
      <c r="F181" s="322" t="s">
        <v>687</v>
      </c>
      <c r="G181" s="332" t="s">
        <v>423</v>
      </c>
      <c r="H181" s="330" t="s">
        <v>772</v>
      </c>
    </row>
    <row r="182" spans="1:9" customFormat="1" ht="23.25" customHeight="1" x14ac:dyDescent="0.15">
      <c r="A182" s="1169"/>
      <c r="B182" s="318" t="s">
        <v>795</v>
      </c>
      <c r="C182" s="1180"/>
      <c r="D182" s="375" t="s">
        <v>687</v>
      </c>
      <c r="E182" s="344" t="s">
        <v>424</v>
      </c>
      <c r="F182" s="375" t="s">
        <v>687</v>
      </c>
      <c r="G182" s="344" t="s">
        <v>1102</v>
      </c>
      <c r="H182" s="335"/>
    </row>
    <row r="183" spans="1:9" customFormat="1" ht="44.25" customHeight="1" x14ac:dyDescent="0.15">
      <c r="A183" s="1167" t="s">
        <v>796</v>
      </c>
      <c r="B183" s="299" t="s">
        <v>791</v>
      </c>
      <c r="C183" s="1178" t="s">
        <v>1159</v>
      </c>
      <c r="D183" s="376" t="s">
        <v>687</v>
      </c>
      <c r="E183" s="323" t="s">
        <v>797</v>
      </c>
      <c r="F183" s="376" t="s">
        <v>687</v>
      </c>
      <c r="G183" s="323" t="s">
        <v>423</v>
      </c>
      <c r="H183" s="316"/>
    </row>
    <row r="184" spans="1:9" customFormat="1" ht="45" customHeight="1" x14ac:dyDescent="0.15">
      <c r="A184" s="1168"/>
      <c r="B184" s="304" t="s">
        <v>798</v>
      </c>
      <c r="C184" s="1180"/>
      <c r="D184" s="322" t="s">
        <v>687</v>
      </c>
      <c r="E184" s="332" t="s">
        <v>799</v>
      </c>
      <c r="F184" s="322" t="s">
        <v>687</v>
      </c>
      <c r="G184" s="332" t="s">
        <v>423</v>
      </c>
      <c r="H184" s="333" t="s">
        <v>772</v>
      </c>
    </row>
    <row r="185" spans="1:9" customFormat="1" ht="24" customHeight="1" x14ac:dyDescent="0.15">
      <c r="A185" s="1168"/>
      <c r="B185" s="304" t="s">
        <v>795</v>
      </c>
      <c r="C185" s="1180"/>
      <c r="D185" s="322" t="s">
        <v>687</v>
      </c>
      <c r="E185" s="332" t="s">
        <v>424</v>
      </c>
      <c r="F185" s="322" t="s">
        <v>687</v>
      </c>
      <c r="G185" s="332" t="s">
        <v>1102</v>
      </c>
      <c r="H185" s="333"/>
    </row>
    <row r="186" spans="1:9" customFormat="1" ht="20.100000000000001" customHeight="1" x14ac:dyDescent="0.15">
      <c r="A186" s="1168"/>
      <c r="B186" s="304" t="s">
        <v>800</v>
      </c>
      <c r="C186" s="1180"/>
      <c r="D186" s="322" t="s">
        <v>687</v>
      </c>
      <c r="E186" s="332" t="s">
        <v>424</v>
      </c>
      <c r="F186" s="322" t="s">
        <v>687</v>
      </c>
      <c r="G186" s="332" t="s">
        <v>1102</v>
      </c>
      <c r="H186" s="333"/>
    </row>
    <row r="187" spans="1:9" customFormat="1" ht="27" customHeight="1" x14ac:dyDescent="0.15">
      <c r="A187" s="1169"/>
      <c r="B187" s="300" t="s">
        <v>801</v>
      </c>
      <c r="C187" s="1179"/>
      <c r="D187" s="374" t="s">
        <v>687</v>
      </c>
      <c r="E187" s="325" t="s">
        <v>424</v>
      </c>
      <c r="F187" s="374" t="s">
        <v>687</v>
      </c>
      <c r="G187" s="325" t="s">
        <v>1102</v>
      </c>
      <c r="H187" s="317"/>
      <c r="I187" s="101"/>
    </row>
    <row r="188" spans="1:9" customFormat="1" ht="43.5" customHeight="1" x14ac:dyDescent="0.15">
      <c r="A188" s="1167" t="s">
        <v>802</v>
      </c>
      <c r="B188" s="315" t="s">
        <v>803</v>
      </c>
      <c r="C188" s="1178" t="s">
        <v>1159</v>
      </c>
      <c r="D188" s="376" t="s">
        <v>687</v>
      </c>
      <c r="E188" s="347" t="s">
        <v>276</v>
      </c>
      <c r="F188" s="376" t="s">
        <v>687</v>
      </c>
      <c r="G188" s="347" t="s">
        <v>1105</v>
      </c>
      <c r="H188" s="316"/>
      <c r="I188" s="101"/>
    </row>
    <row r="189" spans="1:9" customFormat="1" ht="61.5" customHeight="1" x14ac:dyDescent="0.15">
      <c r="A189" s="1168"/>
      <c r="B189" s="309" t="s">
        <v>804</v>
      </c>
      <c r="C189" s="1180"/>
      <c r="D189" s="322" t="s">
        <v>687</v>
      </c>
      <c r="E189" s="341" t="s">
        <v>276</v>
      </c>
      <c r="F189" s="322" t="s">
        <v>687</v>
      </c>
      <c r="G189" s="341" t="s">
        <v>1105</v>
      </c>
      <c r="H189" s="333"/>
      <c r="I189" s="101"/>
    </row>
    <row r="190" spans="1:9" customFormat="1" ht="21.75" customHeight="1" x14ac:dyDescent="0.15">
      <c r="A190" s="1169"/>
      <c r="B190" s="307" t="s">
        <v>805</v>
      </c>
      <c r="C190" s="1179"/>
      <c r="D190" s="374" t="s">
        <v>687</v>
      </c>
      <c r="E190" s="337" t="s">
        <v>276</v>
      </c>
      <c r="F190" s="374" t="s">
        <v>687</v>
      </c>
      <c r="G190" s="337" t="s">
        <v>1105</v>
      </c>
      <c r="H190" s="317"/>
      <c r="I190" s="101"/>
    </row>
    <row r="191" spans="1:9" customFormat="1" ht="24" x14ac:dyDescent="0.15">
      <c r="A191" s="1167" t="s">
        <v>806</v>
      </c>
      <c r="B191" s="315" t="s">
        <v>803</v>
      </c>
      <c r="C191" s="1178" t="s">
        <v>1159</v>
      </c>
      <c r="D191" s="376" t="s">
        <v>687</v>
      </c>
      <c r="E191" s="347" t="s">
        <v>276</v>
      </c>
      <c r="F191" s="376" t="s">
        <v>687</v>
      </c>
      <c r="G191" s="347" t="s">
        <v>1105</v>
      </c>
      <c r="H191" s="316"/>
      <c r="I191" s="101"/>
    </row>
    <row r="192" spans="1:9" customFormat="1" ht="58.5" customHeight="1" x14ac:dyDescent="0.15">
      <c r="A192" s="1168"/>
      <c r="B192" s="309" t="s">
        <v>804</v>
      </c>
      <c r="C192" s="1180"/>
      <c r="D192" s="322" t="s">
        <v>687</v>
      </c>
      <c r="E192" s="341" t="s">
        <v>276</v>
      </c>
      <c r="F192" s="322" t="s">
        <v>687</v>
      </c>
      <c r="G192" s="341" t="s">
        <v>1105</v>
      </c>
      <c r="H192" s="333"/>
      <c r="I192" s="101"/>
    </row>
    <row r="193" spans="1:9" customFormat="1" ht="14.25" x14ac:dyDescent="0.15">
      <c r="A193" s="1168"/>
      <c r="B193" s="309" t="s">
        <v>805</v>
      </c>
      <c r="C193" s="1180"/>
      <c r="D193" s="322" t="s">
        <v>687</v>
      </c>
      <c r="E193" s="341" t="s">
        <v>276</v>
      </c>
      <c r="F193" s="322" t="s">
        <v>687</v>
      </c>
      <c r="G193" s="341" t="s">
        <v>1105</v>
      </c>
      <c r="H193" s="333"/>
      <c r="I193" s="101"/>
    </row>
    <row r="194" spans="1:9" customFormat="1" ht="32.25" customHeight="1" x14ac:dyDescent="0.15">
      <c r="A194" s="1168"/>
      <c r="B194" s="309" t="s">
        <v>807</v>
      </c>
      <c r="C194" s="1180"/>
      <c r="D194" s="322" t="s">
        <v>687</v>
      </c>
      <c r="E194" s="341" t="s">
        <v>276</v>
      </c>
      <c r="F194" s="322" t="s">
        <v>687</v>
      </c>
      <c r="G194" s="341" t="s">
        <v>1105</v>
      </c>
      <c r="H194" s="333"/>
      <c r="I194" s="101"/>
    </row>
    <row r="195" spans="1:9" s="102" customFormat="1" ht="20.100000000000001" customHeight="1" x14ac:dyDescent="0.15">
      <c r="A195" s="1169"/>
      <c r="B195" s="307" t="s">
        <v>808</v>
      </c>
      <c r="C195" s="1179"/>
      <c r="D195" s="374" t="s">
        <v>687</v>
      </c>
      <c r="E195" s="337" t="s">
        <v>276</v>
      </c>
      <c r="F195" s="374" t="s">
        <v>687</v>
      </c>
      <c r="G195" s="337" t="s">
        <v>1105</v>
      </c>
      <c r="H195" s="317"/>
      <c r="I195"/>
    </row>
    <row r="196" spans="1:9" s="102" customFormat="1" ht="20.100000000000001" customHeight="1" x14ac:dyDescent="0.15">
      <c r="A196" s="1167" t="s">
        <v>809</v>
      </c>
      <c r="B196" s="315" t="s">
        <v>810</v>
      </c>
      <c r="C196" s="1180" t="s">
        <v>1159</v>
      </c>
      <c r="D196" s="372" t="s">
        <v>687</v>
      </c>
      <c r="E196" s="369" t="s">
        <v>424</v>
      </c>
      <c r="F196" s="372" t="s">
        <v>687</v>
      </c>
      <c r="G196" s="347" t="s">
        <v>1102</v>
      </c>
      <c r="H196" s="316"/>
      <c r="I196"/>
    </row>
    <row r="197" spans="1:9" s="102" customFormat="1" ht="14.25" x14ac:dyDescent="0.15">
      <c r="A197" s="1168"/>
      <c r="B197" s="309" t="s">
        <v>811</v>
      </c>
      <c r="C197" s="1180"/>
      <c r="D197" s="322" t="s">
        <v>687</v>
      </c>
      <c r="E197" s="341" t="s">
        <v>424</v>
      </c>
      <c r="F197" s="322" t="s">
        <v>687</v>
      </c>
      <c r="G197" s="341" t="s">
        <v>1102</v>
      </c>
      <c r="H197" s="333"/>
      <c r="I197"/>
    </row>
    <row r="198" spans="1:9" s="102" customFormat="1" ht="14.25" x14ac:dyDescent="0.15">
      <c r="A198" s="1168"/>
      <c r="B198" s="309" t="s">
        <v>812</v>
      </c>
      <c r="C198" s="1180"/>
      <c r="D198" s="322" t="s">
        <v>687</v>
      </c>
      <c r="E198" s="341" t="s">
        <v>424</v>
      </c>
      <c r="F198" s="322" t="s">
        <v>687</v>
      </c>
      <c r="G198" s="341" t="s">
        <v>1102</v>
      </c>
      <c r="H198" s="333"/>
      <c r="I198"/>
    </row>
    <row r="199" spans="1:9" s="102" customFormat="1" ht="34.5" customHeight="1" x14ac:dyDescent="0.15">
      <c r="A199" s="1168"/>
      <c r="B199" s="307" t="s">
        <v>813</v>
      </c>
      <c r="C199" s="1180"/>
      <c r="D199" s="375" t="s">
        <v>687</v>
      </c>
      <c r="E199" s="365" t="s">
        <v>276</v>
      </c>
      <c r="F199" s="375" t="s">
        <v>687</v>
      </c>
      <c r="G199" s="337" t="s">
        <v>1105</v>
      </c>
      <c r="H199" s="333"/>
      <c r="I199"/>
    </row>
    <row r="200" spans="1:9" s="102" customFormat="1" ht="19.5" customHeight="1" x14ac:dyDescent="0.15">
      <c r="A200" s="1167" t="s">
        <v>814</v>
      </c>
      <c r="B200" s="299" t="s">
        <v>815</v>
      </c>
      <c r="C200" s="1178" t="s">
        <v>1159</v>
      </c>
      <c r="D200" s="376" t="s">
        <v>687</v>
      </c>
      <c r="E200" s="323" t="s">
        <v>424</v>
      </c>
      <c r="F200" s="376" t="s">
        <v>687</v>
      </c>
      <c r="G200" s="323" t="s">
        <v>1102</v>
      </c>
      <c r="H200" s="316"/>
      <c r="I200"/>
    </row>
    <row r="201" spans="1:9" s="102" customFormat="1" ht="24.75" customHeight="1" x14ac:dyDescent="0.15">
      <c r="A201" s="1168"/>
      <c r="B201" s="307" t="s">
        <v>816</v>
      </c>
      <c r="C201" s="1179"/>
      <c r="D201" s="374" t="s">
        <v>687</v>
      </c>
      <c r="E201" s="325" t="s">
        <v>424</v>
      </c>
      <c r="F201" s="374" t="s">
        <v>687</v>
      </c>
      <c r="G201" s="337" t="s">
        <v>1102</v>
      </c>
      <c r="H201" s="335"/>
      <c r="I201"/>
    </row>
    <row r="202" spans="1:9" s="102" customFormat="1" ht="36" customHeight="1" x14ac:dyDescent="0.15">
      <c r="A202" s="1167" t="s">
        <v>817</v>
      </c>
      <c r="B202" s="299" t="s">
        <v>818</v>
      </c>
      <c r="C202" s="1178" t="s">
        <v>1159</v>
      </c>
      <c r="D202" s="372" t="s">
        <v>687</v>
      </c>
      <c r="E202" s="338" t="s">
        <v>424</v>
      </c>
      <c r="F202" s="372" t="s">
        <v>687</v>
      </c>
      <c r="G202" s="338" t="s">
        <v>1102</v>
      </c>
      <c r="H202" s="316"/>
      <c r="I202"/>
    </row>
    <row r="203" spans="1:9" s="102" customFormat="1" ht="44.25" customHeight="1" x14ac:dyDescent="0.15">
      <c r="A203" s="1168"/>
      <c r="B203" s="304" t="s">
        <v>819</v>
      </c>
      <c r="C203" s="1180"/>
      <c r="D203" s="322" t="s">
        <v>687</v>
      </c>
      <c r="E203" s="332" t="s">
        <v>424</v>
      </c>
      <c r="F203" s="322" t="s">
        <v>687</v>
      </c>
      <c r="G203" s="332" t="s">
        <v>1102</v>
      </c>
      <c r="H203" s="333"/>
      <c r="I203"/>
    </row>
    <row r="204" spans="1:9" s="102" customFormat="1" ht="31.9" customHeight="1" x14ac:dyDescent="0.15">
      <c r="A204" s="1168"/>
      <c r="B204" s="304" t="s">
        <v>820</v>
      </c>
      <c r="C204" s="1180"/>
      <c r="D204" s="322" t="s">
        <v>687</v>
      </c>
      <c r="E204" s="332" t="s">
        <v>729</v>
      </c>
      <c r="F204" s="322" t="s">
        <v>687</v>
      </c>
      <c r="G204" s="332" t="s">
        <v>1107</v>
      </c>
      <c r="H204" s="333"/>
      <c r="I204"/>
    </row>
    <row r="205" spans="1:9" s="102" customFormat="1" ht="27.6" customHeight="1" x14ac:dyDescent="0.15">
      <c r="A205" s="1169"/>
      <c r="B205" s="300" t="s">
        <v>821</v>
      </c>
      <c r="C205" s="1180"/>
      <c r="D205" s="375" t="s">
        <v>687</v>
      </c>
      <c r="E205" s="344" t="s">
        <v>424</v>
      </c>
      <c r="F205" s="375" t="s">
        <v>687</v>
      </c>
      <c r="G205" s="325" t="s">
        <v>1102</v>
      </c>
      <c r="H205" s="317" t="s">
        <v>681</v>
      </c>
      <c r="I205"/>
    </row>
    <row r="206" spans="1:9" s="102" customFormat="1" ht="39.75" customHeight="1" x14ac:dyDescent="0.15">
      <c r="A206" s="1167" t="s">
        <v>822</v>
      </c>
      <c r="B206" s="299" t="s">
        <v>823</v>
      </c>
      <c r="C206" s="1178"/>
      <c r="D206" s="376" t="s">
        <v>687</v>
      </c>
      <c r="E206" s="350" t="s">
        <v>424</v>
      </c>
      <c r="F206" s="376" t="s">
        <v>687</v>
      </c>
      <c r="G206" s="350" t="s">
        <v>1102</v>
      </c>
      <c r="H206" s="316"/>
      <c r="I206"/>
    </row>
    <row r="207" spans="1:9" s="102" customFormat="1" ht="45" customHeight="1" x14ac:dyDescent="0.15">
      <c r="A207" s="1169"/>
      <c r="B207" s="426" t="s">
        <v>824</v>
      </c>
      <c r="C207" s="1179"/>
      <c r="D207" s="374" t="s">
        <v>687</v>
      </c>
      <c r="E207" s="373" t="s">
        <v>424</v>
      </c>
      <c r="F207" s="374" t="s">
        <v>687</v>
      </c>
      <c r="G207" s="373" t="s">
        <v>1102</v>
      </c>
      <c r="H207" s="368"/>
      <c r="I207"/>
    </row>
    <row r="208" spans="1:9" s="102" customFormat="1" ht="27" customHeight="1" x14ac:dyDescent="0.15">
      <c r="A208" s="1167" t="s">
        <v>825</v>
      </c>
      <c r="B208" s="299" t="s">
        <v>826</v>
      </c>
      <c r="C208" s="1180" t="s">
        <v>1159</v>
      </c>
      <c r="D208" s="372" t="s">
        <v>687</v>
      </c>
      <c r="E208" s="338" t="s">
        <v>424</v>
      </c>
      <c r="F208" s="372" t="s">
        <v>687</v>
      </c>
      <c r="G208" s="323" t="s">
        <v>1102</v>
      </c>
      <c r="H208" s="316"/>
      <c r="I208"/>
    </row>
    <row r="209" spans="1:9" s="102" customFormat="1" ht="27.6" customHeight="1" x14ac:dyDescent="0.15">
      <c r="A209" s="1168"/>
      <c r="B209" s="309" t="s">
        <v>827</v>
      </c>
      <c r="C209" s="1180"/>
      <c r="D209" s="322" t="s">
        <v>687</v>
      </c>
      <c r="E209" s="332" t="s">
        <v>424</v>
      </c>
      <c r="F209" s="322" t="s">
        <v>687</v>
      </c>
      <c r="G209" s="332" t="s">
        <v>1102</v>
      </c>
      <c r="H209" s="333"/>
      <c r="I209"/>
    </row>
    <row r="210" spans="1:9" s="102" customFormat="1" ht="27.6" customHeight="1" x14ac:dyDescent="0.15">
      <c r="A210" s="1168"/>
      <c r="B210" s="309" t="s">
        <v>828</v>
      </c>
      <c r="C210" s="1180"/>
      <c r="D210" s="322" t="s">
        <v>687</v>
      </c>
      <c r="E210" s="332" t="s">
        <v>424</v>
      </c>
      <c r="F210" s="322" t="s">
        <v>687</v>
      </c>
      <c r="G210" s="332" t="s">
        <v>1102</v>
      </c>
      <c r="H210" s="333"/>
      <c r="I210"/>
    </row>
    <row r="211" spans="1:9" s="102" customFormat="1" ht="27.6" customHeight="1" x14ac:dyDescent="0.15">
      <c r="A211" s="1168"/>
      <c r="B211" s="309" t="s">
        <v>829</v>
      </c>
      <c r="C211" s="1180"/>
      <c r="D211" s="322" t="s">
        <v>687</v>
      </c>
      <c r="E211" s="332" t="s">
        <v>424</v>
      </c>
      <c r="F211" s="322" t="s">
        <v>687</v>
      </c>
      <c r="G211" s="332" t="s">
        <v>1102</v>
      </c>
      <c r="H211" s="333"/>
      <c r="I211"/>
    </row>
    <row r="212" spans="1:9" s="102" customFormat="1" ht="27.6" customHeight="1" x14ac:dyDescent="0.15">
      <c r="A212" s="1168"/>
      <c r="B212" s="309" t="s">
        <v>830</v>
      </c>
      <c r="C212" s="1180"/>
      <c r="D212" s="322" t="s">
        <v>687</v>
      </c>
      <c r="E212" s="332" t="s">
        <v>424</v>
      </c>
      <c r="F212" s="322" t="s">
        <v>687</v>
      </c>
      <c r="G212" s="332" t="s">
        <v>1102</v>
      </c>
      <c r="H212" s="333"/>
      <c r="I212"/>
    </row>
    <row r="213" spans="1:9" s="102" customFormat="1" ht="33" customHeight="1" x14ac:dyDescent="0.15">
      <c r="A213" s="1169"/>
      <c r="B213" s="307" t="s">
        <v>831</v>
      </c>
      <c r="C213" s="1180"/>
      <c r="D213" s="375" t="s">
        <v>687</v>
      </c>
      <c r="E213" s="344" t="s">
        <v>424</v>
      </c>
      <c r="F213" s="375" t="s">
        <v>687</v>
      </c>
      <c r="G213" s="325" t="s">
        <v>1102</v>
      </c>
      <c r="H213" s="317"/>
      <c r="I213"/>
    </row>
    <row r="214" spans="1:9" s="102" customFormat="1" ht="34.5" customHeight="1" x14ac:dyDescent="0.15">
      <c r="A214" s="1167" t="s">
        <v>832</v>
      </c>
      <c r="B214" s="299" t="s">
        <v>826</v>
      </c>
      <c r="C214" s="1178" t="s">
        <v>1159</v>
      </c>
      <c r="D214" s="376" t="s">
        <v>687</v>
      </c>
      <c r="E214" s="323" t="s">
        <v>424</v>
      </c>
      <c r="F214" s="376" t="s">
        <v>687</v>
      </c>
      <c r="G214" s="323" t="s">
        <v>1102</v>
      </c>
      <c r="H214" s="316"/>
      <c r="I214"/>
    </row>
    <row r="215" spans="1:9" s="102" customFormat="1" ht="27.6" customHeight="1" x14ac:dyDescent="0.15">
      <c r="A215" s="1168"/>
      <c r="B215" s="309" t="s">
        <v>827</v>
      </c>
      <c r="C215" s="1180"/>
      <c r="D215" s="322" t="s">
        <v>687</v>
      </c>
      <c r="E215" s="332" t="s">
        <v>424</v>
      </c>
      <c r="F215" s="322" t="s">
        <v>687</v>
      </c>
      <c r="G215" s="332" t="s">
        <v>1102</v>
      </c>
      <c r="H215" s="333"/>
      <c r="I215"/>
    </row>
    <row r="216" spans="1:9" s="102" customFormat="1" ht="27.6" customHeight="1" x14ac:dyDescent="0.15">
      <c r="A216" s="1168"/>
      <c r="B216" s="309" t="s">
        <v>828</v>
      </c>
      <c r="C216" s="1180"/>
      <c r="D216" s="322" t="s">
        <v>687</v>
      </c>
      <c r="E216" s="332" t="s">
        <v>424</v>
      </c>
      <c r="F216" s="322" t="s">
        <v>687</v>
      </c>
      <c r="G216" s="332" t="s">
        <v>1102</v>
      </c>
      <c r="H216" s="333"/>
      <c r="I216"/>
    </row>
    <row r="217" spans="1:9" s="102" customFormat="1" ht="27.6" customHeight="1" x14ac:dyDescent="0.15">
      <c r="A217" s="1168"/>
      <c r="B217" s="309" t="s">
        <v>829</v>
      </c>
      <c r="C217" s="1180"/>
      <c r="D217" s="322" t="s">
        <v>687</v>
      </c>
      <c r="E217" s="332" t="s">
        <v>424</v>
      </c>
      <c r="F217" s="322" t="s">
        <v>687</v>
      </c>
      <c r="G217" s="332" t="s">
        <v>1102</v>
      </c>
      <c r="H217" s="333"/>
      <c r="I217"/>
    </row>
    <row r="218" spans="1:9" s="102" customFormat="1" ht="27.6" customHeight="1" x14ac:dyDescent="0.15">
      <c r="A218" s="1168"/>
      <c r="B218" s="309" t="s">
        <v>830</v>
      </c>
      <c r="C218" s="1180"/>
      <c r="D218" s="322" t="s">
        <v>687</v>
      </c>
      <c r="E218" s="332" t="s">
        <v>424</v>
      </c>
      <c r="F218" s="322" t="s">
        <v>687</v>
      </c>
      <c r="G218" s="332" t="s">
        <v>1102</v>
      </c>
      <c r="H218" s="333"/>
      <c r="I218"/>
    </row>
    <row r="219" spans="1:9" s="102" customFormat="1" ht="27.6" customHeight="1" x14ac:dyDescent="0.15">
      <c r="A219" s="1168"/>
      <c r="B219" s="321" t="s">
        <v>833</v>
      </c>
      <c r="C219" s="1180"/>
      <c r="D219" s="322" t="s">
        <v>687</v>
      </c>
      <c r="E219" s="332" t="s">
        <v>424</v>
      </c>
      <c r="F219" s="322" t="s">
        <v>687</v>
      </c>
      <c r="G219" s="332" t="s">
        <v>1102</v>
      </c>
      <c r="H219" s="335"/>
      <c r="I219"/>
    </row>
    <row r="220" spans="1:9" s="102" customFormat="1" ht="34.5" customHeight="1" x14ac:dyDescent="0.15">
      <c r="A220" s="1169"/>
      <c r="B220" s="307" t="s">
        <v>834</v>
      </c>
      <c r="C220" s="1179"/>
      <c r="D220" s="322" t="s">
        <v>687</v>
      </c>
      <c r="E220" s="325" t="s">
        <v>276</v>
      </c>
      <c r="F220" s="322" t="s">
        <v>687</v>
      </c>
      <c r="G220" s="325" t="s">
        <v>1105</v>
      </c>
      <c r="H220" s="317"/>
      <c r="I220"/>
    </row>
    <row r="221" spans="1:9" s="102" customFormat="1" ht="30.75" customHeight="1" x14ac:dyDescent="0.15">
      <c r="A221" s="1167" t="s">
        <v>835</v>
      </c>
      <c r="B221" s="319" t="s">
        <v>836</v>
      </c>
      <c r="C221" s="1178" t="s">
        <v>1159</v>
      </c>
      <c r="D221" s="322" t="s">
        <v>687</v>
      </c>
      <c r="E221" s="345" t="s">
        <v>424</v>
      </c>
      <c r="F221" s="322" t="s">
        <v>687</v>
      </c>
      <c r="G221" s="345" t="s">
        <v>1102</v>
      </c>
      <c r="H221" s="330"/>
      <c r="I221"/>
    </row>
    <row r="222" spans="1:9" s="102" customFormat="1" ht="34.5" customHeight="1" x14ac:dyDescent="0.15">
      <c r="A222" s="1168"/>
      <c r="B222" s="321" t="s">
        <v>837</v>
      </c>
      <c r="C222" s="1180"/>
      <c r="D222" s="322" t="s">
        <v>687</v>
      </c>
      <c r="E222" s="332" t="s">
        <v>424</v>
      </c>
      <c r="F222" s="322" t="s">
        <v>687</v>
      </c>
      <c r="G222" s="332" t="s">
        <v>1102</v>
      </c>
      <c r="H222" s="333"/>
      <c r="I222"/>
    </row>
    <row r="223" spans="1:9" s="102" customFormat="1" ht="33" customHeight="1" x14ac:dyDescent="0.15">
      <c r="A223" s="1168"/>
      <c r="B223" s="309" t="s">
        <v>838</v>
      </c>
      <c r="C223" s="1180"/>
      <c r="D223" s="322" t="s">
        <v>687</v>
      </c>
      <c r="E223" s="389" t="s">
        <v>424</v>
      </c>
      <c r="F223" s="322" t="s">
        <v>687</v>
      </c>
      <c r="G223" s="389" t="s">
        <v>1102</v>
      </c>
      <c r="H223" s="335"/>
      <c r="I223"/>
    </row>
    <row r="224" spans="1:9" s="102" customFormat="1" ht="20.100000000000001" customHeight="1" x14ac:dyDescent="0.15">
      <c r="A224" s="1168"/>
      <c r="B224" s="309" t="s">
        <v>839</v>
      </c>
      <c r="C224" s="1180"/>
      <c r="D224" s="322" t="s">
        <v>687</v>
      </c>
      <c r="E224" s="345" t="s">
        <v>424</v>
      </c>
      <c r="F224" s="322" t="s">
        <v>687</v>
      </c>
      <c r="G224" s="345" t="s">
        <v>1102</v>
      </c>
      <c r="H224" s="333"/>
      <c r="I224"/>
    </row>
    <row r="225" spans="1:9" customFormat="1" ht="24.95" customHeight="1" x14ac:dyDescent="0.15">
      <c r="A225" s="1169"/>
      <c r="B225" s="307" t="s">
        <v>840</v>
      </c>
      <c r="C225" s="1179"/>
      <c r="D225" s="374" t="s">
        <v>687</v>
      </c>
      <c r="E225" s="337" t="s">
        <v>276</v>
      </c>
      <c r="F225" s="374" t="s">
        <v>687</v>
      </c>
      <c r="G225" s="337" t="s">
        <v>1105</v>
      </c>
      <c r="H225" s="317"/>
    </row>
    <row r="226" spans="1:9" s="104" customFormat="1" ht="31.5" customHeight="1" x14ac:dyDescent="0.15">
      <c r="A226" s="1168" t="s">
        <v>841</v>
      </c>
      <c r="B226" s="319" t="s">
        <v>842</v>
      </c>
      <c r="C226" s="1180" t="s">
        <v>1159</v>
      </c>
      <c r="D226" s="372" t="s">
        <v>687</v>
      </c>
      <c r="E226" s="379" t="s">
        <v>424</v>
      </c>
      <c r="F226" s="372" t="s">
        <v>687</v>
      </c>
      <c r="G226" s="360" t="s">
        <v>1102</v>
      </c>
      <c r="H226" s="330"/>
      <c r="I226" s="103"/>
    </row>
    <row r="227" spans="1:9" s="104" customFormat="1" ht="33" customHeight="1" x14ac:dyDescent="0.15">
      <c r="A227" s="1168"/>
      <c r="B227" s="309" t="s">
        <v>843</v>
      </c>
      <c r="C227" s="1180"/>
      <c r="D227" s="322" t="s">
        <v>687</v>
      </c>
      <c r="E227" s="364" t="s">
        <v>844</v>
      </c>
      <c r="F227" s="322" t="s">
        <v>687</v>
      </c>
      <c r="G227" s="364" t="s">
        <v>1102</v>
      </c>
      <c r="H227" s="333"/>
      <c r="I227" s="103"/>
    </row>
    <row r="228" spans="1:9" s="104" customFormat="1" ht="27.75" customHeight="1" x14ac:dyDescent="0.15">
      <c r="A228" s="1168"/>
      <c r="B228" s="309" t="s">
        <v>845</v>
      </c>
      <c r="C228" s="1180"/>
      <c r="D228" s="322" t="s">
        <v>687</v>
      </c>
      <c r="E228" s="345" t="s">
        <v>276</v>
      </c>
      <c r="F228" s="322" t="s">
        <v>687</v>
      </c>
      <c r="G228" s="345" t="s">
        <v>1105</v>
      </c>
      <c r="H228" s="339"/>
      <c r="I228" s="103"/>
    </row>
    <row r="229" spans="1:9" s="104" customFormat="1" ht="22.5" customHeight="1" x14ac:dyDescent="0.15">
      <c r="A229" s="1168"/>
      <c r="B229" s="309" t="s">
        <v>846</v>
      </c>
      <c r="C229" s="1180"/>
      <c r="D229" s="322" t="s">
        <v>687</v>
      </c>
      <c r="E229" s="345" t="s">
        <v>424</v>
      </c>
      <c r="F229" s="322" t="s">
        <v>687</v>
      </c>
      <c r="G229" s="345" t="s">
        <v>1102</v>
      </c>
      <c r="H229" s="330"/>
      <c r="I229" s="103"/>
    </row>
    <row r="230" spans="1:9" s="103" customFormat="1" ht="24.95" customHeight="1" x14ac:dyDescent="0.15">
      <c r="A230" s="1168"/>
      <c r="B230" s="321" t="s">
        <v>847</v>
      </c>
      <c r="C230" s="1180"/>
      <c r="D230" s="322" t="s">
        <v>687</v>
      </c>
      <c r="E230" s="365" t="s">
        <v>276</v>
      </c>
      <c r="F230" s="322" t="s">
        <v>687</v>
      </c>
      <c r="G230" s="365" t="s">
        <v>1105</v>
      </c>
      <c r="H230" s="335"/>
    </row>
    <row r="231" spans="1:9" s="103" customFormat="1" ht="24.95" customHeight="1" x14ac:dyDescent="0.15">
      <c r="A231" s="1168"/>
      <c r="B231" s="309" t="s">
        <v>848</v>
      </c>
      <c r="C231" s="1180"/>
      <c r="D231" s="322" t="s">
        <v>687</v>
      </c>
      <c r="E231" s="366"/>
      <c r="F231" s="322" t="s">
        <v>687</v>
      </c>
      <c r="G231" s="366"/>
      <c r="H231" s="333"/>
    </row>
    <row r="232" spans="1:9" s="103" customFormat="1" ht="44.25" customHeight="1" x14ac:dyDescent="0.15">
      <c r="A232" s="1168"/>
      <c r="B232" s="309" t="s">
        <v>849</v>
      </c>
      <c r="C232" s="1180"/>
      <c r="D232" s="322" t="s">
        <v>687</v>
      </c>
      <c r="E232" s="345" t="s">
        <v>276</v>
      </c>
      <c r="F232" s="322" t="s">
        <v>687</v>
      </c>
      <c r="G232" s="345" t="s">
        <v>1105</v>
      </c>
      <c r="H232" s="335"/>
    </row>
    <row r="233" spans="1:9" s="103" customFormat="1" ht="33" customHeight="1" x14ac:dyDescent="0.15">
      <c r="A233" s="1169"/>
      <c r="B233" s="320" t="s">
        <v>850</v>
      </c>
      <c r="C233" s="1179"/>
      <c r="D233" s="374" t="s">
        <v>687</v>
      </c>
      <c r="E233" s="390" t="s">
        <v>276</v>
      </c>
      <c r="F233" s="374" t="s">
        <v>687</v>
      </c>
      <c r="G233" s="367" t="s">
        <v>1105</v>
      </c>
      <c r="H233" s="317"/>
    </row>
    <row r="234" spans="1:9" s="104" customFormat="1" ht="31.5" customHeight="1" x14ac:dyDescent="0.15">
      <c r="A234" s="1167" t="s">
        <v>851</v>
      </c>
      <c r="B234" s="315" t="s">
        <v>852</v>
      </c>
      <c r="C234" s="1180" t="s">
        <v>1159</v>
      </c>
      <c r="D234" s="372" t="s">
        <v>687</v>
      </c>
      <c r="E234" s="369" t="s">
        <v>276</v>
      </c>
      <c r="F234" s="372" t="s">
        <v>687</v>
      </c>
      <c r="G234" s="347" t="s">
        <v>1105</v>
      </c>
      <c r="H234" s="330"/>
      <c r="I234" s="103"/>
    </row>
    <row r="235" spans="1:9" s="104" customFormat="1" ht="29.25" customHeight="1" x14ac:dyDescent="0.15">
      <c r="A235" s="1168"/>
      <c r="B235" s="309" t="s">
        <v>853</v>
      </c>
      <c r="C235" s="1180"/>
      <c r="D235" s="322" t="s">
        <v>687</v>
      </c>
      <c r="E235" s="364" t="s">
        <v>844</v>
      </c>
      <c r="F235" s="322" t="s">
        <v>687</v>
      </c>
      <c r="G235" s="364" t="s">
        <v>1102</v>
      </c>
      <c r="H235" s="333"/>
      <c r="I235" s="103"/>
    </row>
    <row r="236" spans="1:9" s="104" customFormat="1" ht="27.75" customHeight="1" x14ac:dyDescent="0.15">
      <c r="A236" s="1168"/>
      <c r="B236" s="309" t="s">
        <v>854</v>
      </c>
      <c r="C236" s="1180"/>
      <c r="D236" s="322" t="s">
        <v>687</v>
      </c>
      <c r="E236" s="345" t="s">
        <v>276</v>
      </c>
      <c r="F236" s="322" t="s">
        <v>687</v>
      </c>
      <c r="G236" s="345" t="s">
        <v>1105</v>
      </c>
      <c r="H236" s="339"/>
      <c r="I236" s="103"/>
    </row>
    <row r="237" spans="1:9" s="104" customFormat="1" ht="22.5" customHeight="1" x14ac:dyDescent="0.15">
      <c r="A237" s="1168"/>
      <c r="B237" s="309" t="s">
        <v>839</v>
      </c>
      <c r="C237" s="1180"/>
      <c r="D237" s="322" t="s">
        <v>687</v>
      </c>
      <c r="E237" s="345" t="s">
        <v>424</v>
      </c>
      <c r="F237" s="322" t="s">
        <v>687</v>
      </c>
      <c r="G237" s="345" t="s">
        <v>1102</v>
      </c>
      <c r="H237" s="330"/>
      <c r="I237" s="103"/>
    </row>
    <row r="238" spans="1:9" s="103" customFormat="1" ht="24.95" customHeight="1" x14ac:dyDescent="0.15">
      <c r="A238" s="1168"/>
      <c r="B238" s="321" t="s">
        <v>840</v>
      </c>
      <c r="C238" s="1180"/>
      <c r="D238" s="322" t="s">
        <v>687</v>
      </c>
      <c r="E238" s="365" t="s">
        <v>276</v>
      </c>
      <c r="F238" s="322" t="s">
        <v>687</v>
      </c>
      <c r="G238" s="365" t="s">
        <v>1105</v>
      </c>
      <c r="H238" s="335"/>
    </row>
    <row r="239" spans="1:9" s="103" customFormat="1" ht="36" customHeight="1" x14ac:dyDescent="0.15">
      <c r="A239" s="1168"/>
      <c r="B239" s="309" t="s">
        <v>855</v>
      </c>
      <c r="C239" s="1180"/>
      <c r="D239" s="322" t="s">
        <v>687</v>
      </c>
      <c r="E239" s="345" t="s">
        <v>276</v>
      </c>
      <c r="F239" s="322" t="s">
        <v>687</v>
      </c>
      <c r="G239" s="345" t="s">
        <v>1105</v>
      </c>
      <c r="H239" s="335"/>
    </row>
    <row r="240" spans="1:9" s="103" customFormat="1" ht="33" customHeight="1" x14ac:dyDescent="0.15">
      <c r="A240" s="1169"/>
      <c r="B240" s="320" t="s">
        <v>856</v>
      </c>
      <c r="C240" s="1180"/>
      <c r="D240" s="375" t="s">
        <v>687</v>
      </c>
      <c r="E240" s="367" t="s">
        <v>276</v>
      </c>
      <c r="F240" s="375" t="s">
        <v>687</v>
      </c>
      <c r="G240" s="367" t="s">
        <v>1105</v>
      </c>
      <c r="H240" s="317"/>
    </row>
    <row r="241" spans="1:8" customFormat="1" ht="32.25" customHeight="1" x14ac:dyDescent="0.15">
      <c r="A241" s="1167" t="s">
        <v>857</v>
      </c>
      <c r="B241" s="315" t="s">
        <v>858</v>
      </c>
      <c r="C241" s="1178" t="s">
        <v>1159</v>
      </c>
      <c r="D241" s="376" t="s">
        <v>687</v>
      </c>
      <c r="E241" s="352" t="s">
        <v>424</v>
      </c>
      <c r="F241" s="376" t="s">
        <v>687</v>
      </c>
      <c r="G241" s="352" t="s">
        <v>1102</v>
      </c>
      <c r="H241" s="328"/>
    </row>
    <row r="242" spans="1:8" customFormat="1" ht="33.75" customHeight="1" x14ac:dyDescent="0.15">
      <c r="A242" s="1168"/>
      <c r="B242" s="320" t="s">
        <v>859</v>
      </c>
      <c r="C242" s="1180"/>
      <c r="D242" s="322" t="s">
        <v>687</v>
      </c>
      <c r="E242" s="366" t="s">
        <v>424</v>
      </c>
      <c r="F242" s="322" t="s">
        <v>687</v>
      </c>
      <c r="G242" s="366" t="s">
        <v>1102</v>
      </c>
      <c r="H242" s="333"/>
    </row>
    <row r="243" spans="1:8" customFormat="1" ht="32.25" customHeight="1" x14ac:dyDescent="0.15">
      <c r="A243" s="1168"/>
      <c r="B243" s="309" t="s">
        <v>860</v>
      </c>
      <c r="C243" s="1180"/>
      <c r="D243" s="322" t="s">
        <v>687</v>
      </c>
      <c r="E243" s="366" t="s">
        <v>424</v>
      </c>
      <c r="F243" s="322" t="s">
        <v>687</v>
      </c>
      <c r="G243" s="366" t="s">
        <v>1102</v>
      </c>
      <c r="H243" s="333"/>
    </row>
    <row r="244" spans="1:8" customFormat="1" ht="24.95" customHeight="1" x14ac:dyDescent="0.15">
      <c r="A244" s="1168"/>
      <c r="B244" s="309" t="s">
        <v>839</v>
      </c>
      <c r="C244" s="1180"/>
      <c r="D244" s="322" t="s">
        <v>687</v>
      </c>
      <c r="E244" s="345" t="s">
        <v>276</v>
      </c>
      <c r="F244" s="322" t="s">
        <v>687</v>
      </c>
      <c r="G244" s="345" t="s">
        <v>1105</v>
      </c>
      <c r="H244" s="333"/>
    </row>
    <row r="245" spans="1:8" customFormat="1" ht="24.95" customHeight="1" x14ac:dyDescent="0.15">
      <c r="A245" s="1169"/>
      <c r="B245" s="307" t="s">
        <v>861</v>
      </c>
      <c r="C245" s="1179"/>
      <c r="D245" s="374" t="s">
        <v>687</v>
      </c>
      <c r="E245" s="390" t="s">
        <v>424</v>
      </c>
      <c r="F245" s="374" t="s">
        <v>687</v>
      </c>
      <c r="G245" s="390" t="s">
        <v>1102</v>
      </c>
      <c r="H245" s="317"/>
    </row>
    <row r="246" spans="1:8" customFormat="1" ht="31.5" customHeight="1" x14ac:dyDescent="0.15">
      <c r="A246" s="1167" t="s">
        <v>862</v>
      </c>
      <c r="B246" s="320" t="s">
        <v>863</v>
      </c>
      <c r="C246" s="1180" t="s">
        <v>1159</v>
      </c>
      <c r="D246" s="372" t="s">
        <v>687</v>
      </c>
      <c r="E246" s="353" t="s">
        <v>424</v>
      </c>
      <c r="F246" s="372" t="s">
        <v>687</v>
      </c>
      <c r="G246" s="350" t="s">
        <v>1102</v>
      </c>
      <c r="H246" s="316"/>
    </row>
    <row r="247" spans="1:8" customFormat="1" ht="40.5" customHeight="1" x14ac:dyDescent="0.15">
      <c r="A247" s="1169"/>
      <c r="B247" s="307" t="s">
        <v>864</v>
      </c>
      <c r="C247" s="1180"/>
      <c r="D247" s="375" t="s">
        <v>687</v>
      </c>
      <c r="E247" s="367" t="s">
        <v>424</v>
      </c>
      <c r="F247" s="375" t="s">
        <v>687</v>
      </c>
      <c r="G247" s="367" t="s">
        <v>1102</v>
      </c>
      <c r="H247" s="368"/>
    </row>
    <row r="248" spans="1:8" customFormat="1" ht="54.75" customHeight="1" x14ac:dyDescent="0.15">
      <c r="A248" s="1167" t="s">
        <v>865</v>
      </c>
      <c r="B248" s="315" t="s">
        <v>866</v>
      </c>
      <c r="C248" s="1178" t="s">
        <v>1159</v>
      </c>
      <c r="D248" s="376" t="s">
        <v>687</v>
      </c>
      <c r="E248" s="350" t="s">
        <v>424</v>
      </c>
      <c r="F248" s="376" t="s">
        <v>687</v>
      </c>
      <c r="G248" s="350" t="s">
        <v>1102</v>
      </c>
      <c r="H248" s="316"/>
    </row>
    <row r="249" spans="1:8" customFormat="1" ht="40.5" customHeight="1" x14ac:dyDescent="0.15">
      <c r="A249" s="1169"/>
      <c r="B249" s="320" t="s">
        <v>864</v>
      </c>
      <c r="C249" s="1179"/>
      <c r="D249" s="374" t="s">
        <v>687</v>
      </c>
      <c r="E249" s="390" t="s">
        <v>424</v>
      </c>
      <c r="F249" s="374" t="s">
        <v>687</v>
      </c>
      <c r="G249" s="367" t="s">
        <v>1102</v>
      </c>
      <c r="H249" s="330"/>
    </row>
    <row r="250" spans="1:8" customFormat="1" ht="24.95" customHeight="1" x14ac:dyDescent="0.15">
      <c r="A250" s="1167" t="s">
        <v>867</v>
      </c>
      <c r="B250" s="315" t="s">
        <v>868</v>
      </c>
      <c r="C250" s="1180" t="s">
        <v>1159</v>
      </c>
      <c r="D250" s="372" t="s">
        <v>687</v>
      </c>
      <c r="E250" s="369"/>
      <c r="F250" s="372" t="s">
        <v>687</v>
      </c>
      <c r="G250" s="347"/>
      <c r="H250" s="316"/>
    </row>
    <row r="251" spans="1:8" customFormat="1" ht="29.25" customHeight="1" x14ac:dyDescent="0.15">
      <c r="A251" s="1168"/>
      <c r="B251" s="319" t="s">
        <v>869</v>
      </c>
      <c r="C251" s="1180"/>
      <c r="D251" s="322" t="s">
        <v>687</v>
      </c>
      <c r="E251" s="369" t="s">
        <v>276</v>
      </c>
      <c r="F251" s="322" t="s">
        <v>687</v>
      </c>
      <c r="G251" s="369" t="s">
        <v>1105</v>
      </c>
      <c r="H251" s="339"/>
    </row>
    <row r="252" spans="1:8" customFormat="1" ht="33" customHeight="1" x14ac:dyDescent="0.15">
      <c r="A252" s="1168"/>
      <c r="B252" s="319" t="s">
        <v>870</v>
      </c>
      <c r="C252" s="1180"/>
      <c r="D252" s="322" t="s">
        <v>687</v>
      </c>
      <c r="E252" s="369" t="s">
        <v>276</v>
      </c>
      <c r="F252" s="322" t="s">
        <v>687</v>
      </c>
      <c r="G252" s="369" t="s">
        <v>1105</v>
      </c>
      <c r="H252" s="339"/>
    </row>
    <row r="253" spans="1:8" customFormat="1" ht="33" customHeight="1" x14ac:dyDescent="0.15">
      <c r="A253" s="1168"/>
      <c r="B253" s="319" t="s">
        <v>871</v>
      </c>
      <c r="C253" s="1180"/>
      <c r="D253" s="322" t="s">
        <v>687</v>
      </c>
      <c r="E253" s="369" t="s">
        <v>276</v>
      </c>
      <c r="F253" s="322" t="s">
        <v>687</v>
      </c>
      <c r="G253" s="369" t="s">
        <v>1105</v>
      </c>
      <c r="H253" s="339"/>
    </row>
    <row r="254" spans="1:8" customFormat="1" ht="24" customHeight="1" x14ac:dyDescent="0.15">
      <c r="A254" s="1168"/>
      <c r="B254" s="309" t="s">
        <v>712</v>
      </c>
      <c r="C254" s="1180"/>
      <c r="D254" s="322" t="s">
        <v>687</v>
      </c>
      <c r="E254" s="341" t="s">
        <v>872</v>
      </c>
      <c r="F254" s="322" t="s">
        <v>687</v>
      </c>
      <c r="G254" s="341" t="s">
        <v>1104</v>
      </c>
      <c r="H254" s="333"/>
    </row>
    <row r="255" spans="1:8" customFormat="1" ht="33" customHeight="1" x14ac:dyDescent="0.15">
      <c r="A255" s="1169"/>
      <c r="B255" s="307" t="s">
        <v>873</v>
      </c>
      <c r="C255" s="1180"/>
      <c r="D255" s="375" t="s">
        <v>687</v>
      </c>
      <c r="E255" s="365" t="s">
        <v>276</v>
      </c>
      <c r="F255" s="375" t="s">
        <v>687</v>
      </c>
      <c r="G255" s="365" t="s">
        <v>1105</v>
      </c>
      <c r="H255" s="317"/>
    </row>
    <row r="256" spans="1:8" customFormat="1" ht="23.25" customHeight="1" x14ac:dyDescent="0.15">
      <c r="A256" s="1167" t="s">
        <v>874</v>
      </c>
      <c r="B256" s="315" t="s">
        <v>875</v>
      </c>
      <c r="C256" s="1178" t="s">
        <v>1159</v>
      </c>
      <c r="D256" s="376" t="s">
        <v>687</v>
      </c>
      <c r="E256" s="347" t="s">
        <v>276</v>
      </c>
      <c r="F256" s="376" t="s">
        <v>687</v>
      </c>
      <c r="G256" s="347" t="s">
        <v>1105</v>
      </c>
      <c r="H256" s="316"/>
    </row>
    <row r="257" spans="1:8" customFormat="1" ht="25.5" customHeight="1" x14ac:dyDescent="0.15">
      <c r="A257" s="1168"/>
      <c r="B257" s="320" t="s">
        <v>645</v>
      </c>
      <c r="C257" s="1180"/>
      <c r="D257" s="322" t="s">
        <v>687</v>
      </c>
      <c r="E257" s="367" t="s">
        <v>872</v>
      </c>
      <c r="F257" s="322" t="s">
        <v>687</v>
      </c>
      <c r="G257" s="367" t="s">
        <v>1104</v>
      </c>
      <c r="H257" s="330"/>
    </row>
    <row r="258" spans="1:8" customFormat="1" ht="33" customHeight="1" x14ac:dyDescent="0.15">
      <c r="A258" s="1169"/>
      <c r="B258" s="307" t="s">
        <v>876</v>
      </c>
      <c r="C258" s="1179"/>
      <c r="D258" s="374" t="s">
        <v>687</v>
      </c>
      <c r="E258" s="337" t="s">
        <v>276</v>
      </c>
      <c r="F258" s="374" t="s">
        <v>687</v>
      </c>
      <c r="G258" s="337" t="s">
        <v>1105</v>
      </c>
      <c r="H258" s="317"/>
    </row>
    <row r="259" spans="1:8" customFormat="1" ht="24.95" customHeight="1" x14ac:dyDescent="0.15">
      <c r="A259" s="1167" t="s">
        <v>877</v>
      </c>
      <c r="B259" s="315" t="s">
        <v>878</v>
      </c>
      <c r="C259" s="1178" t="s">
        <v>1159</v>
      </c>
      <c r="D259" s="376" t="s">
        <v>687</v>
      </c>
      <c r="E259" s="347"/>
      <c r="F259" s="376" t="s">
        <v>687</v>
      </c>
      <c r="G259" s="347"/>
      <c r="H259" s="316"/>
    </row>
    <row r="260" spans="1:8" customFormat="1" ht="32.25" customHeight="1" x14ac:dyDescent="0.15">
      <c r="A260" s="1168"/>
      <c r="B260" s="319" t="s">
        <v>879</v>
      </c>
      <c r="C260" s="1180"/>
      <c r="D260" s="322" t="s">
        <v>687</v>
      </c>
      <c r="E260" s="345" t="s">
        <v>276</v>
      </c>
      <c r="F260" s="322" t="s">
        <v>687</v>
      </c>
      <c r="G260" s="345" t="s">
        <v>1105</v>
      </c>
      <c r="H260" s="333"/>
    </row>
    <row r="261" spans="1:8" customFormat="1" ht="23.25" customHeight="1" x14ac:dyDescent="0.15">
      <c r="A261" s="1168"/>
      <c r="B261" s="319" t="s">
        <v>880</v>
      </c>
      <c r="C261" s="1180"/>
      <c r="D261" s="322" t="s">
        <v>687</v>
      </c>
      <c r="E261" s="367" t="s">
        <v>276</v>
      </c>
      <c r="F261" s="322" t="s">
        <v>687</v>
      </c>
      <c r="G261" s="367" t="s">
        <v>1105</v>
      </c>
      <c r="H261" s="333"/>
    </row>
    <row r="262" spans="1:8" customFormat="1" ht="36" customHeight="1" x14ac:dyDescent="0.15">
      <c r="A262" s="1168"/>
      <c r="B262" s="319" t="s">
        <v>881</v>
      </c>
      <c r="C262" s="1180"/>
      <c r="D262" s="322" t="s">
        <v>687</v>
      </c>
      <c r="E262" s="366" t="s">
        <v>276</v>
      </c>
      <c r="F262" s="322" t="s">
        <v>687</v>
      </c>
      <c r="G262" s="366" t="s">
        <v>1105</v>
      </c>
      <c r="H262" s="330"/>
    </row>
    <row r="263" spans="1:8" customFormat="1" ht="25.5" customHeight="1" x14ac:dyDescent="0.15">
      <c r="A263" s="1168"/>
      <c r="B263" s="309" t="s">
        <v>712</v>
      </c>
      <c r="C263" s="1180"/>
      <c r="D263" s="322" t="s">
        <v>687</v>
      </c>
      <c r="E263" s="345" t="s">
        <v>872</v>
      </c>
      <c r="F263" s="322" t="s">
        <v>687</v>
      </c>
      <c r="G263" s="345" t="s">
        <v>1104</v>
      </c>
      <c r="H263" s="333"/>
    </row>
    <row r="264" spans="1:8" customFormat="1" ht="27" customHeight="1" x14ac:dyDescent="0.15">
      <c r="A264" s="1169"/>
      <c r="B264" s="307" t="s">
        <v>882</v>
      </c>
      <c r="C264" s="1179"/>
      <c r="D264" s="374" t="s">
        <v>687</v>
      </c>
      <c r="E264" s="337" t="s">
        <v>276</v>
      </c>
      <c r="F264" s="374" t="s">
        <v>687</v>
      </c>
      <c r="G264" s="337" t="s">
        <v>1105</v>
      </c>
      <c r="H264" s="317"/>
    </row>
    <row r="265" spans="1:8" s="102" customFormat="1" ht="20.100000000000001" hidden="1" customHeight="1" x14ac:dyDescent="0.15">
      <c r="A265" s="1164" t="s">
        <v>883</v>
      </c>
      <c r="B265" s="92" t="s">
        <v>884</v>
      </c>
      <c r="C265" s="92"/>
      <c r="D265" s="105" t="s">
        <v>555</v>
      </c>
      <c r="E265" s="96" t="s">
        <v>424</v>
      </c>
      <c r="F265" s="105" t="s">
        <v>555</v>
      </c>
      <c r="G265" s="96" t="s">
        <v>1102</v>
      </c>
      <c r="H265" s="84" t="s">
        <v>885</v>
      </c>
    </row>
    <row r="266" spans="1:8" s="102" customFormat="1" ht="20.100000000000001" hidden="1" customHeight="1" x14ac:dyDescent="0.15">
      <c r="A266" s="1165"/>
      <c r="B266" s="87" t="s">
        <v>886</v>
      </c>
      <c r="C266" s="87"/>
      <c r="D266" s="106" t="s">
        <v>555</v>
      </c>
      <c r="E266" s="93" t="s">
        <v>424</v>
      </c>
      <c r="F266" s="106" t="s">
        <v>555</v>
      </c>
      <c r="G266" s="93" t="s">
        <v>1102</v>
      </c>
      <c r="H266" s="86" t="s">
        <v>885</v>
      </c>
    </row>
    <row r="267" spans="1:8" s="102" customFormat="1" ht="20.100000000000001" hidden="1" customHeight="1" x14ac:dyDescent="0.15">
      <c r="A267" s="1165"/>
      <c r="B267" s="87" t="s">
        <v>887</v>
      </c>
      <c r="C267" s="87"/>
      <c r="D267" s="106" t="s">
        <v>555</v>
      </c>
      <c r="E267" s="93" t="s">
        <v>424</v>
      </c>
      <c r="F267" s="106" t="s">
        <v>555</v>
      </c>
      <c r="G267" s="93" t="s">
        <v>1102</v>
      </c>
      <c r="H267" s="86"/>
    </row>
    <row r="268" spans="1:8" s="102" customFormat="1" ht="20.100000000000001" hidden="1" customHeight="1" x14ac:dyDescent="0.15">
      <c r="A268" s="1165"/>
      <c r="B268" s="87" t="s">
        <v>888</v>
      </c>
      <c r="C268" s="87"/>
      <c r="D268" s="106" t="s">
        <v>555</v>
      </c>
      <c r="E268" s="93" t="s">
        <v>424</v>
      </c>
      <c r="F268" s="106" t="s">
        <v>555</v>
      </c>
      <c r="G268" s="93" t="s">
        <v>1102</v>
      </c>
      <c r="H268" s="86" t="s">
        <v>889</v>
      </c>
    </row>
    <row r="269" spans="1:8" s="102" customFormat="1" ht="19.5" hidden="1" customHeight="1" x14ac:dyDescent="0.15">
      <c r="A269" s="1165"/>
      <c r="B269" s="87" t="s">
        <v>890</v>
      </c>
      <c r="C269" s="87"/>
      <c r="D269" s="106" t="s">
        <v>555</v>
      </c>
      <c r="E269" s="93" t="s">
        <v>423</v>
      </c>
      <c r="F269" s="106" t="s">
        <v>555</v>
      </c>
      <c r="G269" s="81" t="s">
        <v>424</v>
      </c>
      <c r="H269" s="86"/>
    </row>
    <row r="270" spans="1:8" s="102" customFormat="1" ht="19.5" hidden="1" customHeight="1" x14ac:dyDescent="0.15">
      <c r="A270" s="1165"/>
      <c r="B270" s="87" t="s">
        <v>891</v>
      </c>
      <c r="C270" s="87"/>
      <c r="D270" s="106" t="s">
        <v>555</v>
      </c>
      <c r="E270" s="93" t="s">
        <v>892</v>
      </c>
      <c r="F270" s="106" t="s">
        <v>555</v>
      </c>
      <c r="G270" s="93" t="s">
        <v>892</v>
      </c>
      <c r="H270" s="86"/>
    </row>
    <row r="271" spans="1:8" s="102" customFormat="1" ht="21.75" hidden="1" customHeight="1" x14ac:dyDescent="0.15">
      <c r="A271" s="1165"/>
      <c r="B271" s="87" t="s">
        <v>893</v>
      </c>
      <c r="C271" s="87"/>
      <c r="D271" s="106" t="s">
        <v>555</v>
      </c>
      <c r="E271" s="93"/>
      <c r="F271" s="106" t="s">
        <v>555</v>
      </c>
      <c r="G271" s="93"/>
      <c r="H271" s="86"/>
    </row>
    <row r="272" spans="1:8" s="102" customFormat="1" ht="29.25" hidden="1" customHeight="1" x14ac:dyDescent="0.15">
      <c r="A272" s="1165"/>
      <c r="B272" s="87" t="s">
        <v>894</v>
      </c>
      <c r="C272" s="87"/>
      <c r="D272" s="106" t="s">
        <v>555</v>
      </c>
      <c r="E272" s="93" t="s">
        <v>424</v>
      </c>
      <c r="F272" s="106" t="s">
        <v>555</v>
      </c>
      <c r="G272" s="93" t="s">
        <v>1102</v>
      </c>
      <c r="H272" s="86"/>
    </row>
    <row r="273" spans="1:8" s="102" customFormat="1" ht="34.5" hidden="1" customHeight="1" x14ac:dyDescent="0.15">
      <c r="A273" s="1165"/>
      <c r="B273" s="87" t="s">
        <v>895</v>
      </c>
      <c r="C273" s="87"/>
      <c r="D273" s="106" t="s">
        <v>555</v>
      </c>
      <c r="E273" s="93" t="s">
        <v>424</v>
      </c>
      <c r="F273" s="106" t="s">
        <v>555</v>
      </c>
      <c r="G273" s="93" t="s">
        <v>1102</v>
      </c>
      <c r="H273" s="86"/>
    </row>
    <row r="274" spans="1:8" s="102" customFormat="1" ht="42" hidden="1" customHeight="1" x14ac:dyDescent="0.15">
      <c r="A274" s="1165"/>
      <c r="B274" s="87" t="s">
        <v>896</v>
      </c>
      <c r="C274" s="87"/>
      <c r="D274" s="106" t="s">
        <v>555</v>
      </c>
      <c r="E274" s="93" t="s">
        <v>424</v>
      </c>
      <c r="F274" s="106" t="s">
        <v>555</v>
      </c>
      <c r="G274" s="93" t="s">
        <v>1102</v>
      </c>
      <c r="H274" s="107"/>
    </row>
    <row r="275" spans="1:8" s="102" customFormat="1" ht="32.25" hidden="1" customHeight="1" x14ac:dyDescent="0.15">
      <c r="A275" s="1165"/>
      <c r="B275" s="108" t="s">
        <v>897</v>
      </c>
      <c r="C275" s="108"/>
      <c r="D275" s="109" t="s">
        <v>555</v>
      </c>
      <c r="E275" s="97" t="s">
        <v>424</v>
      </c>
      <c r="F275" s="109" t="s">
        <v>555</v>
      </c>
      <c r="G275" s="97" t="s">
        <v>1102</v>
      </c>
      <c r="H275" s="82"/>
    </row>
    <row r="276" spans="1:8" s="102" customFormat="1" ht="20.100000000000001" hidden="1" customHeight="1" x14ac:dyDescent="0.15">
      <c r="A276" s="1164" t="s">
        <v>898</v>
      </c>
      <c r="B276" s="92" t="s">
        <v>884</v>
      </c>
      <c r="C276" s="92"/>
      <c r="D276" s="105" t="s">
        <v>555</v>
      </c>
      <c r="E276" s="96" t="s">
        <v>424</v>
      </c>
      <c r="F276" s="105" t="s">
        <v>555</v>
      </c>
      <c r="G276" s="96" t="s">
        <v>1102</v>
      </c>
      <c r="H276" s="84" t="s">
        <v>885</v>
      </c>
    </row>
    <row r="277" spans="1:8" s="102" customFormat="1" ht="20.100000000000001" hidden="1" customHeight="1" x14ac:dyDescent="0.15">
      <c r="A277" s="1165"/>
      <c r="B277" s="87" t="s">
        <v>886</v>
      </c>
      <c r="C277" s="87"/>
      <c r="D277" s="106" t="s">
        <v>555</v>
      </c>
      <c r="E277" s="93" t="s">
        <v>424</v>
      </c>
      <c r="F277" s="106" t="s">
        <v>555</v>
      </c>
      <c r="G277" s="93" t="s">
        <v>1102</v>
      </c>
      <c r="H277" s="86" t="s">
        <v>885</v>
      </c>
    </row>
    <row r="278" spans="1:8" s="102" customFormat="1" ht="20.100000000000001" hidden="1" customHeight="1" x14ac:dyDescent="0.15">
      <c r="A278" s="1165"/>
      <c r="B278" s="87" t="s">
        <v>887</v>
      </c>
      <c r="C278" s="87"/>
      <c r="D278" s="106" t="s">
        <v>555</v>
      </c>
      <c r="E278" s="93" t="s">
        <v>424</v>
      </c>
      <c r="F278" s="106" t="s">
        <v>555</v>
      </c>
      <c r="G278" s="93" t="s">
        <v>1102</v>
      </c>
      <c r="H278" s="86"/>
    </row>
    <row r="279" spans="1:8" s="102" customFormat="1" ht="19.5" hidden="1" customHeight="1" x14ac:dyDescent="0.15">
      <c r="A279" s="1165"/>
      <c r="B279" s="87" t="s">
        <v>888</v>
      </c>
      <c r="C279" s="87"/>
      <c r="D279" s="106" t="s">
        <v>555</v>
      </c>
      <c r="E279" s="93" t="s">
        <v>424</v>
      </c>
      <c r="F279" s="106" t="s">
        <v>555</v>
      </c>
      <c r="G279" s="93" t="s">
        <v>1102</v>
      </c>
      <c r="H279" s="86" t="s">
        <v>889</v>
      </c>
    </row>
    <row r="280" spans="1:8" s="102" customFormat="1" ht="19.5" hidden="1" customHeight="1" x14ac:dyDescent="0.15">
      <c r="A280" s="1165"/>
      <c r="B280" s="87" t="s">
        <v>890</v>
      </c>
      <c r="C280" s="87"/>
      <c r="D280" s="106" t="s">
        <v>555</v>
      </c>
      <c r="E280" s="93" t="s">
        <v>423</v>
      </c>
      <c r="F280" s="106" t="s">
        <v>555</v>
      </c>
      <c r="G280" s="81" t="s">
        <v>424</v>
      </c>
      <c r="H280" s="86"/>
    </row>
    <row r="281" spans="1:8" s="102" customFormat="1" ht="19.5" hidden="1" customHeight="1" x14ac:dyDescent="0.15">
      <c r="A281" s="1165"/>
      <c r="B281" s="87" t="s">
        <v>891</v>
      </c>
      <c r="C281" s="87"/>
      <c r="D281" s="106" t="s">
        <v>555</v>
      </c>
      <c r="E281" s="93" t="s">
        <v>892</v>
      </c>
      <c r="F281" s="106" t="s">
        <v>555</v>
      </c>
      <c r="G281" s="93" t="s">
        <v>892</v>
      </c>
      <c r="H281" s="86"/>
    </row>
    <row r="282" spans="1:8" s="102" customFormat="1" ht="20.25" hidden="1" customHeight="1" x14ac:dyDescent="0.15">
      <c r="A282" s="1165"/>
      <c r="B282" s="87" t="s">
        <v>899</v>
      </c>
      <c r="C282" s="87"/>
      <c r="D282" s="106" t="s">
        <v>555</v>
      </c>
      <c r="E282" s="93"/>
      <c r="F282" s="106" t="s">
        <v>555</v>
      </c>
      <c r="G282" s="93"/>
      <c r="H282" s="86"/>
    </row>
    <row r="283" spans="1:8" s="102" customFormat="1" ht="39.75" hidden="1" customHeight="1" x14ac:dyDescent="0.15">
      <c r="A283" s="1165"/>
      <c r="B283" s="87" t="s">
        <v>900</v>
      </c>
      <c r="C283" s="87"/>
      <c r="D283" s="106" t="s">
        <v>555</v>
      </c>
      <c r="E283" s="93" t="s">
        <v>424</v>
      </c>
      <c r="F283" s="106" t="s">
        <v>555</v>
      </c>
      <c r="G283" s="93" t="s">
        <v>1102</v>
      </c>
      <c r="H283" s="86"/>
    </row>
    <row r="284" spans="1:8" s="102" customFormat="1" ht="27" hidden="1" customHeight="1" x14ac:dyDescent="0.15">
      <c r="A284" s="1165"/>
      <c r="B284" s="87" t="s">
        <v>895</v>
      </c>
      <c r="C284" s="87"/>
      <c r="D284" s="106" t="s">
        <v>555</v>
      </c>
      <c r="E284" s="93" t="s">
        <v>424</v>
      </c>
      <c r="F284" s="106" t="s">
        <v>555</v>
      </c>
      <c r="G284" s="93" t="s">
        <v>1102</v>
      </c>
      <c r="H284" s="107"/>
    </row>
    <row r="285" spans="1:8" s="102" customFormat="1" ht="34.5" hidden="1" customHeight="1" x14ac:dyDescent="0.15">
      <c r="A285" s="1165"/>
      <c r="B285" s="108" t="s">
        <v>897</v>
      </c>
      <c r="C285" s="108"/>
      <c r="D285" s="109" t="s">
        <v>555</v>
      </c>
      <c r="E285" s="97" t="s">
        <v>424</v>
      </c>
      <c r="F285" s="109" t="s">
        <v>555</v>
      </c>
      <c r="G285" s="97" t="s">
        <v>1102</v>
      </c>
      <c r="H285" s="82"/>
    </row>
    <row r="286" spans="1:8" s="102" customFormat="1" ht="20.100000000000001" hidden="1" customHeight="1" x14ac:dyDescent="0.15">
      <c r="A286" s="1164" t="s">
        <v>901</v>
      </c>
      <c r="B286" s="92" t="s">
        <v>884</v>
      </c>
      <c r="C286" s="92"/>
      <c r="D286" s="105" t="s">
        <v>555</v>
      </c>
      <c r="E286" s="96" t="s">
        <v>424</v>
      </c>
      <c r="F286" s="105" t="s">
        <v>555</v>
      </c>
      <c r="G286" s="96" t="s">
        <v>1102</v>
      </c>
      <c r="H286" s="84" t="s">
        <v>885</v>
      </c>
    </row>
    <row r="287" spans="1:8" s="102" customFormat="1" ht="20.100000000000001" hidden="1" customHeight="1" x14ac:dyDescent="0.15">
      <c r="A287" s="1165"/>
      <c r="B287" s="87" t="s">
        <v>886</v>
      </c>
      <c r="C287" s="87"/>
      <c r="D287" s="106" t="s">
        <v>555</v>
      </c>
      <c r="E287" s="93" t="s">
        <v>424</v>
      </c>
      <c r="F287" s="106" t="s">
        <v>555</v>
      </c>
      <c r="G287" s="93" t="s">
        <v>1102</v>
      </c>
      <c r="H287" s="86" t="s">
        <v>885</v>
      </c>
    </row>
    <row r="288" spans="1:8" s="102" customFormat="1" ht="20.100000000000001" hidden="1" customHeight="1" x14ac:dyDescent="0.15">
      <c r="A288" s="1165"/>
      <c r="B288" s="87" t="s">
        <v>887</v>
      </c>
      <c r="C288" s="87"/>
      <c r="D288" s="106" t="s">
        <v>555</v>
      </c>
      <c r="E288" s="93" t="s">
        <v>424</v>
      </c>
      <c r="F288" s="106" t="s">
        <v>555</v>
      </c>
      <c r="G288" s="93" t="s">
        <v>1102</v>
      </c>
      <c r="H288" s="86"/>
    </row>
    <row r="289" spans="1:9" s="102" customFormat="1" ht="20.100000000000001" hidden="1" customHeight="1" x14ac:dyDescent="0.15">
      <c r="A289" s="1165"/>
      <c r="B289" s="87" t="s">
        <v>888</v>
      </c>
      <c r="C289" s="87"/>
      <c r="D289" s="106" t="s">
        <v>555</v>
      </c>
      <c r="E289" s="93" t="s">
        <v>424</v>
      </c>
      <c r="F289" s="106" t="s">
        <v>555</v>
      </c>
      <c r="G289" s="93" t="s">
        <v>1102</v>
      </c>
      <c r="H289" s="86" t="s">
        <v>889</v>
      </c>
    </row>
    <row r="290" spans="1:9" s="102" customFormat="1" ht="20.100000000000001" hidden="1" customHeight="1" x14ac:dyDescent="0.15">
      <c r="A290" s="1165"/>
      <c r="B290" s="87" t="s">
        <v>890</v>
      </c>
      <c r="C290" s="87"/>
      <c r="D290" s="106" t="s">
        <v>555</v>
      </c>
      <c r="E290" s="93" t="s">
        <v>423</v>
      </c>
      <c r="F290" s="106" t="s">
        <v>555</v>
      </c>
      <c r="G290" s="81" t="s">
        <v>424</v>
      </c>
      <c r="H290" s="86"/>
    </row>
    <row r="291" spans="1:9" s="102" customFormat="1" ht="20.100000000000001" hidden="1" customHeight="1" x14ac:dyDescent="0.15">
      <c r="A291" s="1165"/>
      <c r="B291" s="87" t="s">
        <v>891</v>
      </c>
      <c r="C291" s="87"/>
      <c r="D291" s="106" t="s">
        <v>555</v>
      </c>
      <c r="E291" s="93" t="s">
        <v>892</v>
      </c>
      <c r="F291" s="106" t="s">
        <v>555</v>
      </c>
      <c r="G291" s="93" t="s">
        <v>892</v>
      </c>
      <c r="H291" s="86"/>
    </row>
    <row r="292" spans="1:9" s="102" customFormat="1" ht="21.75" hidden="1" customHeight="1" x14ac:dyDescent="0.15">
      <c r="A292" s="1165"/>
      <c r="B292" s="110" t="s">
        <v>902</v>
      </c>
      <c r="C292" s="110"/>
      <c r="D292" s="106" t="s">
        <v>555</v>
      </c>
      <c r="E292" s="100"/>
      <c r="F292" s="106" t="s">
        <v>555</v>
      </c>
      <c r="G292" s="100"/>
      <c r="H292" s="85"/>
    </row>
    <row r="293" spans="1:9" s="102" customFormat="1" ht="36.75" hidden="1" customHeight="1" x14ac:dyDescent="0.15">
      <c r="A293" s="1165"/>
      <c r="B293" s="87" t="s">
        <v>900</v>
      </c>
      <c r="C293" s="87"/>
      <c r="D293" s="106" t="s">
        <v>555</v>
      </c>
      <c r="E293" s="93" t="s">
        <v>424</v>
      </c>
      <c r="F293" s="106" t="s">
        <v>555</v>
      </c>
      <c r="G293" s="93" t="s">
        <v>1102</v>
      </c>
      <c r="H293" s="86"/>
    </row>
    <row r="294" spans="1:9" s="102" customFormat="1" ht="33.75" hidden="1" customHeight="1" x14ac:dyDescent="0.15">
      <c r="A294" s="1165"/>
      <c r="B294" s="87" t="s">
        <v>903</v>
      </c>
      <c r="C294" s="87"/>
      <c r="D294" s="106" t="s">
        <v>555</v>
      </c>
      <c r="E294" s="93" t="s">
        <v>424</v>
      </c>
      <c r="F294" s="106" t="s">
        <v>555</v>
      </c>
      <c r="G294" s="93" t="s">
        <v>1102</v>
      </c>
      <c r="H294" s="107"/>
    </row>
    <row r="295" spans="1:9" s="102" customFormat="1" ht="32.25" hidden="1" customHeight="1" x14ac:dyDescent="0.15">
      <c r="A295" s="1166"/>
      <c r="B295" s="108" t="s">
        <v>904</v>
      </c>
      <c r="C295" s="108"/>
      <c r="D295" s="109" t="s">
        <v>555</v>
      </c>
      <c r="E295" s="97" t="s">
        <v>424</v>
      </c>
      <c r="F295" s="109" t="s">
        <v>555</v>
      </c>
      <c r="G295" s="97" t="s">
        <v>1102</v>
      </c>
      <c r="H295" s="82"/>
    </row>
    <row r="296" spans="1:9" ht="31.5" hidden="1" customHeight="1" x14ac:dyDescent="0.15">
      <c r="A296" s="111" t="s">
        <v>905</v>
      </c>
      <c r="B296" s="112" t="s">
        <v>884</v>
      </c>
      <c r="C296" s="292"/>
      <c r="D296" s="113" t="s">
        <v>687</v>
      </c>
      <c r="E296" s="114" t="s">
        <v>844</v>
      </c>
      <c r="F296" s="113" t="s">
        <v>687</v>
      </c>
      <c r="G296" s="114" t="s">
        <v>1102</v>
      </c>
      <c r="H296" s="115" t="s">
        <v>885</v>
      </c>
      <c r="I296" s="116"/>
    </row>
    <row r="297" spans="1:9" ht="20.100000000000001" hidden="1" customHeight="1" x14ac:dyDescent="0.15">
      <c r="A297" s="117"/>
      <c r="B297" s="118" t="s">
        <v>906</v>
      </c>
      <c r="C297" s="293"/>
      <c r="D297" s="119"/>
      <c r="E297" s="120"/>
      <c r="F297" s="119"/>
      <c r="G297" s="120"/>
      <c r="H297" s="121"/>
    </row>
    <row r="298" spans="1:9" ht="48.75" hidden="1" customHeight="1" x14ac:dyDescent="0.15">
      <c r="A298" s="117"/>
      <c r="B298" s="118" t="s">
        <v>907</v>
      </c>
      <c r="C298" s="293"/>
      <c r="D298" s="119" t="s">
        <v>555</v>
      </c>
      <c r="E298" s="122" t="s">
        <v>424</v>
      </c>
      <c r="F298" s="119" t="s">
        <v>555</v>
      </c>
      <c r="G298" s="122" t="s">
        <v>1102</v>
      </c>
      <c r="H298" s="123"/>
    </row>
    <row r="299" spans="1:9" ht="59.25" hidden="1" customHeight="1" x14ac:dyDescent="0.15">
      <c r="A299" s="117"/>
      <c r="B299" s="124" t="s">
        <v>908</v>
      </c>
      <c r="C299" s="294"/>
      <c r="D299" s="125" t="s">
        <v>555</v>
      </c>
      <c r="E299" s="122" t="s">
        <v>424</v>
      </c>
      <c r="F299" s="125" t="s">
        <v>555</v>
      </c>
      <c r="G299" s="122" t="s">
        <v>1102</v>
      </c>
      <c r="H299" s="123"/>
    </row>
    <row r="300" spans="1:9" ht="49.5" hidden="1" customHeight="1" x14ac:dyDescent="0.15">
      <c r="A300" s="117"/>
      <c r="B300" s="126" t="s">
        <v>909</v>
      </c>
      <c r="C300" s="294"/>
      <c r="D300" s="127" t="s">
        <v>555</v>
      </c>
      <c r="E300" s="122" t="s">
        <v>424</v>
      </c>
      <c r="F300" s="127" t="s">
        <v>555</v>
      </c>
      <c r="G300" s="122" t="s">
        <v>1102</v>
      </c>
      <c r="H300" s="121"/>
    </row>
    <row r="301" spans="1:9" ht="35.25" hidden="1" customHeight="1" x14ac:dyDescent="0.15">
      <c r="A301" s="117"/>
      <c r="B301" s="124" t="s">
        <v>910</v>
      </c>
      <c r="C301" s="295"/>
      <c r="D301" s="119" t="s">
        <v>555</v>
      </c>
      <c r="E301" s="122" t="s">
        <v>423</v>
      </c>
      <c r="F301" s="119" t="s">
        <v>555</v>
      </c>
      <c r="G301" s="81" t="s">
        <v>424</v>
      </c>
      <c r="H301" s="123"/>
    </row>
    <row r="302" spans="1:9" ht="24" hidden="1" customHeight="1" x14ac:dyDescent="0.15">
      <c r="A302" s="117"/>
      <c r="B302" s="124" t="s">
        <v>911</v>
      </c>
      <c r="C302" s="295"/>
      <c r="D302" s="119" t="s">
        <v>555</v>
      </c>
      <c r="E302" s="122" t="s">
        <v>424</v>
      </c>
      <c r="F302" s="119" t="s">
        <v>555</v>
      </c>
      <c r="G302" s="122" t="s">
        <v>1102</v>
      </c>
      <c r="H302" s="123" t="s">
        <v>885</v>
      </c>
    </row>
    <row r="303" spans="1:9" ht="20.100000000000001" hidden="1" customHeight="1" x14ac:dyDescent="0.15">
      <c r="A303" s="117"/>
      <c r="B303" s="126" t="s">
        <v>912</v>
      </c>
      <c r="C303" s="294"/>
      <c r="D303" s="128" t="s">
        <v>555</v>
      </c>
      <c r="E303" s="122" t="s">
        <v>424</v>
      </c>
      <c r="F303" s="128" t="s">
        <v>555</v>
      </c>
      <c r="G303" s="122" t="s">
        <v>1102</v>
      </c>
      <c r="H303" s="123"/>
    </row>
    <row r="304" spans="1:9" ht="20.100000000000001" hidden="1" customHeight="1" x14ac:dyDescent="0.15">
      <c r="A304" s="117"/>
      <c r="B304" s="124" t="s">
        <v>913</v>
      </c>
      <c r="C304" s="296"/>
      <c r="D304" s="128" t="s">
        <v>555</v>
      </c>
      <c r="E304" s="122" t="s">
        <v>424</v>
      </c>
      <c r="F304" s="128" t="s">
        <v>555</v>
      </c>
      <c r="G304" s="122" t="s">
        <v>1102</v>
      </c>
      <c r="H304" s="121" t="s">
        <v>889</v>
      </c>
    </row>
    <row r="305" spans="1:8" ht="36" hidden="1" customHeight="1" x14ac:dyDescent="0.15">
      <c r="A305" s="117"/>
      <c r="B305" s="124" t="s">
        <v>914</v>
      </c>
      <c r="C305" s="296"/>
      <c r="D305" s="128" t="s">
        <v>555</v>
      </c>
      <c r="E305" s="122" t="s">
        <v>424</v>
      </c>
      <c r="F305" s="128" t="s">
        <v>555</v>
      </c>
      <c r="G305" s="122" t="s">
        <v>1102</v>
      </c>
      <c r="H305" s="123"/>
    </row>
    <row r="306" spans="1:8" ht="32.25" hidden="1" customHeight="1" x14ac:dyDescent="0.15">
      <c r="A306" s="117"/>
      <c r="B306" s="124" t="s">
        <v>915</v>
      </c>
      <c r="C306" s="295"/>
      <c r="D306" s="119" t="s">
        <v>555</v>
      </c>
      <c r="E306" s="120" t="s">
        <v>424</v>
      </c>
      <c r="F306" s="119" t="s">
        <v>555</v>
      </c>
      <c r="G306" s="120" t="s">
        <v>1102</v>
      </c>
      <c r="H306" s="123"/>
    </row>
    <row r="307" spans="1:8" ht="36.75" hidden="1" customHeight="1" x14ac:dyDescent="0.15">
      <c r="A307" s="117"/>
      <c r="B307" s="124" t="s">
        <v>916</v>
      </c>
      <c r="C307" s="295"/>
      <c r="D307" s="119" t="s">
        <v>555</v>
      </c>
      <c r="E307" s="129" t="s">
        <v>424</v>
      </c>
      <c r="F307" s="119" t="s">
        <v>555</v>
      </c>
      <c r="G307" s="129" t="s">
        <v>1102</v>
      </c>
      <c r="H307" s="123"/>
    </row>
    <row r="308" spans="1:8" ht="20.100000000000001" hidden="1" customHeight="1" x14ac:dyDescent="0.15">
      <c r="A308" s="130"/>
      <c r="B308" s="131" t="s">
        <v>917</v>
      </c>
      <c r="C308" s="297"/>
      <c r="D308" s="132" t="s">
        <v>555</v>
      </c>
      <c r="E308" s="133" t="s">
        <v>424</v>
      </c>
      <c r="F308" s="132" t="s">
        <v>555</v>
      </c>
      <c r="G308" s="133" t="s">
        <v>1102</v>
      </c>
      <c r="H308" s="134"/>
    </row>
    <row r="309" spans="1:8" ht="23.25" hidden="1" customHeight="1" x14ac:dyDescent="0.15">
      <c r="A309" s="135" t="s">
        <v>918</v>
      </c>
      <c r="B309" s="136" t="s">
        <v>884</v>
      </c>
      <c r="C309" s="136"/>
      <c r="D309" s="113" t="s">
        <v>687</v>
      </c>
      <c r="E309" s="114" t="s">
        <v>844</v>
      </c>
      <c r="F309" s="113" t="s">
        <v>687</v>
      </c>
      <c r="G309" s="114" t="s">
        <v>1102</v>
      </c>
      <c r="H309" s="115" t="s">
        <v>885</v>
      </c>
    </row>
    <row r="310" spans="1:8" ht="20.100000000000001" hidden="1" customHeight="1" x14ac:dyDescent="0.15">
      <c r="A310" s="117"/>
      <c r="B310" s="118" t="s">
        <v>906</v>
      </c>
      <c r="C310" s="293"/>
      <c r="D310" s="119"/>
      <c r="E310" s="120"/>
      <c r="F310" s="119"/>
      <c r="G310" s="120"/>
      <c r="H310" s="121"/>
    </row>
    <row r="311" spans="1:8" ht="48.75" hidden="1" customHeight="1" x14ac:dyDescent="0.15">
      <c r="A311" s="117"/>
      <c r="B311" s="118" t="s">
        <v>907</v>
      </c>
      <c r="C311" s="293"/>
      <c r="D311" s="119" t="s">
        <v>555</v>
      </c>
      <c r="E311" s="122" t="s">
        <v>424</v>
      </c>
      <c r="F311" s="119" t="s">
        <v>555</v>
      </c>
      <c r="G311" s="122" t="s">
        <v>1102</v>
      </c>
      <c r="H311" s="123"/>
    </row>
    <row r="312" spans="1:8" ht="61.5" hidden="1" customHeight="1" x14ac:dyDescent="0.15">
      <c r="A312" s="117"/>
      <c r="B312" s="124" t="s">
        <v>908</v>
      </c>
      <c r="C312" s="294"/>
      <c r="D312" s="125" t="s">
        <v>555</v>
      </c>
      <c r="E312" s="122" t="s">
        <v>424</v>
      </c>
      <c r="F312" s="125" t="s">
        <v>555</v>
      </c>
      <c r="G312" s="122" t="s">
        <v>1102</v>
      </c>
      <c r="H312" s="123"/>
    </row>
    <row r="313" spans="1:8" ht="49.5" hidden="1" customHeight="1" x14ac:dyDescent="0.15">
      <c r="A313" s="117"/>
      <c r="B313" s="126" t="s">
        <v>909</v>
      </c>
      <c r="C313" s="294"/>
      <c r="D313" s="127" t="s">
        <v>555</v>
      </c>
      <c r="E313" s="122" t="s">
        <v>424</v>
      </c>
      <c r="F313" s="127" t="s">
        <v>555</v>
      </c>
      <c r="G313" s="122" t="s">
        <v>1102</v>
      </c>
      <c r="H313" s="121"/>
    </row>
    <row r="314" spans="1:8" ht="35.25" hidden="1" customHeight="1" x14ac:dyDescent="0.15">
      <c r="A314" s="117"/>
      <c r="B314" s="124" t="s">
        <v>910</v>
      </c>
      <c r="C314" s="295"/>
      <c r="D314" s="119" t="s">
        <v>555</v>
      </c>
      <c r="E314" s="122" t="s">
        <v>423</v>
      </c>
      <c r="F314" s="119" t="s">
        <v>555</v>
      </c>
      <c r="G314" s="122" t="s">
        <v>844</v>
      </c>
      <c r="H314" s="123"/>
    </row>
    <row r="315" spans="1:8" ht="19.5" hidden="1" customHeight="1" x14ac:dyDescent="0.15">
      <c r="A315" s="117"/>
      <c r="B315" s="124" t="s">
        <v>911</v>
      </c>
      <c r="C315" s="295"/>
      <c r="D315" s="119" t="s">
        <v>555</v>
      </c>
      <c r="E315" s="122" t="s">
        <v>424</v>
      </c>
      <c r="F315" s="119" t="s">
        <v>555</v>
      </c>
      <c r="G315" s="122" t="s">
        <v>1102</v>
      </c>
      <c r="H315" s="123" t="s">
        <v>885</v>
      </c>
    </row>
    <row r="316" spans="1:8" ht="20.100000000000001" hidden="1" customHeight="1" x14ac:dyDescent="0.15">
      <c r="A316" s="117"/>
      <c r="B316" s="126" t="s">
        <v>912</v>
      </c>
      <c r="C316" s="294"/>
      <c r="D316" s="128" t="s">
        <v>555</v>
      </c>
      <c r="E316" s="122" t="s">
        <v>424</v>
      </c>
      <c r="F316" s="128" t="s">
        <v>555</v>
      </c>
      <c r="G316" s="122" t="s">
        <v>1102</v>
      </c>
      <c r="H316" s="123"/>
    </row>
    <row r="317" spans="1:8" ht="20.100000000000001" hidden="1" customHeight="1" x14ac:dyDescent="0.15">
      <c r="A317" s="117"/>
      <c r="B317" s="124" t="s">
        <v>913</v>
      </c>
      <c r="C317" s="296"/>
      <c r="D317" s="128" t="s">
        <v>555</v>
      </c>
      <c r="E317" s="122" t="s">
        <v>424</v>
      </c>
      <c r="F317" s="128" t="s">
        <v>555</v>
      </c>
      <c r="G317" s="122" t="s">
        <v>1102</v>
      </c>
      <c r="H317" s="121" t="s">
        <v>889</v>
      </c>
    </row>
    <row r="318" spans="1:8" ht="31.5" hidden="1" customHeight="1" x14ac:dyDescent="0.15">
      <c r="A318" s="117"/>
      <c r="B318" s="124" t="s">
        <v>915</v>
      </c>
      <c r="C318" s="295"/>
      <c r="D318" s="119" t="s">
        <v>555</v>
      </c>
      <c r="E318" s="120" t="s">
        <v>424</v>
      </c>
      <c r="F318" s="119" t="s">
        <v>555</v>
      </c>
      <c r="G318" s="120" t="s">
        <v>1102</v>
      </c>
      <c r="H318" s="123"/>
    </row>
    <row r="319" spans="1:8" ht="36.75" hidden="1" customHeight="1" x14ac:dyDescent="0.15">
      <c r="A319" s="117"/>
      <c r="B319" s="124" t="s">
        <v>916</v>
      </c>
      <c r="C319" s="295"/>
      <c r="D319" s="119" t="s">
        <v>555</v>
      </c>
      <c r="E319" s="129" t="s">
        <v>424</v>
      </c>
      <c r="F319" s="119" t="s">
        <v>555</v>
      </c>
      <c r="G319" s="129" t="s">
        <v>1102</v>
      </c>
      <c r="H319" s="123"/>
    </row>
    <row r="320" spans="1:8" ht="20.100000000000001" hidden="1" customHeight="1" x14ac:dyDescent="0.15">
      <c r="A320" s="130"/>
      <c r="B320" s="131" t="s">
        <v>917</v>
      </c>
      <c r="C320" s="297"/>
      <c r="D320" s="132" t="s">
        <v>555</v>
      </c>
      <c r="E320" s="133" t="s">
        <v>424</v>
      </c>
      <c r="F320" s="132" t="s">
        <v>555</v>
      </c>
      <c r="G320" s="133" t="s">
        <v>1102</v>
      </c>
      <c r="H320" s="134"/>
    </row>
  </sheetData>
  <mergeCells count="114">
    <mergeCell ref="C246:C247"/>
    <mergeCell ref="C248:C249"/>
    <mergeCell ref="C250:C255"/>
    <mergeCell ref="C256:C258"/>
    <mergeCell ref="C259:C264"/>
    <mergeCell ref="C214:C220"/>
    <mergeCell ref="C221:C225"/>
    <mergeCell ref="C226:C233"/>
    <mergeCell ref="C234:C240"/>
    <mergeCell ref="C241:C245"/>
    <mergeCell ref="C196:C199"/>
    <mergeCell ref="C200:C201"/>
    <mergeCell ref="C202:C205"/>
    <mergeCell ref="C206:C207"/>
    <mergeCell ref="C208:C213"/>
    <mergeCell ref="C177:C178"/>
    <mergeCell ref="C180:C182"/>
    <mergeCell ref="C183:C187"/>
    <mergeCell ref="C188:C190"/>
    <mergeCell ref="C191:C195"/>
    <mergeCell ref="C157:C161"/>
    <mergeCell ref="C162:C166"/>
    <mergeCell ref="C167:C169"/>
    <mergeCell ref="C170:C172"/>
    <mergeCell ref="C173:C176"/>
    <mergeCell ref="C120:C129"/>
    <mergeCell ref="C130:C138"/>
    <mergeCell ref="C139:C141"/>
    <mergeCell ref="C142:C148"/>
    <mergeCell ref="C149:C156"/>
    <mergeCell ref="C108:C119"/>
    <mergeCell ref="C65:C66"/>
    <mergeCell ref="C67:C69"/>
    <mergeCell ref="C70:C71"/>
    <mergeCell ref="C72:C74"/>
    <mergeCell ref="C75:C77"/>
    <mergeCell ref="C78:C79"/>
    <mergeCell ref="C80:C82"/>
    <mergeCell ref="C83:C92"/>
    <mergeCell ref="C62:C64"/>
    <mergeCell ref="C10:C11"/>
    <mergeCell ref="C13:C15"/>
    <mergeCell ref="C16:C22"/>
    <mergeCell ref="C23:C34"/>
    <mergeCell ref="C93:C95"/>
    <mergeCell ref="C96:C100"/>
    <mergeCell ref="C101:C104"/>
    <mergeCell ref="C105:C107"/>
    <mergeCell ref="D1:E1"/>
    <mergeCell ref="F1:G1"/>
    <mergeCell ref="C4:C5"/>
    <mergeCell ref="C6:C7"/>
    <mergeCell ref="A41:A60"/>
    <mergeCell ref="A4:A5"/>
    <mergeCell ref="A6:A7"/>
    <mergeCell ref="A10:A11"/>
    <mergeCell ref="A13:A15"/>
    <mergeCell ref="A16:A22"/>
    <mergeCell ref="A23:A34"/>
    <mergeCell ref="A35:A36"/>
    <mergeCell ref="A37:A38"/>
    <mergeCell ref="A39:A40"/>
    <mergeCell ref="C35:C36"/>
    <mergeCell ref="C37:C38"/>
    <mergeCell ref="C39:C40"/>
    <mergeCell ref="C41:C60"/>
    <mergeCell ref="A120:A129"/>
    <mergeCell ref="A130:A138"/>
    <mergeCell ref="A139:A141"/>
    <mergeCell ref="A142:A148"/>
    <mergeCell ref="A149:A156"/>
    <mergeCell ref="A157:A161"/>
    <mergeCell ref="A162:A166"/>
    <mergeCell ref="A167:A169"/>
    <mergeCell ref="A1:B1"/>
    <mergeCell ref="A62:A64"/>
    <mergeCell ref="A65:A66"/>
    <mergeCell ref="A67:A69"/>
    <mergeCell ref="A70:A71"/>
    <mergeCell ref="A72:A74"/>
    <mergeCell ref="A108:A119"/>
    <mergeCell ref="A78:A79"/>
    <mergeCell ref="A80:A82"/>
    <mergeCell ref="A75:A77"/>
    <mergeCell ref="A83:A92"/>
    <mergeCell ref="A93:A95"/>
    <mergeCell ref="A96:A100"/>
    <mergeCell ref="A101:A104"/>
    <mergeCell ref="A105:A107"/>
    <mergeCell ref="A170:A172"/>
    <mergeCell ref="A183:A187"/>
    <mergeCell ref="A188:A190"/>
    <mergeCell ref="A191:A195"/>
    <mergeCell ref="A196:A199"/>
    <mergeCell ref="A200:A201"/>
    <mergeCell ref="A202:A205"/>
    <mergeCell ref="A265:A275"/>
    <mergeCell ref="A276:A285"/>
    <mergeCell ref="A180:A182"/>
    <mergeCell ref="A173:A176"/>
    <mergeCell ref="A177:A178"/>
    <mergeCell ref="A286:A295"/>
    <mergeCell ref="A241:A245"/>
    <mergeCell ref="A246:A247"/>
    <mergeCell ref="A248:A249"/>
    <mergeCell ref="A250:A255"/>
    <mergeCell ref="A256:A258"/>
    <mergeCell ref="A259:A264"/>
    <mergeCell ref="A206:A207"/>
    <mergeCell ref="A208:A213"/>
    <mergeCell ref="A214:A220"/>
    <mergeCell ref="A221:A225"/>
    <mergeCell ref="A226:A233"/>
    <mergeCell ref="A234:A240"/>
  </mergeCells>
  <phoneticPr fontId="2"/>
  <dataValidations count="2">
    <dataValidation type="list" allowBlank="1" showInputMessage="1" showErrorMessage="1" sqref="C4:C264">
      <formula1>"リストから選択,あり,なし"</formula1>
    </dataValidation>
    <dataValidation type="list" allowBlank="1" showInputMessage="1" showErrorMessage="1" sqref="F116:F264 D4:D108 F4:F108 F110:F114 D110:D114 D116:D264">
      <formula1>$L$4:$L$5</formula1>
    </dataValidation>
  </dataValidations>
  <printOptions horizontalCentered="1"/>
  <pageMargins left="0.59055118110236227" right="0.59055118110236227" top="0.59055118110236227" bottom="0.78740157480314965" header="0.39370078740157483" footer="0.59055118110236227"/>
  <pageSetup paperSize="9" scale="87" fitToHeight="0" orientation="landscape" r:id="rId1"/>
  <headerFooter alignWithMargins="0">
    <oddFooter>&amp;L（自己点検シート）&amp;R&amp;10&amp;A（&amp;P/&amp;N）</oddFooter>
  </headerFooter>
  <rowBreaks count="11" manualBreakCount="11">
    <brk id="40" max="7" man="1"/>
    <brk id="60" max="7" man="1"/>
    <brk id="104" max="7" man="1"/>
    <brk id="119" max="7" man="1"/>
    <brk id="138" max="7" man="1"/>
    <brk id="148" max="7" man="1"/>
    <brk id="161" max="7" man="1"/>
    <brk id="176" max="7" man="1"/>
    <brk id="190" max="7" man="1"/>
    <brk id="207" max="7" man="1"/>
    <brk id="22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5"/>
  <sheetViews>
    <sheetView view="pageBreakPreview" zoomScale="90" zoomScaleNormal="100" zoomScaleSheetLayoutView="90" workbookViewId="0">
      <pane ySplit="4" topLeftCell="A5" activePane="bottomLeft" state="frozen"/>
      <selection activeCell="B41" sqref="B41:AP44"/>
      <selection pane="bottomLeft" activeCell="B41" sqref="B41:AP54"/>
    </sheetView>
  </sheetViews>
  <sheetFormatPr defaultRowHeight="20.100000000000001" customHeight="1" x14ac:dyDescent="0.15"/>
  <cols>
    <col min="1" max="1" width="20.125" style="74" customWidth="1"/>
    <col min="2" max="2" width="52.875" style="137" customWidth="1"/>
    <col min="3" max="3" width="10.875" style="137" customWidth="1"/>
    <col min="4" max="4" width="4.125" style="138" customWidth="1"/>
    <col min="5" max="5" width="4.125" style="139" customWidth="1"/>
    <col min="6" max="6" width="7.625" style="139" customWidth="1"/>
    <col min="7" max="7" width="4.125" style="138" customWidth="1"/>
    <col min="8" max="8" width="4.125" style="139" customWidth="1"/>
    <col min="9" max="9" width="7.625" style="139" customWidth="1"/>
    <col min="10" max="10" width="30.625" style="75" customWidth="1"/>
    <col min="11" max="261" width="9" style="73"/>
    <col min="262" max="262" width="23.625" style="73" customWidth="1"/>
    <col min="263" max="263" width="55.625" style="73" customWidth="1"/>
    <col min="264" max="264" width="4.125" style="73" customWidth="1"/>
    <col min="265" max="265" width="15.625" style="73" customWidth="1"/>
    <col min="266" max="266" width="30.625" style="73" customWidth="1"/>
    <col min="267" max="517" width="9" style="73"/>
    <col min="518" max="518" width="23.625" style="73" customWidth="1"/>
    <col min="519" max="519" width="55.625" style="73" customWidth="1"/>
    <col min="520" max="520" width="4.125" style="73" customWidth="1"/>
    <col min="521" max="521" width="15.625" style="73" customWidth="1"/>
    <col min="522" max="522" width="30.625" style="73" customWidth="1"/>
    <col min="523" max="773" width="9" style="73"/>
    <col min="774" max="774" width="23.625" style="73" customWidth="1"/>
    <col min="775" max="775" width="55.625" style="73" customWidth="1"/>
    <col min="776" max="776" width="4.125" style="73" customWidth="1"/>
    <col min="777" max="777" width="15.625" style="73" customWidth="1"/>
    <col min="778" max="778" width="30.625" style="73" customWidth="1"/>
    <col min="779" max="1029" width="9" style="73"/>
    <col min="1030" max="1030" width="23.625" style="73" customWidth="1"/>
    <col min="1031" max="1031" width="55.625" style="73" customWidth="1"/>
    <col min="1032" max="1032" width="4.125" style="73" customWidth="1"/>
    <col min="1033" max="1033" width="15.625" style="73" customWidth="1"/>
    <col min="1034" max="1034" width="30.625" style="73" customWidth="1"/>
    <col min="1035" max="1285" width="9" style="73"/>
    <col min="1286" max="1286" width="23.625" style="73" customWidth="1"/>
    <col min="1287" max="1287" width="55.625" style="73" customWidth="1"/>
    <col min="1288" max="1288" width="4.125" style="73" customWidth="1"/>
    <col min="1289" max="1289" width="15.625" style="73" customWidth="1"/>
    <col min="1290" max="1290" width="30.625" style="73" customWidth="1"/>
    <col min="1291" max="1541" width="9" style="73"/>
    <col min="1542" max="1542" width="23.625" style="73" customWidth="1"/>
    <col min="1543" max="1543" width="55.625" style="73" customWidth="1"/>
    <col min="1544" max="1544" width="4.125" style="73" customWidth="1"/>
    <col min="1545" max="1545" width="15.625" style="73" customWidth="1"/>
    <col min="1546" max="1546" width="30.625" style="73" customWidth="1"/>
    <col min="1547" max="1797" width="9" style="73"/>
    <col min="1798" max="1798" width="23.625" style="73" customWidth="1"/>
    <col min="1799" max="1799" width="55.625" style="73" customWidth="1"/>
    <col min="1800" max="1800" width="4.125" style="73" customWidth="1"/>
    <col min="1801" max="1801" width="15.625" style="73" customWidth="1"/>
    <col min="1802" max="1802" width="30.625" style="73" customWidth="1"/>
    <col min="1803" max="2053" width="9" style="73"/>
    <col min="2054" max="2054" width="23.625" style="73" customWidth="1"/>
    <col min="2055" max="2055" width="55.625" style="73" customWidth="1"/>
    <col min="2056" max="2056" width="4.125" style="73" customWidth="1"/>
    <col min="2057" max="2057" width="15.625" style="73" customWidth="1"/>
    <col min="2058" max="2058" width="30.625" style="73" customWidth="1"/>
    <col min="2059" max="2309" width="9" style="73"/>
    <col min="2310" max="2310" width="23.625" style="73" customWidth="1"/>
    <col min="2311" max="2311" width="55.625" style="73" customWidth="1"/>
    <col min="2312" max="2312" width="4.125" style="73" customWidth="1"/>
    <col min="2313" max="2313" width="15.625" style="73" customWidth="1"/>
    <col min="2314" max="2314" width="30.625" style="73" customWidth="1"/>
    <col min="2315" max="2565" width="9" style="73"/>
    <col min="2566" max="2566" width="23.625" style="73" customWidth="1"/>
    <col min="2567" max="2567" width="55.625" style="73" customWidth="1"/>
    <col min="2568" max="2568" width="4.125" style="73" customWidth="1"/>
    <col min="2569" max="2569" width="15.625" style="73" customWidth="1"/>
    <col min="2570" max="2570" width="30.625" style="73" customWidth="1"/>
    <col min="2571" max="2821" width="9" style="73"/>
    <col min="2822" max="2822" width="23.625" style="73" customWidth="1"/>
    <col min="2823" max="2823" width="55.625" style="73" customWidth="1"/>
    <col min="2824" max="2824" width="4.125" style="73" customWidth="1"/>
    <col min="2825" max="2825" width="15.625" style="73" customWidth="1"/>
    <col min="2826" max="2826" width="30.625" style="73" customWidth="1"/>
    <col min="2827" max="3077" width="9" style="73"/>
    <col min="3078" max="3078" width="23.625" style="73" customWidth="1"/>
    <col min="3079" max="3079" width="55.625" style="73" customWidth="1"/>
    <col min="3080" max="3080" width="4.125" style="73" customWidth="1"/>
    <col min="3081" max="3081" width="15.625" style="73" customWidth="1"/>
    <col min="3082" max="3082" width="30.625" style="73" customWidth="1"/>
    <col min="3083" max="3333" width="9" style="73"/>
    <col min="3334" max="3334" width="23.625" style="73" customWidth="1"/>
    <col min="3335" max="3335" width="55.625" style="73" customWidth="1"/>
    <col min="3336" max="3336" width="4.125" style="73" customWidth="1"/>
    <col min="3337" max="3337" width="15.625" style="73" customWidth="1"/>
    <col min="3338" max="3338" width="30.625" style="73" customWidth="1"/>
    <col min="3339" max="3589" width="9" style="73"/>
    <col min="3590" max="3590" width="23.625" style="73" customWidth="1"/>
    <col min="3591" max="3591" width="55.625" style="73" customWidth="1"/>
    <col min="3592" max="3592" width="4.125" style="73" customWidth="1"/>
    <col min="3593" max="3593" width="15.625" style="73" customWidth="1"/>
    <col min="3594" max="3594" width="30.625" style="73" customWidth="1"/>
    <col min="3595" max="3845" width="9" style="73"/>
    <col min="3846" max="3846" width="23.625" style="73" customWidth="1"/>
    <col min="3847" max="3847" width="55.625" style="73" customWidth="1"/>
    <col min="3848" max="3848" width="4.125" style="73" customWidth="1"/>
    <col min="3849" max="3849" width="15.625" style="73" customWidth="1"/>
    <col min="3850" max="3850" width="30.625" style="73" customWidth="1"/>
    <col min="3851" max="4101" width="9" style="73"/>
    <col min="4102" max="4102" width="23.625" style="73" customWidth="1"/>
    <col min="4103" max="4103" width="55.625" style="73" customWidth="1"/>
    <col min="4104" max="4104" width="4.125" style="73" customWidth="1"/>
    <col min="4105" max="4105" width="15.625" style="73" customWidth="1"/>
    <col min="4106" max="4106" width="30.625" style="73" customWidth="1"/>
    <col min="4107" max="4357" width="9" style="73"/>
    <col min="4358" max="4358" width="23.625" style="73" customWidth="1"/>
    <col min="4359" max="4359" width="55.625" style="73" customWidth="1"/>
    <col min="4360" max="4360" width="4.125" style="73" customWidth="1"/>
    <col min="4361" max="4361" width="15.625" style="73" customWidth="1"/>
    <col min="4362" max="4362" width="30.625" style="73" customWidth="1"/>
    <col min="4363" max="4613" width="9" style="73"/>
    <col min="4614" max="4614" width="23.625" style="73" customWidth="1"/>
    <col min="4615" max="4615" width="55.625" style="73" customWidth="1"/>
    <col min="4616" max="4616" width="4.125" style="73" customWidth="1"/>
    <col min="4617" max="4617" width="15.625" style="73" customWidth="1"/>
    <col min="4618" max="4618" width="30.625" style="73" customWidth="1"/>
    <col min="4619" max="4869" width="9" style="73"/>
    <col min="4870" max="4870" width="23.625" style="73" customWidth="1"/>
    <col min="4871" max="4871" width="55.625" style="73" customWidth="1"/>
    <col min="4872" max="4872" width="4.125" style="73" customWidth="1"/>
    <col min="4873" max="4873" width="15.625" style="73" customWidth="1"/>
    <col min="4874" max="4874" width="30.625" style="73" customWidth="1"/>
    <col min="4875" max="5125" width="9" style="73"/>
    <col min="5126" max="5126" width="23.625" style="73" customWidth="1"/>
    <col min="5127" max="5127" width="55.625" style="73" customWidth="1"/>
    <col min="5128" max="5128" width="4.125" style="73" customWidth="1"/>
    <col min="5129" max="5129" width="15.625" style="73" customWidth="1"/>
    <col min="5130" max="5130" width="30.625" style="73" customWidth="1"/>
    <col min="5131" max="5381" width="9" style="73"/>
    <col min="5382" max="5382" width="23.625" style="73" customWidth="1"/>
    <col min="5383" max="5383" width="55.625" style="73" customWidth="1"/>
    <col min="5384" max="5384" width="4.125" style="73" customWidth="1"/>
    <col min="5385" max="5385" width="15.625" style="73" customWidth="1"/>
    <col min="5386" max="5386" width="30.625" style="73" customWidth="1"/>
    <col min="5387" max="5637" width="9" style="73"/>
    <col min="5638" max="5638" width="23.625" style="73" customWidth="1"/>
    <col min="5639" max="5639" width="55.625" style="73" customWidth="1"/>
    <col min="5640" max="5640" width="4.125" style="73" customWidth="1"/>
    <col min="5641" max="5641" width="15.625" style="73" customWidth="1"/>
    <col min="5642" max="5642" width="30.625" style="73" customWidth="1"/>
    <col min="5643" max="5893" width="9" style="73"/>
    <col min="5894" max="5894" width="23.625" style="73" customWidth="1"/>
    <col min="5895" max="5895" width="55.625" style="73" customWidth="1"/>
    <col min="5896" max="5896" width="4.125" style="73" customWidth="1"/>
    <col min="5897" max="5897" width="15.625" style="73" customWidth="1"/>
    <col min="5898" max="5898" width="30.625" style="73" customWidth="1"/>
    <col min="5899" max="6149" width="9" style="73"/>
    <col min="6150" max="6150" width="23.625" style="73" customWidth="1"/>
    <col min="6151" max="6151" width="55.625" style="73" customWidth="1"/>
    <col min="6152" max="6152" width="4.125" style="73" customWidth="1"/>
    <col min="6153" max="6153" width="15.625" style="73" customWidth="1"/>
    <col min="6154" max="6154" width="30.625" style="73" customWidth="1"/>
    <col min="6155" max="6405" width="9" style="73"/>
    <col min="6406" max="6406" width="23.625" style="73" customWidth="1"/>
    <col min="6407" max="6407" width="55.625" style="73" customWidth="1"/>
    <col min="6408" max="6408" width="4.125" style="73" customWidth="1"/>
    <col min="6409" max="6409" width="15.625" style="73" customWidth="1"/>
    <col min="6410" max="6410" width="30.625" style="73" customWidth="1"/>
    <col min="6411" max="6661" width="9" style="73"/>
    <col min="6662" max="6662" width="23.625" style="73" customWidth="1"/>
    <col min="6663" max="6663" width="55.625" style="73" customWidth="1"/>
    <col min="6664" max="6664" width="4.125" style="73" customWidth="1"/>
    <col min="6665" max="6665" width="15.625" style="73" customWidth="1"/>
    <col min="6666" max="6666" width="30.625" style="73" customWidth="1"/>
    <col min="6667" max="6917" width="9" style="73"/>
    <col min="6918" max="6918" width="23.625" style="73" customWidth="1"/>
    <col min="6919" max="6919" width="55.625" style="73" customWidth="1"/>
    <col min="6920" max="6920" width="4.125" style="73" customWidth="1"/>
    <col min="6921" max="6921" width="15.625" style="73" customWidth="1"/>
    <col min="6922" max="6922" width="30.625" style="73" customWidth="1"/>
    <col min="6923" max="7173" width="9" style="73"/>
    <col min="7174" max="7174" width="23.625" style="73" customWidth="1"/>
    <col min="7175" max="7175" width="55.625" style="73" customWidth="1"/>
    <col min="7176" max="7176" width="4.125" style="73" customWidth="1"/>
    <col min="7177" max="7177" width="15.625" style="73" customWidth="1"/>
    <col min="7178" max="7178" width="30.625" style="73" customWidth="1"/>
    <col min="7179" max="7429" width="9" style="73"/>
    <col min="7430" max="7430" width="23.625" style="73" customWidth="1"/>
    <col min="7431" max="7431" width="55.625" style="73" customWidth="1"/>
    <col min="7432" max="7432" width="4.125" style="73" customWidth="1"/>
    <col min="7433" max="7433" width="15.625" style="73" customWidth="1"/>
    <col min="7434" max="7434" width="30.625" style="73" customWidth="1"/>
    <col min="7435" max="7685" width="9" style="73"/>
    <col min="7686" max="7686" width="23.625" style="73" customWidth="1"/>
    <col min="7687" max="7687" width="55.625" style="73" customWidth="1"/>
    <col min="7688" max="7688" width="4.125" style="73" customWidth="1"/>
    <col min="7689" max="7689" width="15.625" style="73" customWidth="1"/>
    <col min="7690" max="7690" width="30.625" style="73" customWidth="1"/>
    <col min="7691" max="7941" width="9" style="73"/>
    <col min="7942" max="7942" width="23.625" style="73" customWidth="1"/>
    <col min="7943" max="7943" width="55.625" style="73" customWidth="1"/>
    <col min="7944" max="7944" width="4.125" style="73" customWidth="1"/>
    <col min="7945" max="7945" width="15.625" style="73" customWidth="1"/>
    <col min="7946" max="7946" width="30.625" style="73" customWidth="1"/>
    <col min="7947" max="8197" width="9" style="73"/>
    <col min="8198" max="8198" width="23.625" style="73" customWidth="1"/>
    <col min="8199" max="8199" width="55.625" style="73" customWidth="1"/>
    <col min="8200" max="8200" width="4.125" style="73" customWidth="1"/>
    <col min="8201" max="8201" width="15.625" style="73" customWidth="1"/>
    <col min="8202" max="8202" width="30.625" style="73" customWidth="1"/>
    <col min="8203" max="8453" width="9" style="73"/>
    <col min="8454" max="8454" width="23.625" style="73" customWidth="1"/>
    <col min="8455" max="8455" width="55.625" style="73" customWidth="1"/>
    <col min="8456" max="8456" width="4.125" style="73" customWidth="1"/>
    <col min="8457" max="8457" width="15.625" style="73" customWidth="1"/>
    <col min="8458" max="8458" width="30.625" style="73" customWidth="1"/>
    <col min="8459" max="8709" width="9" style="73"/>
    <col min="8710" max="8710" width="23.625" style="73" customWidth="1"/>
    <col min="8711" max="8711" width="55.625" style="73" customWidth="1"/>
    <col min="8712" max="8712" width="4.125" style="73" customWidth="1"/>
    <col min="8713" max="8713" width="15.625" style="73" customWidth="1"/>
    <col min="8714" max="8714" width="30.625" style="73" customWidth="1"/>
    <col min="8715" max="8965" width="9" style="73"/>
    <col min="8966" max="8966" width="23.625" style="73" customWidth="1"/>
    <col min="8967" max="8967" width="55.625" style="73" customWidth="1"/>
    <col min="8968" max="8968" width="4.125" style="73" customWidth="1"/>
    <col min="8969" max="8969" width="15.625" style="73" customWidth="1"/>
    <col min="8970" max="8970" width="30.625" style="73" customWidth="1"/>
    <col min="8971" max="9221" width="9" style="73"/>
    <col min="9222" max="9222" width="23.625" style="73" customWidth="1"/>
    <col min="9223" max="9223" width="55.625" style="73" customWidth="1"/>
    <col min="9224" max="9224" width="4.125" style="73" customWidth="1"/>
    <col min="9225" max="9225" width="15.625" style="73" customWidth="1"/>
    <col min="9226" max="9226" width="30.625" style="73" customWidth="1"/>
    <col min="9227" max="9477" width="9" style="73"/>
    <col min="9478" max="9478" width="23.625" style="73" customWidth="1"/>
    <col min="9479" max="9479" width="55.625" style="73" customWidth="1"/>
    <col min="9480" max="9480" width="4.125" style="73" customWidth="1"/>
    <col min="9481" max="9481" width="15.625" style="73" customWidth="1"/>
    <col min="9482" max="9482" width="30.625" style="73" customWidth="1"/>
    <col min="9483" max="9733" width="9" style="73"/>
    <col min="9734" max="9734" width="23.625" style="73" customWidth="1"/>
    <col min="9735" max="9735" width="55.625" style="73" customWidth="1"/>
    <col min="9736" max="9736" width="4.125" style="73" customWidth="1"/>
    <col min="9737" max="9737" width="15.625" style="73" customWidth="1"/>
    <col min="9738" max="9738" width="30.625" style="73" customWidth="1"/>
    <col min="9739" max="9989" width="9" style="73"/>
    <col min="9990" max="9990" width="23.625" style="73" customWidth="1"/>
    <col min="9991" max="9991" width="55.625" style="73" customWidth="1"/>
    <col min="9992" max="9992" width="4.125" style="73" customWidth="1"/>
    <col min="9993" max="9993" width="15.625" style="73" customWidth="1"/>
    <col min="9994" max="9994" width="30.625" style="73" customWidth="1"/>
    <col min="9995" max="10245" width="9" style="73"/>
    <col min="10246" max="10246" width="23.625" style="73" customWidth="1"/>
    <col min="10247" max="10247" width="55.625" style="73" customWidth="1"/>
    <col min="10248" max="10248" width="4.125" style="73" customWidth="1"/>
    <col min="10249" max="10249" width="15.625" style="73" customWidth="1"/>
    <col min="10250" max="10250" width="30.625" style="73" customWidth="1"/>
    <col min="10251" max="10501" width="9" style="73"/>
    <col min="10502" max="10502" width="23.625" style="73" customWidth="1"/>
    <col min="10503" max="10503" width="55.625" style="73" customWidth="1"/>
    <col min="10504" max="10504" width="4.125" style="73" customWidth="1"/>
    <col min="10505" max="10505" width="15.625" style="73" customWidth="1"/>
    <col min="10506" max="10506" width="30.625" style="73" customWidth="1"/>
    <col min="10507" max="10757" width="9" style="73"/>
    <col min="10758" max="10758" width="23.625" style="73" customWidth="1"/>
    <col min="10759" max="10759" width="55.625" style="73" customWidth="1"/>
    <col min="10760" max="10760" width="4.125" style="73" customWidth="1"/>
    <col min="10761" max="10761" width="15.625" style="73" customWidth="1"/>
    <col min="10762" max="10762" width="30.625" style="73" customWidth="1"/>
    <col min="10763" max="11013" width="9" style="73"/>
    <col min="11014" max="11014" width="23.625" style="73" customWidth="1"/>
    <col min="11015" max="11015" width="55.625" style="73" customWidth="1"/>
    <col min="11016" max="11016" width="4.125" style="73" customWidth="1"/>
    <col min="11017" max="11017" width="15.625" style="73" customWidth="1"/>
    <col min="11018" max="11018" width="30.625" style="73" customWidth="1"/>
    <col min="11019" max="11269" width="9" style="73"/>
    <col min="11270" max="11270" width="23.625" style="73" customWidth="1"/>
    <col min="11271" max="11271" width="55.625" style="73" customWidth="1"/>
    <col min="11272" max="11272" width="4.125" style="73" customWidth="1"/>
    <col min="11273" max="11273" width="15.625" style="73" customWidth="1"/>
    <col min="11274" max="11274" width="30.625" style="73" customWidth="1"/>
    <col min="11275" max="11525" width="9" style="73"/>
    <col min="11526" max="11526" width="23.625" style="73" customWidth="1"/>
    <col min="11527" max="11527" width="55.625" style="73" customWidth="1"/>
    <col min="11528" max="11528" width="4.125" style="73" customWidth="1"/>
    <col min="11529" max="11529" width="15.625" style="73" customWidth="1"/>
    <col min="11530" max="11530" width="30.625" style="73" customWidth="1"/>
    <col min="11531" max="11781" width="9" style="73"/>
    <col min="11782" max="11782" width="23.625" style="73" customWidth="1"/>
    <col min="11783" max="11783" width="55.625" style="73" customWidth="1"/>
    <col min="11784" max="11784" width="4.125" style="73" customWidth="1"/>
    <col min="11785" max="11785" width="15.625" style="73" customWidth="1"/>
    <col min="11786" max="11786" width="30.625" style="73" customWidth="1"/>
    <col min="11787" max="12037" width="9" style="73"/>
    <col min="12038" max="12038" width="23.625" style="73" customWidth="1"/>
    <col min="12039" max="12039" width="55.625" style="73" customWidth="1"/>
    <col min="12040" max="12040" width="4.125" style="73" customWidth="1"/>
    <col min="12041" max="12041" width="15.625" style="73" customWidth="1"/>
    <col min="12042" max="12042" width="30.625" style="73" customWidth="1"/>
    <col min="12043" max="12293" width="9" style="73"/>
    <col min="12294" max="12294" width="23.625" style="73" customWidth="1"/>
    <col min="12295" max="12295" width="55.625" style="73" customWidth="1"/>
    <col min="12296" max="12296" width="4.125" style="73" customWidth="1"/>
    <col min="12297" max="12297" width="15.625" style="73" customWidth="1"/>
    <col min="12298" max="12298" width="30.625" style="73" customWidth="1"/>
    <col min="12299" max="12549" width="9" style="73"/>
    <col min="12550" max="12550" width="23.625" style="73" customWidth="1"/>
    <col min="12551" max="12551" width="55.625" style="73" customWidth="1"/>
    <col min="12552" max="12552" width="4.125" style="73" customWidth="1"/>
    <col min="12553" max="12553" width="15.625" style="73" customWidth="1"/>
    <col min="12554" max="12554" width="30.625" style="73" customWidth="1"/>
    <col min="12555" max="12805" width="9" style="73"/>
    <col min="12806" max="12806" width="23.625" style="73" customWidth="1"/>
    <col min="12807" max="12807" width="55.625" style="73" customWidth="1"/>
    <col min="12808" max="12808" width="4.125" style="73" customWidth="1"/>
    <col min="12809" max="12809" width="15.625" style="73" customWidth="1"/>
    <col min="12810" max="12810" width="30.625" style="73" customWidth="1"/>
    <col min="12811" max="13061" width="9" style="73"/>
    <col min="13062" max="13062" width="23.625" style="73" customWidth="1"/>
    <col min="13063" max="13063" width="55.625" style="73" customWidth="1"/>
    <col min="13064" max="13064" width="4.125" style="73" customWidth="1"/>
    <col min="13065" max="13065" width="15.625" style="73" customWidth="1"/>
    <col min="13066" max="13066" width="30.625" style="73" customWidth="1"/>
    <col min="13067" max="13317" width="9" style="73"/>
    <col min="13318" max="13318" width="23.625" style="73" customWidth="1"/>
    <col min="13319" max="13319" width="55.625" style="73" customWidth="1"/>
    <col min="13320" max="13320" width="4.125" style="73" customWidth="1"/>
    <col min="13321" max="13321" width="15.625" style="73" customWidth="1"/>
    <col min="13322" max="13322" width="30.625" style="73" customWidth="1"/>
    <col min="13323" max="13573" width="9" style="73"/>
    <col min="13574" max="13574" width="23.625" style="73" customWidth="1"/>
    <col min="13575" max="13575" width="55.625" style="73" customWidth="1"/>
    <col min="13576" max="13576" width="4.125" style="73" customWidth="1"/>
    <col min="13577" max="13577" width="15.625" style="73" customWidth="1"/>
    <col min="13578" max="13578" width="30.625" style="73" customWidth="1"/>
    <col min="13579" max="13829" width="9" style="73"/>
    <col min="13830" max="13830" width="23.625" style="73" customWidth="1"/>
    <col min="13831" max="13831" width="55.625" style="73" customWidth="1"/>
    <col min="13832" max="13832" width="4.125" style="73" customWidth="1"/>
    <col min="13833" max="13833" width="15.625" style="73" customWidth="1"/>
    <col min="13834" max="13834" width="30.625" style="73" customWidth="1"/>
    <col min="13835" max="14085" width="9" style="73"/>
    <col min="14086" max="14086" width="23.625" style="73" customWidth="1"/>
    <col min="14087" max="14087" width="55.625" style="73" customWidth="1"/>
    <col min="14088" max="14088" width="4.125" style="73" customWidth="1"/>
    <col min="14089" max="14089" width="15.625" style="73" customWidth="1"/>
    <col min="14090" max="14090" width="30.625" style="73" customWidth="1"/>
    <col min="14091" max="14341" width="9" style="73"/>
    <col min="14342" max="14342" width="23.625" style="73" customWidth="1"/>
    <col min="14343" max="14343" width="55.625" style="73" customWidth="1"/>
    <col min="14344" max="14344" width="4.125" style="73" customWidth="1"/>
    <col min="14345" max="14345" width="15.625" style="73" customWidth="1"/>
    <col min="14346" max="14346" width="30.625" style="73" customWidth="1"/>
    <col min="14347" max="14597" width="9" style="73"/>
    <col min="14598" max="14598" width="23.625" style="73" customWidth="1"/>
    <col min="14599" max="14599" width="55.625" style="73" customWidth="1"/>
    <col min="14600" max="14600" width="4.125" style="73" customWidth="1"/>
    <col min="14601" max="14601" width="15.625" style="73" customWidth="1"/>
    <col min="14602" max="14602" width="30.625" style="73" customWidth="1"/>
    <col min="14603" max="14853" width="9" style="73"/>
    <col min="14854" max="14854" width="23.625" style="73" customWidth="1"/>
    <col min="14855" max="14855" width="55.625" style="73" customWidth="1"/>
    <col min="14856" max="14856" width="4.125" style="73" customWidth="1"/>
    <col min="14857" max="14857" width="15.625" style="73" customWidth="1"/>
    <col min="14858" max="14858" width="30.625" style="73" customWidth="1"/>
    <col min="14859" max="15109" width="9" style="73"/>
    <col min="15110" max="15110" width="23.625" style="73" customWidth="1"/>
    <col min="15111" max="15111" width="55.625" style="73" customWidth="1"/>
    <col min="15112" max="15112" width="4.125" style="73" customWidth="1"/>
    <col min="15113" max="15113" width="15.625" style="73" customWidth="1"/>
    <col min="15114" max="15114" width="30.625" style="73" customWidth="1"/>
    <col min="15115" max="15365" width="9" style="73"/>
    <col min="15366" max="15366" width="23.625" style="73" customWidth="1"/>
    <col min="15367" max="15367" width="55.625" style="73" customWidth="1"/>
    <col min="15368" max="15368" width="4.125" style="73" customWidth="1"/>
    <col min="15369" max="15369" width="15.625" style="73" customWidth="1"/>
    <col min="15370" max="15370" width="30.625" style="73" customWidth="1"/>
    <col min="15371" max="15621" width="9" style="73"/>
    <col min="15622" max="15622" width="23.625" style="73" customWidth="1"/>
    <col min="15623" max="15623" width="55.625" style="73" customWidth="1"/>
    <col min="15624" max="15624" width="4.125" style="73" customWidth="1"/>
    <col min="15625" max="15625" width="15.625" style="73" customWidth="1"/>
    <col min="15626" max="15626" width="30.625" style="73" customWidth="1"/>
    <col min="15627" max="15877" width="9" style="73"/>
    <col min="15878" max="15878" width="23.625" style="73" customWidth="1"/>
    <col min="15879" max="15879" width="55.625" style="73" customWidth="1"/>
    <col min="15880" max="15880" width="4.125" style="73" customWidth="1"/>
    <col min="15881" max="15881" width="15.625" style="73" customWidth="1"/>
    <col min="15882" max="15882" width="30.625" style="73" customWidth="1"/>
    <col min="15883" max="16133" width="9" style="73"/>
    <col min="16134" max="16134" width="23.625" style="73" customWidth="1"/>
    <col min="16135" max="16135" width="55.625" style="73" customWidth="1"/>
    <col min="16136" max="16136" width="4.125" style="73" customWidth="1"/>
    <col min="16137" max="16137" width="15.625" style="73" customWidth="1"/>
    <col min="16138" max="16138" width="30.625" style="73" customWidth="1"/>
    <col min="16139" max="16384" width="9" style="73"/>
  </cols>
  <sheetData>
    <row r="1" spans="1:12" s="101" customFormat="1" ht="30" customHeight="1" x14ac:dyDescent="0.15">
      <c r="A1" s="1206" t="s">
        <v>1165</v>
      </c>
      <c r="B1" s="1206"/>
      <c r="C1" s="1171" t="s">
        <v>1097</v>
      </c>
      <c r="D1" s="1171"/>
      <c r="E1" s="1171"/>
      <c r="F1" s="1207" t="e">
        <f>EDATE('1'!$Q$70,-2)</f>
        <v>#NUM!</v>
      </c>
      <c r="G1" s="1207"/>
      <c r="H1" s="1207"/>
      <c r="I1" s="1207"/>
      <c r="J1" s="227" t="s">
        <v>1098</v>
      </c>
      <c r="K1" s="227"/>
      <c r="L1" s="237" t="s">
        <v>1158</v>
      </c>
    </row>
    <row r="2" spans="1:12" s="101" customFormat="1" ht="18.75" customHeight="1" x14ac:dyDescent="0.15">
      <c r="A2" s="101" t="s">
        <v>1099</v>
      </c>
      <c r="B2" s="88"/>
      <c r="C2" s="88"/>
      <c r="D2" s="88"/>
      <c r="E2" s="228"/>
      <c r="F2" s="228"/>
      <c r="G2" s="229"/>
      <c r="H2" s="228"/>
      <c r="I2" s="228"/>
      <c r="J2" s="229"/>
      <c r="L2" s="237" t="s">
        <v>424</v>
      </c>
    </row>
    <row r="3" spans="1:12" ht="9.9499999999999993" customHeight="1" x14ac:dyDescent="0.15">
      <c r="L3" s="237" t="s">
        <v>423</v>
      </c>
    </row>
    <row r="4" spans="1:12" s="143" customFormat="1" ht="20.100000000000001" customHeight="1" x14ac:dyDescent="0.15">
      <c r="A4" s="140" t="s">
        <v>552</v>
      </c>
      <c r="B4" s="141" t="s">
        <v>282</v>
      </c>
      <c r="C4" s="141" t="s">
        <v>1157</v>
      </c>
      <c r="D4" s="1223" t="s">
        <v>283</v>
      </c>
      <c r="E4" s="1223"/>
      <c r="F4" s="1223"/>
      <c r="G4" s="1223"/>
      <c r="H4" s="1223"/>
      <c r="I4" s="1224"/>
      <c r="J4" s="142"/>
      <c r="L4" s="143" t="s">
        <v>1160</v>
      </c>
    </row>
    <row r="5" spans="1:12" customFormat="1" ht="27" customHeight="1" x14ac:dyDescent="0.15">
      <c r="A5" s="1183" t="s">
        <v>553</v>
      </c>
      <c r="B5" s="144" t="s">
        <v>919</v>
      </c>
      <c r="C5" s="1173" t="s">
        <v>1159</v>
      </c>
      <c r="D5" s="391" t="s">
        <v>687</v>
      </c>
      <c r="E5" s="1202" t="s">
        <v>556</v>
      </c>
      <c r="F5" s="1203"/>
      <c r="G5" s="391" t="s">
        <v>687</v>
      </c>
      <c r="H5" s="1190" t="s">
        <v>1115</v>
      </c>
      <c r="I5" s="1191"/>
      <c r="J5" s="94"/>
      <c r="L5" t="s">
        <v>1161</v>
      </c>
    </row>
    <row r="6" spans="1:12" customFormat="1" ht="31.5" customHeight="1" x14ac:dyDescent="0.15">
      <c r="A6" s="1184"/>
      <c r="B6" s="145" t="s">
        <v>920</v>
      </c>
      <c r="C6" s="1175"/>
      <c r="D6" s="394" t="s">
        <v>687</v>
      </c>
      <c r="E6" s="1196" t="s">
        <v>556</v>
      </c>
      <c r="F6" s="1197"/>
      <c r="G6" s="394" t="s">
        <v>687</v>
      </c>
      <c r="H6" s="1194" t="s">
        <v>1115</v>
      </c>
      <c r="I6" s="1195"/>
      <c r="J6" s="240"/>
    </row>
    <row r="7" spans="1:12" customFormat="1" ht="18" customHeight="1" x14ac:dyDescent="0.15">
      <c r="A7" s="91" t="s">
        <v>921</v>
      </c>
      <c r="B7" s="146"/>
      <c r="C7" s="380" t="s">
        <v>1159</v>
      </c>
      <c r="D7" s="398" t="s">
        <v>687</v>
      </c>
      <c r="E7" s="1198" t="s">
        <v>276</v>
      </c>
      <c r="F7" s="1199"/>
      <c r="G7" s="398" t="s">
        <v>687</v>
      </c>
      <c r="H7" s="1219" t="s">
        <v>1114</v>
      </c>
      <c r="I7" s="1220"/>
      <c r="J7" s="83"/>
    </row>
    <row r="8" spans="1:12" customFormat="1" ht="18" customHeight="1" x14ac:dyDescent="0.15">
      <c r="A8" s="91" t="s">
        <v>922</v>
      </c>
      <c r="B8" s="146"/>
      <c r="C8" s="371" t="s">
        <v>1159</v>
      </c>
      <c r="D8" s="397" t="s">
        <v>687</v>
      </c>
      <c r="E8" s="1200" t="s">
        <v>276</v>
      </c>
      <c r="F8" s="1201"/>
      <c r="G8" s="397" t="s">
        <v>687</v>
      </c>
      <c r="H8" s="1221" t="s">
        <v>1114</v>
      </c>
      <c r="I8" s="1222"/>
      <c r="J8" s="99"/>
    </row>
    <row r="9" spans="1:12" customFormat="1" ht="18" customHeight="1" x14ac:dyDescent="0.15">
      <c r="A9" s="1183" t="s">
        <v>558</v>
      </c>
      <c r="B9" s="144" t="s">
        <v>559</v>
      </c>
      <c r="C9" s="1173" t="s">
        <v>1159</v>
      </c>
      <c r="D9" s="391" t="s">
        <v>687</v>
      </c>
      <c r="E9" s="1202" t="s">
        <v>560</v>
      </c>
      <c r="F9" s="1203"/>
      <c r="G9" s="391" t="s">
        <v>687</v>
      </c>
      <c r="H9" s="1190" t="s">
        <v>644</v>
      </c>
      <c r="I9" s="1191"/>
      <c r="J9" s="94"/>
    </row>
    <row r="10" spans="1:12" customFormat="1" ht="18" customHeight="1" x14ac:dyDescent="0.15">
      <c r="A10" s="1184"/>
      <c r="B10" s="147" t="s">
        <v>561</v>
      </c>
      <c r="C10" s="1175"/>
      <c r="D10" s="394" t="s">
        <v>687</v>
      </c>
      <c r="E10" s="1196" t="s">
        <v>560</v>
      </c>
      <c r="F10" s="1197"/>
      <c r="G10" s="394" t="s">
        <v>687</v>
      </c>
      <c r="H10" s="1194" t="s">
        <v>644</v>
      </c>
      <c r="I10" s="1195"/>
      <c r="J10" s="240"/>
    </row>
    <row r="11" spans="1:12" customFormat="1" ht="73.5" customHeight="1" x14ac:dyDescent="0.15">
      <c r="A11" s="91" t="s">
        <v>356</v>
      </c>
      <c r="B11" s="146" t="s">
        <v>923</v>
      </c>
      <c r="C11" s="396" t="s">
        <v>1159</v>
      </c>
      <c r="D11" s="397" t="s">
        <v>687</v>
      </c>
      <c r="E11" s="1200" t="s">
        <v>276</v>
      </c>
      <c r="F11" s="1201"/>
      <c r="G11" s="397" t="s">
        <v>687</v>
      </c>
      <c r="H11" s="1221" t="s">
        <v>1114</v>
      </c>
      <c r="I11" s="1222"/>
      <c r="J11" s="83"/>
    </row>
    <row r="12" spans="1:12" customFormat="1" ht="29.25" customHeight="1" x14ac:dyDescent="0.15">
      <c r="A12" s="1164" t="s">
        <v>924</v>
      </c>
      <c r="B12" s="144" t="s">
        <v>925</v>
      </c>
      <c r="C12" s="1173" t="s">
        <v>1159</v>
      </c>
      <c r="D12" s="391" t="s">
        <v>687</v>
      </c>
      <c r="E12" s="1202" t="s">
        <v>276</v>
      </c>
      <c r="F12" s="1203"/>
      <c r="G12" s="391" t="s">
        <v>687</v>
      </c>
      <c r="H12" s="1190" t="s">
        <v>1114</v>
      </c>
      <c r="I12" s="1191"/>
      <c r="J12" s="94"/>
    </row>
    <row r="13" spans="1:12" customFormat="1" ht="40.5" x14ac:dyDescent="0.15">
      <c r="A13" s="1166"/>
      <c r="B13" s="147" t="s">
        <v>926</v>
      </c>
      <c r="C13" s="1175"/>
      <c r="D13" s="394" t="s">
        <v>687</v>
      </c>
      <c r="E13" s="1196" t="s">
        <v>276</v>
      </c>
      <c r="F13" s="1197"/>
      <c r="G13" s="394" t="s">
        <v>687</v>
      </c>
      <c r="H13" s="1194" t="s">
        <v>1114</v>
      </c>
      <c r="I13" s="1195"/>
      <c r="J13" s="240"/>
    </row>
    <row r="14" spans="1:12" customFormat="1" ht="18" customHeight="1" x14ac:dyDescent="0.15">
      <c r="A14" s="1183" t="s">
        <v>588</v>
      </c>
      <c r="B14" s="144" t="s">
        <v>589</v>
      </c>
      <c r="C14" s="1173" t="s">
        <v>1159</v>
      </c>
      <c r="D14" s="391" t="s">
        <v>687</v>
      </c>
      <c r="E14" s="1202" t="s">
        <v>276</v>
      </c>
      <c r="F14" s="1203"/>
      <c r="G14" s="391" t="s">
        <v>687</v>
      </c>
      <c r="H14" s="1190" t="s">
        <v>1114</v>
      </c>
      <c r="I14" s="1191"/>
      <c r="J14" s="94"/>
    </row>
    <row r="15" spans="1:12" customFormat="1" ht="18" customHeight="1" x14ac:dyDescent="0.15">
      <c r="A15" s="1185"/>
      <c r="B15" s="148" t="s">
        <v>591</v>
      </c>
      <c r="C15" s="1174"/>
      <c r="D15" s="287" t="s">
        <v>687</v>
      </c>
      <c r="E15" s="1204" t="s">
        <v>276</v>
      </c>
      <c r="F15" s="1205"/>
      <c r="G15" s="287" t="s">
        <v>687</v>
      </c>
      <c r="H15" s="1192" t="s">
        <v>1114</v>
      </c>
      <c r="I15" s="1193"/>
      <c r="J15" s="239"/>
    </row>
    <row r="16" spans="1:12" customFormat="1" ht="18" customHeight="1" x14ac:dyDescent="0.15">
      <c r="A16" s="1185"/>
      <c r="B16" s="148" t="s">
        <v>927</v>
      </c>
      <c r="C16" s="1174"/>
      <c r="D16" s="287" t="s">
        <v>687</v>
      </c>
      <c r="E16" s="1204" t="s">
        <v>276</v>
      </c>
      <c r="F16" s="1205"/>
      <c r="G16" s="287" t="s">
        <v>687</v>
      </c>
      <c r="H16" s="1192" t="s">
        <v>1114</v>
      </c>
      <c r="I16" s="1193"/>
      <c r="J16" s="239"/>
    </row>
    <row r="17" spans="1:10" customFormat="1" ht="18" customHeight="1" x14ac:dyDescent="0.15">
      <c r="A17" s="1185"/>
      <c r="B17" s="148" t="s">
        <v>928</v>
      </c>
      <c r="C17" s="1174"/>
      <c r="D17" s="287" t="s">
        <v>687</v>
      </c>
      <c r="E17" s="1204" t="s">
        <v>276</v>
      </c>
      <c r="F17" s="1205"/>
      <c r="G17" s="287" t="s">
        <v>687</v>
      </c>
      <c r="H17" s="1192" t="s">
        <v>1114</v>
      </c>
      <c r="I17" s="1193"/>
      <c r="J17" s="239"/>
    </row>
    <row r="18" spans="1:10" customFormat="1" ht="18" customHeight="1" x14ac:dyDescent="0.15">
      <c r="A18" s="1185"/>
      <c r="B18" s="148" t="s">
        <v>929</v>
      </c>
      <c r="C18" s="1174"/>
      <c r="D18" s="287" t="s">
        <v>687</v>
      </c>
      <c r="E18" s="1204" t="s">
        <v>276</v>
      </c>
      <c r="F18" s="1205"/>
      <c r="G18" s="287" t="s">
        <v>687</v>
      </c>
      <c r="H18" s="1192" t="s">
        <v>1114</v>
      </c>
      <c r="I18" s="1193"/>
      <c r="J18" s="239"/>
    </row>
    <row r="19" spans="1:10" customFormat="1" ht="31.5" customHeight="1" x14ac:dyDescent="0.15">
      <c r="A19" s="1185"/>
      <c r="B19" s="149" t="s">
        <v>598</v>
      </c>
      <c r="C19" s="1174"/>
      <c r="D19" s="287" t="s">
        <v>687</v>
      </c>
      <c r="E19" s="1204" t="s">
        <v>276</v>
      </c>
      <c r="F19" s="1205"/>
      <c r="G19" s="287" t="s">
        <v>687</v>
      </c>
      <c r="H19" s="1192" t="s">
        <v>1114</v>
      </c>
      <c r="I19" s="1193"/>
      <c r="J19" s="239"/>
    </row>
    <row r="20" spans="1:10" customFormat="1" ht="18" customHeight="1" x14ac:dyDescent="0.15">
      <c r="A20" s="1185"/>
      <c r="B20" s="148" t="s">
        <v>930</v>
      </c>
      <c r="C20" s="1174"/>
      <c r="D20" s="287" t="s">
        <v>687</v>
      </c>
      <c r="E20" s="1204" t="s">
        <v>276</v>
      </c>
      <c r="F20" s="1205"/>
      <c r="G20" s="287" t="s">
        <v>687</v>
      </c>
      <c r="H20" s="1192" t="s">
        <v>1114</v>
      </c>
      <c r="I20" s="1193"/>
      <c r="J20" s="239"/>
    </row>
    <row r="21" spans="1:10" customFormat="1" ht="18" customHeight="1" x14ac:dyDescent="0.15">
      <c r="A21" s="1185"/>
      <c r="B21" s="148" t="s">
        <v>931</v>
      </c>
      <c r="C21" s="1174"/>
      <c r="D21" s="287" t="s">
        <v>687</v>
      </c>
      <c r="E21" s="1204" t="s">
        <v>276</v>
      </c>
      <c r="F21" s="1205"/>
      <c r="G21" s="287" t="s">
        <v>687</v>
      </c>
      <c r="H21" s="1192" t="s">
        <v>1114</v>
      </c>
      <c r="I21" s="1193"/>
      <c r="J21" s="239"/>
    </row>
    <row r="22" spans="1:10" customFormat="1" ht="18" customHeight="1" x14ac:dyDescent="0.15">
      <c r="A22" s="1184"/>
      <c r="B22" s="147" t="s">
        <v>604</v>
      </c>
      <c r="C22" s="1175"/>
      <c r="D22" s="394" t="s">
        <v>687</v>
      </c>
      <c r="E22" s="1196" t="s">
        <v>276</v>
      </c>
      <c r="F22" s="1197"/>
      <c r="G22" s="394" t="s">
        <v>687</v>
      </c>
      <c r="H22" s="1194" t="s">
        <v>1114</v>
      </c>
      <c r="I22" s="1195"/>
      <c r="J22" s="240"/>
    </row>
    <row r="23" spans="1:10" customFormat="1" ht="61.5" customHeight="1" x14ac:dyDescent="0.15">
      <c r="A23" s="1183" t="s">
        <v>809</v>
      </c>
      <c r="B23" s="144" t="s">
        <v>932</v>
      </c>
      <c r="C23" s="1173" t="s">
        <v>1159</v>
      </c>
      <c r="D23" s="391" t="s">
        <v>687</v>
      </c>
      <c r="E23" s="1202" t="s">
        <v>276</v>
      </c>
      <c r="F23" s="1203"/>
      <c r="G23" s="391" t="s">
        <v>687</v>
      </c>
      <c r="H23" s="1190" t="s">
        <v>1114</v>
      </c>
      <c r="I23" s="1191"/>
      <c r="J23" s="94"/>
    </row>
    <row r="24" spans="1:10" customFormat="1" ht="61.5" customHeight="1" x14ac:dyDescent="0.15">
      <c r="A24" s="1185"/>
      <c r="B24" s="150" t="s">
        <v>933</v>
      </c>
      <c r="C24" s="1174"/>
      <c r="D24" s="287" t="s">
        <v>687</v>
      </c>
      <c r="E24" s="1204" t="s">
        <v>276</v>
      </c>
      <c r="F24" s="1205"/>
      <c r="G24" s="287" t="s">
        <v>687</v>
      </c>
      <c r="H24" s="1192" t="s">
        <v>1114</v>
      </c>
      <c r="I24" s="1193"/>
      <c r="J24" s="98"/>
    </row>
    <row r="25" spans="1:10" customFormat="1" ht="18" customHeight="1" x14ac:dyDescent="0.15">
      <c r="A25" s="1185"/>
      <c r="B25" s="148" t="s">
        <v>934</v>
      </c>
      <c r="C25" s="1174"/>
      <c r="D25" s="287" t="s">
        <v>687</v>
      </c>
      <c r="E25" s="1204" t="s">
        <v>276</v>
      </c>
      <c r="F25" s="1205"/>
      <c r="G25" s="287" t="s">
        <v>687</v>
      </c>
      <c r="H25" s="1192" t="s">
        <v>1114</v>
      </c>
      <c r="I25" s="1193"/>
      <c r="J25" s="239"/>
    </row>
    <row r="26" spans="1:10" customFormat="1" ht="18" customHeight="1" x14ac:dyDescent="0.15">
      <c r="A26" s="1185"/>
      <c r="B26" s="148" t="s">
        <v>935</v>
      </c>
      <c r="C26" s="1174"/>
      <c r="D26" s="287" t="s">
        <v>687</v>
      </c>
      <c r="E26" s="1204" t="s">
        <v>276</v>
      </c>
      <c r="F26" s="1205"/>
      <c r="G26" s="287" t="s">
        <v>687</v>
      </c>
      <c r="H26" s="1192" t="s">
        <v>1114</v>
      </c>
      <c r="I26" s="1193"/>
      <c r="J26" s="239"/>
    </row>
    <row r="27" spans="1:10" customFormat="1" ht="18" customHeight="1" x14ac:dyDescent="0.15">
      <c r="A27" s="1185"/>
      <c r="B27" s="148" t="s">
        <v>936</v>
      </c>
      <c r="C27" s="1174"/>
      <c r="D27" s="287" t="s">
        <v>687</v>
      </c>
      <c r="E27" s="1204" t="s">
        <v>276</v>
      </c>
      <c r="F27" s="1205"/>
      <c r="G27" s="287" t="s">
        <v>687</v>
      </c>
      <c r="H27" s="1192" t="s">
        <v>1114</v>
      </c>
      <c r="I27" s="1193"/>
      <c r="J27" s="239"/>
    </row>
    <row r="28" spans="1:10" customFormat="1" ht="18" customHeight="1" x14ac:dyDescent="0.15">
      <c r="A28" s="1184"/>
      <c r="B28" s="147" t="s">
        <v>937</v>
      </c>
      <c r="C28" s="1175"/>
      <c r="D28" s="394" t="s">
        <v>687</v>
      </c>
      <c r="E28" s="1196" t="s">
        <v>276</v>
      </c>
      <c r="F28" s="1197"/>
      <c r="G28" s="394" t="s">
        <v>687</v>
      </c>
      <c r="H28" s="1194" t="s">
        <v>1114</v>
      </c>
      <c r="I28" s="1195"/>
      <c r="J28" s="240"/>
    </row>
    <row r="29" spans="1:10" customFormat="1" ht="33" customHeight="1" x14ac:dyDescent="0.15">
      <c r="A29" s="1183" t="s">
        <v>938</v>
      </c>
      <c r="B29" s="151" t="s">
        <v>939</v>
      </c>
      <c r="C29" s="1174" t="s">
        <v>1159</v>
      </c>
      <c r="D29" s="395" t="s">
        <v>687</v>
      </c>
      <c r="E29" s="1211" t="s">
        <v>276</v>
      </c>
      <c r="F29" s="1212"/>
      <c r="G29" s="395" t="s">
        <v>687</v>
      </c>
      <c r="H29" s="1217" t="s">
        <v>1114</v>
      </c>
      <c r="I29" s="1218"/>
      <c r="J29" s="98"/>
    </row>
    <row r="30" spans="1:10" customFormat="1" ht="35.25" customHeight="1" x14ac:dyDescent="0.15">
      <c r="A30" s="1185"/>
      <c r="B30" s="152" t="s">
        <v>940</v>
      </c>
      <c r="C30" s="1174"/>
      <c r="D30" s="287" t="s">
        <v>687</v>
      </c>
      <c r="E30" s="1204" t="s">
        <v>276</v>
      </c>
      <c r="F30" s="1205"/>
      <c r="G30" s="287" t="s">
        <v>687</v>
      </c>
      <c r="H30" s="1192" t="s">
        <v>1114</v>
      </c>
      <c r="I30" s="1193"/>
      <c r="J30" s="239"/>
    </row>
    <row r="31" spans="1:10" customFormat="1" ht="18" customHeight="1" x14ac:dyDescent="0.15">
      <c r="A31" s="1185"/>
      <c r="B31" s="152" t="s">
        <v>941</v>
      </c>
      <c r="C31" s="1174"/>
      <c r="D31" s="287" t="s">
        <v>687</v>
      </c>
      <c r="E31" s="1204" t="s">
        <v>424</v>
      </c>
      <c r="F31" s="1205"/>
      <c r="G31" s="287" t="s">
        <v>687</v>
      </c>
      <c r="H31" s="1192" t="s">
        <v>1102</v>
      </c>
      <c r="I31" s="1193"/>
      <c r="J31" s="239"/>
    </row>
    <row r="32" spans="1:10" customFormat="1" ht="18" customHeight="1" x14ac:dyDescent="0.15">
      <c r="A32" s="1185"/>
      <c r="B32" s="153" t="s">
        <v>942</v>
      </c>
      <c r="C32" s="1174"/>
      <c r="D32" s="287" t="s">
        <v>687</v>
      </c>
      <c r="E32" s="1204" t="s">
        <v>424</v>
      </c>
      <c r="F32" s="1205"/>
      <c r="G32" s="287" t="s">
        <v>687</v>
      </c>
      <c r="H32" s="1192" t="s">
        <v>1102</v>
      </c>
      <c r="I32" s="1193"/>
      <c r="J32" s="239"/>
    </row>
    <row r="33" spans="1:10" customFormat="1" ht="18" customHeight="1" x14ac:dyDescent="0.15">
      <c r="A33" s="1185"/>
      <c r="B33" s="153" t="s">
        <v>943</v>
      </c>
      <c r="C33" s="1174"/>
      <c r="D33" s="287" t="s">
        <v>687</v>
      </c>
      <c r="E33" s="1204" t="s">
        <v>424</v>
      </c>
      <c r="F33" s="1205"/>
      <c r="G33" s="287" t="s">
        <v>687</v>
      </c>
      <c r="H33" s="1192" t="s">
        <v>1102</v>
      </c>
      <c r="I33" s="1193"/>
      <c r="J33" s="239"/>
    </row>
    <row r="34" spans="1:10" customFormat="1" ht="30" customHeight="1" x14ac:dyDescent="0.15">
      <c r="A34" s="1185"/>
      <c r="B34" s="148" t="s">
        <v>944</v>
      </c>
      <c r="C34" s="1174"/>
      <c r="D34" s="287" t="s">
        <v>687</v>
      </c>
      <c r="E34" s="1204" t="s">
        <v>276</v>
      </c>
      <c r="F34" s="1205"/>
      <c r="G34" s="287" t="s">
        <v>687</v>
      </c>
      <c r="H34" s="1192" t="s">
        <v>1114</v>
      </c>
      <c r="I34" s="1193"/>
      <c r="J34" s="239"/>
    </row>
    <row r="35" spans="1:10" customFormat="1" ht="18" customHeight="1" x14ac:dyDescent="0.15">
      <c r="A35" s="1185"/>
      <c r="B35" s="148" t="s">
        <v>945</v>
      </c>
      <c r="C35" s="1174"/>
      <c r="D35" s="287" t="s">
        <v>687</v>
      </c>
      <c r="E35" s="1204" t="s">
        <v>424</v>
      </c>
      <c r="F35" s="1205"/>
      <c r="G35" s="287" t="s">
        <v>687</v>
      </c>
      <c r="H35" s="1192" t="s">
        <v>1102</v>
      </c>
      <c r="I35" s="1193"/>
      <c r="J35" s="239"/>
    </row>
    <row r="36" spans="1:10" customFormat="1" ht="18" customHeight="1" x14ac:dyDescent="0.15">
      <c r="A36" s="1185"/>
      <c r="B36" s="154" t="s">
        <v>946</v>
      </c>
      <c r="C36" s="1174"/>
      <c r="D36" s="287" t="s">
        <v>687</v>
      </c>
      <c r="E36" s="1204" t="s">
        <v>424</v>
      </c>
      <c r="F36" s="1205"/>
      <c r="G36" s="287" t="s">
        <v>687</v>
      </c>
      <c r="H36" s="1192" t="s">
        <v>1102</v>
      </c>
      <c r="I36" s="1193"/>
      <c r="J36" s="99"/>
    </row>
    <row r="37" spans="1:10" customFormat="1" ht="18" customHeight="1" x14ac:dyDescent="0.15">
      <c r="A37" s="1184"/>
      <c r="B37" s="148" t="s">
        <v>947</v>
      </c>
      <c r="C37" s="1174"/>
      <c r="D37" s="393" t="s">
        <v>687</v>
      </c>
      <c r="E37" s="1215" t="s">
        <v>276</v>
      </c>
      <c r="F37" s="1216"/>
      <c r="G37" s="393" t="s">
        <v>687</v>
      </c>
      <c r="H37" s="1213" t="s">
        <v>1114</v>
      </c>
      <c r="I37" s="1214"/>
      <c r="J37" s="239"/>
    </row>
    <row r="38" spans="1:10" customFormat="1" ht="18" customHeight="1" x14ac:dyDescent="0.15">
      <c r="A38" s="1183" t="s">
        <v>948</v>
      </c>
      <c r="B38" s="155" t="s">
        <v>949</v>
      </c>
      <c r="C38" s="1173" t="s">
        <v>1159</v>
      </c>
      <c r="D38" s="391" t="s">
        <v>687</v>
      </c>
      <c r="E38" s="1202" t="s">
        <v>276</v>
      </c>
      <c r="F38" s="1203"/>
      <c r="G38" s="391" t="s">
        <v>687</v>
      </c>
      <c r="H38" s="1190" t="s">
        <v>1114</v>
      </c>
      <c r="I38" s="1191"/>
      <c r="J38" s="94"/>
    </row>
    <row r="39" spans="1:10" customFormat="1" ht="18" customHeight="1" x14ac:dyDescent="0.15">
      <c r="A39" s="1185"/>
      <c r="B39" s="148" t="s">
        <v>608</v>
      </c>
      <c r="C39" s="1174"/>
      <c r="D39" s="287" t="s">
        <v>687</v>
      </c>
      <c r="E39" s="1204" t="s">
        <v>280</v>
      </c>
      <c r="F39" s="1205"/>
      <c r="G39" s="287" t="s">
        <v>687</v>
      </c>
      <c r="H39" s="1192" t="s">
        <v>1116</v>
      </c>
      <c r="I39" s="1193"/>
      <c r="J39" s="239"/>
    </row>
    <row r="40" spans="1:10" customFormat="1" ht="18" customHeight="1" x14ac:dyDescent="0.15">
      <c r="A40" s="1184"/>
      <c r="B40" s="147" t="s">
        <v>947</v>
      </c>
      <c r="C40" s="1175"/>
      <c r="D40" s="394" t="s">
        <v>687</v>
      </c>
      <c r="E40" s="1196" t="s">
        <v>276</v>
      </c>
      <c r="F40" s="1197"/>
      <c r="G40" s="394" t="s">
        <v>687</v>
      </c>
      <c r="H40" s="1194" t="s">
        <v>1114</v>
      </c>
      <c r="I40" s="1195"/>
      <c r="J40" s="240"/>
    </row>
    <row r="41" spans="1:10" customFormat="1" ht="18" customHeight="1" x14ac:dyDescent="0.15">
      <c r="A41" s="1183" t="s">
        <v>446</v>
      </c>
      <c r="B41" s="156" t="s">
        <v>950</v>
      </c>
      <c r="C41" s="1208" t="s">
        <v>1159</v>
      </c>
      <c r="D41" s="395" t="s">
        <v>687</v>
      </c>
      <c r="E41" s="1211" t="s">
        <v>276</v>
      </c>
      <c r="F41" s="1212"/>
      <c r="G41" s="395" t="s">
        <v>687</v>
      </c>
      <c r="H41" s="1217" t="s">
        <v>1114</v>
      </c>
      <c r="I41" s="1218"/>
      <c r="J41" s="98"/>
    </row>
    <row r="42" spans="1:10" customFormat="1" ht="18" customHeight="1" x14ac:dyDescent="0.15">
      <c r="A42" s="1185"/>
      <c r="B42" s="157" t="s">
        <v>951</v>
      </c>
      <c r="C42" s="1208"/>
      <c r="D42" s="287" t="s">
        <v>687</v>
      </c>
      <c r="E42" s="1204" t="s">
        <v>952</v>
      </c>
      <c r="F42" s="1205"/>
      <c r="G42" s="287" t="s">
        <v>687</v>
      </c>
      <c r="H42" s="1192" t="s">
        <v>1117</v>
      </c>
      <c r="I42" s="1193"/>
      <c r="J42" s="98"/>
    </row>
    <row r="43" spans="1:10" customFormat="1" ht="18" customHeight="1" x14ac:dyDescent="0.15">
      <c r="A43" s="1185"/>
      <c r="B43" s="238" t="s">
        <v>953</v>
      </c>
      <c r="C43" s="1208"/>
      <c r="D43" s="95"/>
      <c r="E43" s="287" t="s">
        <v>687</v>
      </c>
      <c r="F43" s="392" t="s">
        <v>872</v>
      </c>
      <c r="G43" s="95"/>
      <c r="H43" s="287" t="s">
        <v>687</v>
      </c>
      <c r="I43" s="392" t="s">
        <v>1114</v>
      </c>
      <c r="J43" s="98"/>
    </row>
    <row r="44" spans="1:10" customFormat="1" ht="18" customHeight="1" x14ac:dyDescent="0.15">
      <c r="A44" s="1185"/>
      <c r="B44" s="238" t="s">
        <v>954</v>
      </c>
      <c r="C44" s="1208"/>
      <c r="D44" s="95"/>
      <c r="E44" s="287" t="s">
        <v>687</v>
      </c>
      <c r="F44" s="392" t="s">
        <v>872</v>
      </c>
      <c r="G44" s="95"/>
      <c r="H44" s="287" t="s">
        <v>687</v>
      </c>
      <c r="I44" s="392" t="s">
        <v>1114</v>
      </c>
      <c r="J44" s="98"/>
    </row>
    <row r="45" spans="1:10" customFormat="1" ht="18" customHeight="1" x14ac:dyDescent="0.15">
      <c r="A45" s="1185"/>
      <c r="B45" s="238" t="s">
        <v>955</v>
      </c>
      <c r="C45" s="1208"/>
      <c r="D45" s="95"/>
      <c r="E45" s="287" t="s">
        <v>687</v>
      </c>
      <c r="F45" s="392" t="s">
        <v>872</v>
      </c>
      <c r="G45" s="95"/>
      <c r="H45" s="287" t="s">
        <v>687</v>
      </c>
      <c r="I45" s="392" t="s">
        <v>1114</v>
      </c>
      <c r="J45" s="98"/>
    </row>
    <row r="46" spans="1:10" customFormat="1" ht="18" customHeight="1" x14ac:dyDescent="0.15">
      <c r="A46" s="1185"/>
      <c r="B46" s="238" t="s">
        <v>956</v>
      </c>
      <c r="C46" s="1208"/>
      <c r="D46" s="95"/>
      <c r="E46" s="287" t="s">
        <v>687</v>
      </c>
      <c r="F46" s="392" t="s">
        <v>872</v>
      </c>
      <c r="G46" s="95"/>
      <c r="H46" s="287" t="s">
        <v>687</v>
      </c>
      <c r="I46" s="392" t="s">
        <v>1114</v>
      </c>
      <c r="J46" s="98"/>
    </row>
    <row r="47" spans="1:10" customFormat="1" ht="18" customHeight="1" x14ac:dyDescent="0.15">
      <c r="A47" s="1185"/>
      <c r="B47" s="238" t="s">
        <v>957</v>
      </c>
      <c r="C47" s="1208"/>
      <c r="D47" s="95"/>
      <c r="E47" s="287" t="s">
        <v>687</v>
      </c>
      <c r="F47" s="392" t="s">
        <v>872</v>
      </c>
      <c r="G47" s="95"/>
      <c r="H47" s="287" t="s">
        <v>687</v>
      </c>
      <c r="I47" s="392" t="s">
        <v>1114</v>
      </c>
      <c r="J47" s="98"/>
    </row>
    <row r="48" spans="1:10" customFormat="1" ht="42.75" customHeight="1" x14ac:dyDescent="0.15">
      <c r="A48" s="1185"/>
      <c r="B48" s="238" t="s">
        <v>958</v>
      </c>
      <c r="C48" s="1208"/>
      <c r="D48" s="95"/>
      <c r="E48" s="287" t="s">
        <v>687</v>
      </c>
      <c r="F48" s="392" t="s">
        <v>872</v>
      </c>
      <c r="G48" s="95"/>
      <c r="H48" s="287" t="s">
        <v>687</v>
      </c>
      <c r="I48" s="392" t="s">
        <v>1114</v>
      </c>
      <c r="J48" s="98"/>
    </row>
    <row r="49" spans="1:10" customFormat="1" ht="18" customHeight="1" x14ac:dyDescent="0.15">
      <c r="A49" s="1185"/>
      <c r="B49" s="238" t="s">
        <v>959</v>
      </c>
      <c r="C49" s="1208"/>
      <c r="D49" s="95"/>
      <c r="E49" s="287" t="s">
        <v>687</v>
      </c>
      <c r="F49" s="392" t="s">
        <v>872</v>
      </c>
      <c r="G49" s="95"/>
      <c r="H49" s="287" t="s">
        <v>687</v>
      </c>
      <c r="I49" s="392" t="s">
        <v>1114</v>
      </c>
      <c r="J49" s="98"/>
    </row>
    <row r="50" spans="1:10" customFormat="1" ht="18" customHeight="1" x14ac:dyDescent="0.15">
      <c r="A50" s="1185"/>
      <c r="B50" s="238" t="s">
        <v>960</v>
      </c>
      <c r="C50" s="1208"/>
      <c r="D50" s="95"/>
      <c r="E50" s="287" t="s">
        <v>687</v>
      </c>
      <c r="F50" s="392" t="s">
        <v>872</v>
      </c>
      <c r="G50" s="95"/>
      <c r="H50" s="287" t="s">
        <v>687</v>
      </c>
      <c r="I50" s="392" t="s">
        <v>1114</v>
      </c>
      <c r="J50" s="98"/>
    </row>
    <row r="51" spans="1:10" customFormat="1" ht="18" customHeight="1" x14ac:dyDescent="0.15">
      <c r="A51" s="1185"/>
      <c r="B51" s="238" t="s">
        <v>961</v>
      </c>
      <c r="C51" s="1208"/>
      <c r="D51" s="95"/>
      <c r="E51" s="287" t="s">
        <v>687</v>
      </c>
      <c r="F51" s="392" t="s">
        <v>872</v>
      </c>
      <c r="G51" s="95"/>
      <c r="H51" s="287" t="s">
        <v>687</v>
      </c>
      <c r="I51" s="392" t="s">
        <v>1114</v>
      </c>
      <c r="J51" s="98"/>
    </row>
    <row r="52" spans="1:10" customFormat="1" ht="18" customHeight="1" x14ac:dyDescent="0.15">
      <c r="A52" s="1185"/>
      <c r="B52" s="148" t="s">
        <v>962</v>
      </c>
      <c r="C52" s="1208"/>
      <c r="D52" s="287" t="s">
        <v>687</v>
      </c>
      <c r="E52" s="1192" t="s">
        <v>424</v>
      </c>
      <c r="F52" s="1193"/>
      <c r="G52" s="287" t="s">
        <v>687</v>
      </c>
      <c r="H52" s="1192" t="s">
        <v>1102</v>
      </c>
      <c r="I52" s="1193"/>
      <c r="J52" s="239"/>
    </row>
    <row r="53" spans="1:10" customFormat="1" ht="18" customHeight="1" x14ac:dyDescent="0.15">
      <c r="A53" s="1185"/>
      <c r="B53" s="148" t="s">
        <v>963</v>
      </c>
      <c r="C53" s="1208"/>
      <c r="D53" s="287" t="s">
        <v>687</v>
      </c>
      <c r="E53" s="1192" t="s">
        <v>424</v>
      </c>
      <c r="F53" s="1193"/>
      <c r="G53" s="287" t="s">
        <v>687</v>
      </c>
      <c r="H53" s="1192" t="s">
        <v>1102</v>
      </c>
      <c r="I53" s="1193"/>
      <c r="J53" s="239"/>
    </row>
    <row r="54" spans="1:10" customFormat="1" ht="18" customHeight="1" x14ac:dyDescent="0.15">
      <c r="A54" s="1184"/>
      <c r="B54" s="158" t="s">
        <v>964</v>
      </c>
      <c r="C54" s="1208"/>
      <c r="D54" s="393" t="s">
        <v>687</v>
      </c>
      <c r="E54" s="1213" t="s">
        <v>424</v>
      </c>
      <c r="F54" s="1214"/>
      <c r="G54" s="393" t="s">
        <v>687</v>
      </c>
      <c r="H54" s="1213" t="s">
        <v>1102</v>
      </c>
      <c r="I54" s="1214"/>
      <c r="J54" s="240"/>
    </row>
    <row r="55" spans="1:10" customFormat="1" ht="23.25" customHeight="1" x14ac:dyDescent="0.15">
      <c r="A55" s="1183" t="s">
        <v>649</v>
      </c>
      <c r="B55" s="144" t="s">
        <v>650</v>
      </c>
      <c r="C55" s="1173" t="s">
        <v>1159</v>
      </c>
      <c r="D55" s="391" t="s">
        <v>687</v>
      </c>
      <c r="E55" s="1190" t="s">
        <v>276</v>
      </c>
      <c r="F55" s="1191"/>
      <c r="G55" s="391" t="s">
        <v>687</v>
      </c>
      <c r="H55" s="1190" t="s">
        <v>1114</v>
      </c>
      <c r="I55" s="1191"/>
      <c r="J55" s="94"/>
    </row>
    <row r="56" spans="1:10" customFormat="1" ht="29.25" customHeight="1" x14ac:dyDescent="0.15">
      <c r="A56" s="1185"/>
      <c r="B56" s="148" t="s">
        <v>651</v>
      </c>
      <c r="C56" s="1174"/>
      <c r="D56" s="287" t="s">
        <v>687</v>
      </c>
      <c r="E56" s="1192" t="s">
        <v>276</v>
      </c>
      <c r="F56" s="1193"/>
      <c r="G56" s="287" t="s">
        <v>687</v>
      </c>
      <c r="H56" s="1192" t="s">
        <v>1114</v>
      </c>
      <c r="I56" s="1193"/>
      <c r="J56" s="239"/>
    </row>
    <row r="57" spans="1:10" customFormat="1" ht="85.5" customHeight="1" x14ac:dyDescent="0.15">
      <c r="A57" s="1184"/>
      <c r="B57" s="147" t="s">
        <v>965</v>
      </c>
      <c r="C57" s="1175"/>
      <c r="D57" s="394" t="s">
        <v>687</v>
      </c>
      <c r="E57" s="1194" t="s">
        <v>276</v>
      </c>
      <c r="F57" s="1195"/>
      <c r="G57" s="394" t="s">
        <v>687</v>
      </c>
      <c r="H57" s="1194" t="s">
        <v>1114</v>
      </c>
      <c r="I57" s="1195"/>
      <c r="J57" s="240"/>
    </row>
    <row r="58" spans="1:10" customFormat="1" ht="36" customHeight="1" x14ac:dyDescent="0.15">
      <c r="A58" s="1183" t="s">
        <v>653</v>
      </c>
      <c r="B58" s="144" t="s">
        <v>654</v>
      </c>
      <c r="C58" s="1174" t="s">
        <v>1159</v>
      </c>
      <c r="D58" s="395" t="s">
        <v>687</v>
      </c>
      <c r="E58" s="1217" t="s">
        <v>276</v>
      </c>
      <c r="F58" s="1218"/>
      <c r="G58" s="395" t="s">
        <v>687</v>
      </c>
      <c r="H58" s="1217" t="s">
        <v>1114</v>
      </c>
      <c r="I58" s="1218"/>
      <c r="J58" s="94"/>
    </row>
    <row r="59" spans="1:10" customFormat="1" ht="86.25" customHeight="1" x14ac:dyDescent="0.15">
      <c r="A59" s="1184"/>
      <c r="B59" s="147" t="s">
        <v>966</v>
      </c>
      <c r="C59" s="1174"/>
      <c r="D59" s="393" t="s">
        <v>687</v>
      </c>
      <c r="E59" s="1213" t="s">
        <v>276</v>
      </c>
      <c r="F59" s="1214"/>
      <c r="G59" s="393" t="s">
        <v>687</v>
      </c>
      <c r="H59" s="1213" t="s">
        <v>1114</v>
      </c>
      <c r="I59" s="1214"/>
      <c r="J59" s="240"/>
    </row>
    <row r="60" spans="1:10" customFormat="1" ht="18" customHeight="1" x14ac:dyDescent="0.15">
      <c r="A60" s="91" t="s">
        <v>967</v>
      </c>
      <c r="B60" s="146" t="s">
        <v>968</v>
      </c>
      <c r="C60" s="286" t="s">
        <v>1159</v>
      </c>
      <c r="D60" s="398" t="s">
        <v>687</v>
      </c>
      <c r="E60" s="1219" t="s">
        <v>424</v>
      </c>
      <c r="F60" s="1220"/>
      <c r="G60" s="398" t="s">
        <v>687</v>
      </c>
      <c r="H60" s="1219" t="s">
        <v>1102</v>
      </c>
      <c r="I60" s="1220"/>
      <c r="J60" s="83"/>
    </row>
    <row r="61" spans="1:10" customFormat="1" ht="20.100000000000001" customHeight="1" x14ac:dyDescent="0.15">
      <c r="A61" s="91" t="s">
        <v>639</v>
      </c>
      <c r="B61" s="159" t="s">
        <v>640</v>
      </c>
      <c r="C61" s="396" t="s">
        <v>1159</v>
      </c>
      <c r="D61" s="397" t="s">
        <v>687</v>
      </c>
      <c r="E61" s="1221" t="s">
        <v>424</v>
      </c>
      <c r="F61" s="1222"/>
      <c r="G61" s="397" t="s">
        <v>687</v>
      </c>
      <c r="H61" s="1221" t="s">
        <v>1102</v>
      </c>
      <c r="I61" s="1222"/>
      <c r="J61" s="83"/>
    </row>
    <row r="62" spans="1:10" customFormat="1" ht="219.75" customHeight="1" x14ac:dyDescent="0.15">
      <c r="A62" s="1183" t="s">
        <v>969</v>
      </c>
      <c r="B62" s="416" t="s">
        <v>970</v>
      </c>
      <c r="C62" s="1173" t="s">
        <v>1159</v>
      </c>
      <c r="D62" s="391" t="s">
        <v>687</v>
      </c>
      <c r="E62" s="1190" t="s">
        <v>276</v>
      </c>
      <c r="F62" s="1191"/>
      <c r="G62" s="391" t="s">
        <v>687</v>
      </c>
      <c r="H62" s="1190" t="s">
        <v>1114</v>
      </c>
      <c r="I62" s="1191"/>
      <c r="J62" s="94"/>
    </row>
    <row r="63" spans="1:10" customFormat="1" ht="54" customHeight="1" x14ac:dyDescent="0.15">
      <c r="A63" s="1185"/>
      <c r="B63" s="161" t="s">
        <v>643</v>
      </c>
      <c r="C63" s="1174"/>
      <c r="D63" s="287" t="s">
        <v>687</v>
      </c>
      <c r="E63" s="1192" t="s">
        <v>644</v>
      </c>
      <c r="F63" s="1193"/>
      <c r="G63" s="287" t="s">
        <v>687</v>
      </c>
      <c r="H63" s="1192" t="s">
        <v>1118</v>
      </c>
      <c r="I63" s="1193"/>
      <c r="J63" s="239"/>
    </row>
    <row r="64" spans="1:10" customFormat="1" ht="20.100000000000001" customHeight="1" x14ac:dyDescent="0.15">
      <c r="A64" s="1184"/>
      <c r="B64" s="427" t="s">
        <v>645</v>
      </c>
      <c r="C64" s="1175"/>
      <c r="D64" s="394" t="s">
        <v>687</v>
      </c>
      <c r="E64" s="1194" t="s">
        <v>424</v>
      </c>
      <c r="F64" s="1195"/>
      <c r="G64" s="394" t="s">
        <v>687</v>
      </c>
      <c r="H64" s="1194" t="s">
        <v>423</v>
      </c>
      <c r="I64" s="1195"/>
      <c r="J64" s="240"/>
    </row>
    <row r="65" spans="1:10" customFormat="1" ht="51" customHeight="1" x14ac:dyDescent="0.15">
      <c r="A65" s="1183" t="s">
        <v>646</v>
      </c>
      <c r="B65" s="162" t="s">
        <v>971</v>
      </c>
      <c r="C65" s="1208"/>
      <c r="D65" s="395" t="s">
        <v>687</v>
      </c>
      <c r="E65" s="1217" t="s">
        <v>276</v>
      </c>
      <c r="F65" s="1218"/>
      <c r="G65" s="395" t="s">
        <v>687</v>
      </c>
      <c r="H65" s="1217" t="s">
        <v>1114</v>
      </c>
      <c r="I65" s="1218"/>
      <c r="J65" s="94"/>
    </row>
    <row r="66" spans="1:10" customFormat="1" ht="20.100000000000001" customHeight="1" x14ac:dyDescent="0.15">
      <c r="A66" s="1185"/>
      <c r="B66" s="1186" t="s">
        <v>972</v>
      </c>
      <c r="C66" s="1208"/>
      <c r="D66" s="287" t="s">
        <v>687</v>
      </c>
      <c r="E66" s="1192" t="s">
        <v>276</v>
      </c>
      <c r="F66" s="1193"/>
      <c r="G66" s="287" t="s">
        <v>687</v>
      </c>
      <c r="H66" s="1192" t="s">
        <v>1114</v>
      </c>
      <c r="I66" s="1193"/>
      <c r="J66" s="1188"/>
    </row>
    <row r="67" spans="1:10" customFormat="1" ht="71.45" customHeight="1" x14ac:dyDescent="0.15">
      <c r="A67" s="1184"/>
      <c r="B67" s="1187"/>
      <c r="C67" s="1208"/>
      <c r="D67" s="393" t="s">
        <v>687</v>
      </c>
      <c r="E67" s="1213"/>
      <c r="F67" s="1214"/>
      <c r="G67" s="393" t="s">
        <v>687</v>
      </c>
      <c r="H67" s="1213"/>
      <c r="I67" s="1214"/>
      <c r="J67" s="1189"/>
    </row>
    <row r="68" spans="1:10" customFormat="1" ht="46.5" customHeight="1" x14ac:dyDescent="0.15">
      <c r="A68" s="1183" t="s">
        <v>973</v>
      </c>
      <c r="B68" s="163" t="s">
        <v>974</v>
      </c>
      <c r="C68" s="1209" t="s">
        <v>1159</v>
      </c>
      <c r="D68" s="391" t="s">
        <v>687</v>
      </c>
      <c r="E68" s="1190" t="s">
        <v>276</v>
      </c>
      <c r="F68" s="1191"/>
      <c r="G68" s="391" t="s">
        <v>687</v>
      </c>
      <c r="H68" s="1190" t="s">
        <v>1114</v>
      </c>
      <c r="I68" s="1191"/>
      <c r="J68" s="94"/>
    </row>
    <row r="69" spans="1:10" customFormat="1" ht="43.5" customHeight="1" x14ac:dyDescent="0.15">
      <c r="A69" s="1185"/>
      <c r="B69" s="238" t="s">
        <v>975</v>
      </c>
      <c r="C69" s="1208"/>
      <c r="D69" s="287" t="s">
        <v>687</v>
      </c>
      <c r="E69" s="1192" t="s">
        <v>276</v>
      </c>
      <c r="F69" s="1193"/>
      <c r="G69" s="287" t="s">
        <v>687</v>
      </c>
      <c r="H69" s="1192" t="s">
        <v>1114</v>
      </c>
      <c r="I69" s="1193"/>
      <c r="J69" s="239"/>
    </row>
    <row r="70" spans="1:10" customFormat="1" ht="38.25" customHeight="1" x14ac:dyDescent="0.15">
      <c r="A70" s="1185"/>
      <c r="B70" s="238" t="s">
        <v>976</v>
      </c>
      <c r="C70" s="1208"/>
      <c r="D70" s="287" t="s">
        <v>687</v>
      </c>
      <c r="E70" s="1192" t="s">
        <v>276</v>
      </c>
      <c r="F70" s="1193"/>
      <c r="G70" s="287" t="s">
        <v>687</v>
      </c>
      <c r="H70" s="1192" t="s">
        <v>1114</v>
      </c>
      <c r="I70" s="1193"/>
      <c r="J70" s="239"/>
    </row>
    <row r="71" spans="1:10" customFormat="1" ht="46.5" customHeight="1" x14ac:dyDescent="0.15">
      <c r="A71" s="1185"/>
      <c r="B71" s="238" t="s">
        <v>977</v>
      </c>
      <c r="C71" s="1208"/>
      <c r="D71" s="287" t="s">
        <v>687</v>
      </c>
      <c r="E71" s="1192" t="s">
        <v>276</v>
      </c>
      <c r="F71" s="1193"/>
      <c r="G71" s="287" t="s">
        <v>687</v>
      </c>
      <c r="H71" s="1192" t="s">
        <v>1114</v>
      </c>
      <c r="I71" s="1193"/>
      <c r="J71" s="239"/>
    </row>
    <row r="72" spans="1:10" customFormat="1" ht="46.5" customHeight="1" x14ac:dyDescent="0.15">
      <c r="A72" s="1185"/>
      <c r="B72" s="238" t="s">
        <v>978</v>
      </c>
      <c r="C72" s="1208"/>
      <c r="D72" s="287" t="s">
        <v>687</v>
      </c>
      <c r="E72" s="1192" t="s">
        <v>276</v>
      </c>
      <c r="F72" s="1193"/>
      <c r="G72" s="287" t="s">
        <v>687</v>
      </c>
      <c r="H72" s="1192" t="s">
        <v>1114</v>
      </c>
      <c r="I72" s="1193"/>
      <c r="J72" s="239"/>
    </row>
    <row r="73" spans="1:10" customFormat="1" ht="30.75" customHeight="1" x14ac:dyDescent="0.15">
      <c r="A73" s="1184"/>
      <c r="B73" s="164" t="s">
        <v>979</v>
      </c>
      <c r="C73" s="1210"/>
      <c r="D73" s="394" t="s">
        <v>687</v>
      </c>
      <c r="E73" s="1194" t="s">
        <v>276</v>
      </c>
      <c r="F73" s="1195"/>
      <c r="G73" s="394" t="s">
        <v>687</v>
      </c>
      <c r="H73" s="1194" t="s">
        <v>1114</v>
      </c>
      <c r="I73" s="1195"/>
      <c r="J73" s="99"/>
    </row>
    <row r="74" spans="1:10" customFormat="1" ht="18" customHeight="1" x14ac:dyDescent="0.15">
      <c r="A74" s="1183" t="s">
        <v>755</v>
      </c>
      <c r="B74" s="144" t="s">
        <v>756</v>
      </c>
      <c r="C74" s="1173" t="s">
        <v>1159</v>
      </c>
      <c r="D74" s="391" t="s">
        <v>687</v>
      </c>
      <c r="E74" s="1190" t="s">
        <v>276</v>
      </c>
      <c r="F74" s="1191"/>
      <c r="G74" s="391" t="s">
        <v>687</v>
      </c>
      <c r="H74" s="1190" t="s">
        <v>1114</v>
      </c>
      <c r="I74" s="1191"/>
      <c r="J74" s="94"/>
    </row>
    <row r="75" spans="1:10" customFormat="1" ht="18" customHeight="1" x14ac:dyDescent="0.15">
      <c r="A75" s="1185"/>
      <c r="B75" s="148" t="s">
        <v>757</v>
      </c>
      <c r="C75" s="1174"/>
      <c r="D75" s="287" t="s">
        <v>687</v>
      </c>
      <c r="E75" s="1192" t="s">
        <v>276</v>
      </c>
      <c r="F75" s="1193"/>
      <c r="G75" s="287" t="s">
        <v>687</v>
      </c>
      <c r="H75" s="1192" t="s">
        <v>1114</v>
      </c>
      <c r="I75" s="1193"/>
      <c r="J75" s="239"/>
    </row>
    <row r="76" spans="1:10" customFormat="1" ht="18" customHeight="1" x14ac:dyDescent="0.15">
      <c r="A76" s="1185"/>
      <c r="B76" s="148" t="s">
        <v>712</v>
      </c>
      <c r="C76" s="1174"/>
      <c r="D76" s="287" t="s">
        <v>687</v>
      </c>
      <c r="E76" s="1192" t="s">
        <v>276</v>
      </c>
      <c r="F76" s="1193"/>
      <c r="G76" s="287" t="s">
        <v>687</v>
      </c>
      <c r="H76" s="1192" t="s">
        <v>1114</v>
      </c>
      <c r="I76" s="1193"/>
      <c r="J76" s="239"/>
    </row>
    <row r="77" spans="1:10" customFormat="1" ht="61.5" customHeight="1" x14ac:dyDescent="0.15">
      <c r="A77" s="1185"/>
      <c r="B77" s="148" t="s">
        <v>980</v>
      </c>
      <c r="C77" s="1174"/>
      <c r="D77" s="287" t="s">
        <v>687</v>
      </c>
      <c r="E77" s="1192" t="s">
        <v>276</v>
      </c>
      <c r="F77" s="1193"/>
      <c r="G77" s="287" t="s">
        <v>687</v>
      </c>
      <c r="H77" s="1192" t="s">
        <v>1114</v>
      </c>
      <c r="I77" s="1193"/>
      <c r="J77" s="239"/>
    </row>
    <row r="78" spans="1:10" customFormat="1" ht="17.25" customHeight="1" x14ac:dyDescent="0.15">
      <c r="A78" s="1184"/>
      <c r="B78" s="147" t="s">
        <v>981</v>
      </c>
      <c r="C78" s="1175"/>
      <c r="D78" s="394" t="s">
        <v>687</v>
      </c>
      <c r="E78" s="1194" t="s">
        <v>276</v>
      </c>
      <c r="F78" s="1195"/>
      <c r="G78" s="394" t="s">
        <v>687</v>
      </c>
      <c r="H78" s="1194" t="s">
        <v>1114</v>
      </c>
      <c r="I78" s="1195"/>
      <c r="J78" s="240" t="s">
        <v>760</v>
      </c>
    </row>
    <row r="79" spans="1:10" customFormat="1" ht="49.5" customHeight="1" x14ac:dyDescent="0.15">
      <c r="A79" s="1183" t="s">
        <v>802</v>
      </c>
      <c r="B79" s="144" t="s">
        <v>982</v>
      </c>
      <c r="C79" s="1173" t="s">
        <v>1159</v>
      </c>
      <c r="D79" s="391" t="s">
        <v>687</v>
      </c>
      <c r="E79" s="1190" t="s">
        <v>276</v>
      </c>
      <c r="F79" s="1191"/>
      <c r="G79" s="391" t="s">
        <v>687</v>
      </c>
      <c r="H79" s="1190" t="s">
        <v>1114</v>
      </c>
      <c r="I79" s="1191"/>
      <c r="J79" s="94"/>
    </row>
    <row r="80" spans="1:10" customFormat="1" ht="67.5" customHeight="1" x14ac:dyDescent="0.15">
      <c r="A80" s="1185"/>
      <c r="B80" s="148" t="s">
        <v>983</v>
      </c>
      <c r="C80" s="1174"/>
      <c r="D80" s="287" t="s">
        <v>687</v>
      </c>
      <c r="E80" s="1192" t="s">
        <v>276</v>
      </c>
      <c r="F80" s="1193"/>
      <c r="G80" s="287" t="s">
        <v>687</v>
      </c>
      <c r="H80" s="1192" t="s">
        <v>1114</v>
      </c>
      <c r="I80" s="1193"/>
      <c r="J80" s="239"/>
    </row>
    <row r="81" spans="1:16" customFormat="1" ht="37.5" customHeight="1" x14ac:dyDescent="0.15">
      <c r="A81" s="1184"/>
      <c r="B81" s="147" t="s">
        <v>984</v>
      </c>
      <c r="C81" s="1175"/>
      <c r="D81" s="394" t="s">
        <v>687</v>
      </c>
      <c r="E81" s="1194" t="s">
        <v>276</v>
      </c>
      <c r="F81" s="1195"/>
      <c r="G81" s="394" t="s">
        <v>687</v>
      </c>
      <c r="H81" s="1194" t="s">
        <v>1114</v>
      </c>
      <c r="I81" s="1195"/>
      <c r="J81" s="240"/>
    </row>
    <row r="82" spans="1:16" customFormat="1" ht="47.25" customHeight="1" x14ac:dyDescent="0.15">
      <c r="A82" s="1183" t="s">
        <v>806</v>
      </c>
      <c r="B82" s="144" t="s">
        <v>985</v>
      </c>
      <c r="C82" s="1173" t="s">
        <v>1159</v>
      </c>
      <c r="D82" s="287" t="s">
        <v>687</v>
      </c>
      <c r="E82" s="1192" t="s">
        <v>276</v>
      </c>
      <c r="F82" s="1193"/>
      <c r="G82" s="287" t="s">
        <v>687</v>
      </c>
      <c r="H82" s="1192" t="s">
        <v>1114</v>
      </c>
      <c r="I82" s="1193"/>
      <c r="J82" s="94"/>
      <c r="L82" s="165"/>
      <c r="M82" s="88"/>
      <c r="N82" s="23"/>
      <c r="O82" s="89"/>
      <c r="P82" s="90"/>
    </row>
    <row r="83" spans="1:16" customFormat="1" ht="75.75" customHeight="1" x14ac:dyDescent="0.15">
      <c r="A83" s="1185"/>
      <c r="B83" s="148" t="s">
        <v>983</v>
      </c>
      <c r="C83" s="1174"/>
      <c r="D83" s="287" t="s">
        <v>687</v>
      </c>
      <c r="E83" s="1192" t="s">
        <v>276</v>
      </c>
      <c r="F83" s="1193"/>
      <c r="G83" s="287" t="s">
        <v>687</v>
      </c>
      <c r="H83" s="1192" t="s">
        <v>1114</v>
      </c>
      <c r="I83" s="1193"/>
      <c r="J83" s="239"/>
      <c r="L83" s="165"/>
      <c r="M83" s="88"/>
      <c r="N83" s="23"/>
      <c r="O83" s="89"/>
      <c r="P83" s="90"/>
    </row>
    <row r="84" spans="1:16" customFormat="1" ht="31.5" customHeight="1" x14ac:dyDescent="0.15">
      <c r="A84" s="1185"/>
      <c r="B84" s="148" t="s">
        <v>986</v>
      </c>
      <c r="C84" s="1174"/>
      <c r="D84" s="287" t="s">
        <v>687</v>
      </c>
      <c r="E84" s="1192" t="s">
        <v>276</v>
      </c>
      <c r="F84" s="1193"/>
      <c r="G84" s="287" t="s">
        <v>687</v>
      </c>
      <c r="H84" s="1192" t="s">
        <v>1114</v>
      </c>
      <c r="I84" s="1193"/>
      <c r="J84" s="239"/>
      <c r="L84" s="165"/>
      <c r="M84" s="88"/>
      <c r="N84" s="23"/>
      <c r="O84" s="89"/>
      <c r="P84" s="90"/>
    </row>
    <row r="85" spans="1:16" customFormat="1" ht="42" customHeight="1" x14ac:dyDescent="0.15">
      <c r="A85" s="1185"/>
      <c r="B85" s="148" t="s">
        <v>987</v>
      </c>
      <c r="C85" s="1174"/>
      <c r="D85" s="287" t="s">
        <v>687</v>
      </c>
      <c r="E85" s="1192" t="s">
        <v>276</v>
      </c>
      <c r="F85" s="1193"/>
      <c r="G85" s="287" t="s">
        <v>687</v>
      </c>
      <c r="H85" s="1192" t="s">
        <v>1114</v>
      </c>
      <c r="I85" s="1193"/>
      <c r="J85" s="239"/>
      <c r="L85" s="165"/>
      <c r="M85" s="88"/>
      <c r="N85" s="23"/>
      <c r="O85" s="89"/>
      <c r="P85" s="90"/>
    </row>
    <row r="86" spans="1:16" customFormat="1" ht="33.75" customHeight="1" x14ac:dyDescent="0.15">
      <c r="A86" s="1184"/>
      <c r="B86" s="147" t="s">
        <v>988</v>
      </c>
      <c r="C86" s="1174"/>
      <c r="D86" s="393" t="s">
        <v>687</v>
      </c>
      <c r="E86" s="1213" t="s">
        <v>276</v>
      </c>
      <c r="F86" s="1214"/>
      <c r="G86" s="393" t="s">
        <v>687</v>
      </c>
      <c r="H86" s="1213" t="s">
        <v>1114</v>
      </c>
      <c r="I86" s="1214"/>
      <c r="J86" s="240"/>
      <c r="L86" s="165"/>
      <c r="M86" s="88"/>
      <c r="N86" s="23"/>
      <c r="O86" s="89"/>
      <c r="P86" s="90"/>
    </row>
    <row r="87" spans="1:16" customFormat="1" ht="40.5" customHeight="1" x14ac:dyDescent="0.15">
      <c r="A87" s="1183" t="s">
        <v>989</v>
      </c>
      <c r="B87" s="166" t="s">
        <v>990</v>
      </c>
      <c r="C87" s="1173" t="s">
        <v>1159</v>
      </c>
      <c r="D87" s="391" t="s">
        <v>687</v>
      </c>
      <c r="E87" s="1190" t="s">
        <v>276</v>
      </c>
      <c r="F87" s="1191"/>
      <c r="G87" s="391" t="s">
        <v>687</v>
      </c>
      <c r="H87" s="1190" t="s">
        <v>1114</v>
      </c>
      <c r="I87" s="1191"/>
      <c r="J87" s="98"/>
      <c r="L87" s="165"/>
      <c r="M87" s="88"/>
      <c r="N87" s="23"/>
      <c r="O87" s="89"/>
      <c r="P87" s="90"/>
    </row>
    <row r="88" spans="1:16" customFormat="1" ht="20.100000000000001" customHeight="1" x14ac:dyDescent="0.15">
      <c r="A88" s="1185"/>
      <c r="B88" s="154" t="s">
        <v>991</v>
      </c>
      <c r="C88" s="1174"/>
      <c r="D88" s="287" t="s">
        <v>687</v>
      </c>
      <c r="E88" s="1192" t="s">
        <v>992</v>
      </c>
      <c r="F88" s="1193"/>
      <c r="G88" s="287" t="s">
        <v>687</v>
      </c>
      <c r="H88" s="1192" t="s">
        <v>1119</v>
      </c>
      <c r="I88" s="1193"/>
      <c r="J88" s="99"/>
      <c r="L88" s="165"/>
      <c r="M88" s="88"/>
      <c r="N88" s="23"/>
      <c r="O88" s="89"/>
      <c r="P88" s="90"/>
    </row>
    <row r="89" spans="1:16" customFormat="1" ht="19.5" customHeight="1" x14ac:dyDescent="0.15">
      <c r="A89" s="1184"/>
      <c r="B89" s="147" t="s">
        <v>786</v>
      </c>
      <c r="C89" s="1175"/>
      <c r="D89" s="394" t="s">
        <v>687</v>
      </c>
      <c r="E89" s="1194" t="s">
        <v>787</v>
      </c>
      <c r="F89" s="1195"/>
      <c r="G89" s="394" t="s">
        <v>687</v>
      </c>
      <c r="H89" s="1194" t="s">
        <v>1120</v>
      </c>
      <c r="I89" s="1195"/>
      <c r="J89" s="240"/>
      <c r="L89" s="165"/>
      <c r="M89" s="88"/>
      <c r="N89" s="23"/>
      <c r="O89" s="89"/>
      <c r="P89" s="90"/>
    </row>
    <row r="90" spans="1:16" customFormat="1" ht="42" customHeight="1" x14ac:dyDescent="0.15">
      <c r="A90" s="1183" t="s">
        <v>788</v>
      </c>
      <c r="B90" s="160" t="s">
        <v>993</v>
      </c>
      <c r="C90" s="1173" t="s">
        <v>1159</v>
      </c>
      <c r="D90" s="391" t="s">
        <v>687</v>
      </c>
      <c r="E90" s="1190" t="s">
        <v>276</v>
      </c>
      <c r="F90" s="1191"/>
      <c r="G90" s="391" t="s">
        <v>687</v>
      </c>
      <c r="H90" s="1190" t="s">
        <v>1114</v>
      </c>
      <c r="I90" s="1191"/>
      <c r="J90" s="94"/>
    </row>
    <row r="91" spans="1:16" customFormat="1" ht="82.15" customHeight="1" x14ac:dyDescent="0.15">
      <c r="A91" s="1184"/>
      <c r="B91" s="428" t="s">
        <v>994</v>
      </c>
      <c r="C91" s="1175"/>
      <c r="D91" s="394" t="s">
        <v>687</v>
      </c>
      <c r="E91" s="1194" t="s">
        <v>276</v>
      </c>
      <c r="F91" s="1195"/>
      <c r="G91" s="394" t="s">
        <v>687</v>
      </c>
      <c r="H91" s="1194" t="s">
        <v>1114</v>
      </c>
      <c r="I91" s="1195"/>
      <c r="J91" s="425"/>
    </row>
    <row r="92" spans="1:16" s="102" customFormat="1" ht="20.100000000000001" customHeight="1" x14ac:dyDescent="0.15">
      <c r="A92" s="1183" t="s">
        <v>867</v>
      </c>
      <c r="B92" s="144" t="s">
        <v>868</v>
      </c>
      <c r="C92" s="1173" t="s">
        <v>1159</v>
      </c>
      <c r="D92" s="391" t="s">
        <v>687</v>
      </c>
      <c r="E92" s="1190"/>
      <c r="F92" s="1191"/>
      <c r="G92" s="391" t="s">
        <v>687</v>
      </c>
      <c r="H92" s="1190"/>
      <c r="I92" s="1191"/>
      <c r="J92" s="94"/>
    </row>
    <row r="93" spans="1:16" s="102" customFormat="1" ht="33.75" customHeight="1" x14ac:dyDescent="0.15">
      <c r="A93" s="1185"/>
      <c r="B93" s="166" t="s">
        <v>995</v>
      </c>
      <c r="C93" s="1174"/>
      <c r="D93" s="287" t="s">
        <v>687</v>
      </c>
      <c r="E93" s="1192" t="s">
        <v>276</v>
      </c>
      <c r="F93" s="1193"/>
      <c r="G93" s="287" t="s">
        <v>687</v>
      </c>
      <c r="H93" s="1192" t="s">
        <v>1114</v>
      </c>
      <c r="I93" s="1193"/>
      <c r="J93" s="98"/>
    </row>
    <row r="94" spans="1:16" s="102" customFormat="1" ht="31.5" customHeight="1" x14ac:dyDescent="0.15">
      <c r="A94" s="1185"/>
      <c r="B94" s="166" t="s">
        <v>996</v>
      </c>
      <c r="C94" s="1174"/>
      <c r="D94" s="287" t="s">
        <v>687</v>
      </c>
      <c r="E94" s="1192" t="s">
        <v>276</v>
      </c>
      <c r="F94" s="1193"/>
      <c r="G94" s="287" t="s">
        <v>687</v>
      </c>
      <c r="H94" s="1192" t="s">
        <v>1114</v>
      </c>
      <c r="I94" s="1193"/>
      <c r="J94" s="98"/>
    </row>
    <row r="95" spans="1:16" s="102" customFormat="1" ht="20.100000000000001" customHeight="1" x14ac:dyDescent="0.15">
      <c r="A95" s="1185"/>
      <c r="B95" s="148" t="s">
        <v>712</v>
      </c>
      <c r="C95" s="1174"/>
      <c r="D95" s="287" t="s">
        <v>687</v>
      </c>
      <c r="E95" s="1192" t="s">
        <v>276</v>
      </c>
      <c r="F95" s="1193"/>
      <c r="G95" s="287" t="s">
        <v>687</v>
      </c>
      <c r="H95" s="1192" t="s">
        <v>1114</v>
      </c>
      <c r="I95" s="1193"/>
      <c r="J95" s="239"/>
    </row>
    <row r="96" spans="1:16" s="102" customFormat="1" ht="39.75" customHeight="1" x14ac:dyDescent="0.15">
      <c r="A96" s="1184"/>
      <c r="B96" s="147" t="s">
        <v>873</v>
      </c>
      <c r="C96" s="1175"/>
      <c r="D96" s="394" t="s">
        <v>687</v>
      </c>
      <c r="E96" s="1194" t="s">
        <v>276</v>
      </c>
      <c r="F96" s="1195"/>
      <c r="G96" s="394" t="s">
        <v>687</v>
      </c>
      <c r="H96" s="1194" t="s">
        <v>1114</v>
      </c>
      <c r="I96" s="1195"/>
      <c r="J96" s="240"/>
    </row>
    <row r="97" spans="1:10" s="102" customFormat="1" ht="30.75" customHeight="1" x14ac:dyDescent="0.15">
      <c r="A97" s="1183" t="s">
        <v>874</v>
      </c>
      <c r="B97" s="144" t="s">
        <v>997</v>
      </c>
      <c r="C97" s="1173" t="s">
        <v>1159</v>
      </c>
      <c r="D97" s="287" t="s">
        <v>687</v>
      </c>
      <c r="E97" s="1192" t="s">
        <v>276</v>
      </c>
      <c r="F97" s="1193"/>
      <c r="G97" s="287" t="s">
        <v>687</v>
      </c>
      <c r="H97" s="1192" t="s">
        <v>1114</v>
      </c>
      <c r="I97" s="1193"/>
      <c r="J97" s="94"/>
    </row>
    <row r="98" spans="1:10" s="102" customFormat="1" ht="19.5" customHeight="1" x14ac:dyDescent="0.15">
      <c r="A98" s="1185"/>
      <c r="B98" s="148" t="s">
        <v>712</v>
      </c>
      <c r="C98" s="1174"/>
      <c r="D98" s="287" t="s">
        <v>687</v>
      </c>
      <c r="E98" s="1192" t="s">
        <v>276</v>
      </c>
      <c r="F98" s="1193"/>
      <c r="G98" s="287" t="s">
        <v>687</v>
      </c>
      <c r="H98" s="1192" t="s">
        <v>1114</v>
      </c>
      <c r="I98" s="1193"/>
      <c r="J98" s="239"/>
    </row>
    <row r="99" spans="1:10" s="102" customFormat="1" ht="36" customHeight="1" x14ac:dyDescent="0.15">
      <c r="A99" s="1184"/>
      <c r="B99" s="147" t="s">
        <v>876</v>
      </c>
      <c r="C99" s="1174"/>
      <c r="D99" s="393" t="s">
        <v>687</v>
      </c>
      <c r="E99" s="1213" t="s">
        <v>276</v>
      </c>
      <c r="F99" s="1214"/>
      <c r="G99" s="393" t="s">
        <v>687</v>
      </c>
      <c r="H99" s="1213" t="s">
        <v>1114</v>
      </c>
      <c r="I99" s="1214"/>
      <c r="J99" s="240"/>
    </row>
    <row r="100" spans="1:10" s="102" customFormat="1" ht="19.5" customHeight="1" x14ac:dyDescent="0.15">
      <c r="A100" s="1183" t="s">
        <v>877</v>
      </c>
      <c r="B100" s="144" t="s">
        <v>878</v>
      </c>
      <c r="C100" s="1173" t="s">
        <v>1159</v>
      </c>
      <c r="D100" s="391" t="s">
        <v>687</v>
      </c>
      <c r="E100" s="1190" t="s">
        <v>276</v>
      </c>
      <c r="F100" s="1191"/>
      <c r="G100" s="391" t="s">
        <v>687</v>
      </c>
      <c r="H100" s="1190" t="s">
        <v>1114</v>
      </c>
      <c r="I100" s="1191"/>
      <c r="J100" s="94"/>
    </row>
    <row r="101" spans="1:10" s="102" customFormat="1" ht="31.5" customHeight="1" x14ac:dyDescent="0.15">
      <c r="A101" s="1185"/>
      <c r="B101" s="166" t="s">
        <v>998</v>
      </c>
      <c r="C101" s="1174"/>
      <c r="D101" s="287" t="s">
        <v>687</v>
      </c>
      <c r="E101" s="1192" t="s">
        <v>276</v>
      </c>
      <c r="F101" s="1193"/>
      <c r="G101" s="287" t="s">
        <v>687</v>
      </c>
      <c r="H101" s="1192" t="s">
        <v>1114</v>
      </c>
      <c r="I101" s="1193"/>
      <c r="J101" s="98"/>
    </row>
    <row r="102" spans="1:10" s="102" customFormat="1" ht="31.5" customHeight="1" x14ac:dyDescent="0.15">
      <c r="A102" s="1185"/>
      <c r="B102" s="166" t="s">
        <v>999</v>
      </c>
      <c r="C102" s="1174"/>
      <c r="D102" s="287" t="s">
        <v>687</v>
      </c>
      <c r="E102" s="1192" t="s">
        <v>276</v>
      </c>
      <c r="F102" s="1193"/>
      <c r="G102" s="287" t="s">
        <v>687</v>
      </c>
      <c r="H102" s="1192" t="s">
        <v>1114</v>
      </c>
      <c r="I102" s="1193"/>
      <c r="J102" s="98"/>
    </row>
    <row r="103" spans="1:10" s="102" customFormat="1" ht="27" x14ac:dyDescent="0.15">
      <c r="A103" s="1185"/>
      <c r="B103" s="166" t="s">
        <v>1000</v>
      </c>
      <c r="C103" s="1174"/>
      <c r="D103" s="287" t="s">
        <v>687</v>
      </c>
      <c r="E103" s="1192" t="s">
        <v>276</v>
      </c>
      <c r="F103" s="1193"/>
      <c r="G103" s="287" t="s">
        <v>687</v>
      </c>
      <c r="H103" s="1192" t="s">
        <v>1114</v>
      </c>
      <c r="I103" s="1193"/>
      <c r="J103" s="98"/>
    </row>
    <row r="104" spans="1:10" s="102" customFormat="1" ht="30" customHeight="1" x14ac:dyDescent="0.15">
      <c r="A104" s="1185"/>
      <c r="B104" s="148" t="s">
        <v>712</v>
      </c>
      <c r="C104" s="1174"/>
      <c r="D104" s="287" t="s">
        <v>687</v>
      </c>
      <c r="E104" s="1192" t="s">
        <v>276</v>
      </c>
      <c r="F104" s="1193"/>
      <c r="G104" s="287" t="s">
        <v>687</v>
      </c>
      <c r="H104" s="1192" t="s">
        <v>1114</v>
      </c>
      <c r="I104" s="1193"/>
      <c r="J104" s="239"/>
    </row>
    <row r="105" spans="1:10" s="102" customFormat="1" ht="39.75" customHeight="1" x14ac:dyDescent="0.15">
      <c r="A105" s="1184"/>
      <c r="B105" s="147" t="s">
        <v>882</v>
      </c>
      <c r="C105" s="1175"/>
      <c r="D105" s="394" t="s">
        <v>687</v>
      </c>
      <c r="E105" s="1194" t="s">
        <v>276</v>
      </c>
      <c r="F105" s="1195"/>
      <c r="G105" s="394" t="s">
        <v>687</v>
      </c>
      <c r="H105" s="1194" t="s">
        <v>1114</v>
      </c>
      <c r="I105" s="1195"/>
      <c r="J105" s="240"/>
    </row>
  </sheetData>
  <mergeCells count="232">
    <mergeCell ref="H82:I82"/>
    <mergeCell ref="D4:I4"/>
    <mergeCell ref="H75:I75"/>
    <mergeCell ref="H97:I97"/>
    <mergeCell ref="H102:I102"/>
    <mergeCell ref="H103:I103"/>
    <mergeCell ref="H104:I104"/>
    <mergeCell ref="H105:I105"/>
    <mergeCell ref="H96:I96"/>
    <mergeCell ref="H99:I99"/>
    <mergeCell ref="H98:I98"/>
    <mergeCell ref="H100:I100"/>
    <mergeCell ref="H101:I101"/>
    <mergeCell ref="H91:I91"/>
    <mergeCell ref="H92:I92"/>
    <mergeCell ref="H93:I93"/>
    <mergeCell ref="H94:I94"/>
    <mergeCell ref="H95:I95"/>
    <mergeCell ref="H86:I86"/>
    <mergeCell ref="H87:I87"/>
    <mergeCell ref="H88:I88"/>
    <mergeCell ref="H89:I89"/>
    <mergeCell ref="H90:I90"/>
    <mergeCell ref="H81:I81"/>
    <mergeCell ref="H62:I62"/>
    <mergeCell ref="H65:I65"/>
    <mergeCell ref="H68:I68"/>
    <mergeCell ref="H69:I69"/>
    <mergeCell ref="H70:I70"/>
    <mergeCell ref="H63:I63"/>
    <mergeCell ref="H64:I64"/>
    <mergeCell ref="H66:I66"/>
    <mergeCell ref="H67:I67"/>
    <mergeCell ref="H57:I57"/>
    <mergeCell ref="H58:I58"/>
    <mergeCell ref="H59:I59"/>
    <mergeCell ref="H60:I60"/>
    <mergeCell ref="H61:I61"/>
    <mergeCell ref="H52:I52"/>
    <mergeCell ref="H53:I53"/>
    <mergeCell ref="H54:I54"/>
    <mergeCell ref="H55:I55"/>
    <mergeCell ref="H56:I56"/>
    <mergeCell ref="H42:I42"/>
    <mergeCell ref="H37:I37"/>
    <mergeCell ref="H38:I38"/>
    <mergeCell ref="H39:I39"/>
    <mergeCell ref="H40:I40"/>
    <mergeCell ref="H41:I41"/>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H5:I5"/>
    <mergeCell ref="H6:I6"/>
    <mergeCell ref="H7:I7"/>
    <mergeCell ref="H8:I8"/>
    <mergeCell ref="H9:I9"/>
    <mergeCell ref="H10:I10"/>
    <mergeCell ref="H11:I11"/>
    <mergeCell ref="H12:I12"/>
    <mergeCell ref="H13:I13"/>
    <mergeCell ref="H14:I14"/>
    <mergeCell ref="H15:I15"/>
    <mergeCell ref="H16:I16"/>
    <mergeCell ref="E104:F104"/>
    <mergeCell ref="E105:F105"/>
    <mergeCell ref="E99:F99"/>
    <mergeCell ref="E100:F100"/>
    <mergeCell ref="E101:F101"/>
    <mergeCell ref="E102:F102"/>
    <mergeCell ref="E103:F103"/>
    <mergeCell ref="E94:F94"/>
    <mergeCell ref="E95:F95"/>
    <mergeCell ref="E96:F96"/>
    <mergeCell ref="E97:F97"/>
    <mergeCell ref="E98:F98"/>
    <mergeCell ref="E90:F90"/>
    <mergeCell ref="E91:F91"/>
    <mergeCell ref="E92:F92"/>
    <mergeCell ref="E93:F93"/>
    <mergeCell ref="E84:F84"/>
    <mergeCell ref="E85:F85"/>
    <mergeCell ref="E86:F86"/>
    <mergeCell ref="E87:F87"/>
    <mergeCell ref="E88:F88"/>
    <mergeCell ref="E56:F56"/>
    <mergeCell ref="E57:F57"/>
    <mergeCell ref="E58:F58"/>
    <mergeCell ref="E59:F59"/>
    <mergeCell ref="E60:F60"/>
    <mergeCell ref="E79:F79"/>
    <mergeCell ref="E80:F80"/>
    <mergeCell ref="E81:F81"/>
    <mergeCell ref="E82:F82"/>
    <mergeCell ref="E74:F74"/>
    <mergeCell ref="E75:F75"/>
    <mergeCell ref="E76:F76"/>
    <mergeCell ref="E77:F77"/>
    <mergeCell ref="E78:F78"/>
    <mergeCell ref="E66:F66"/>
    <mergeCell ref="E67:F67"/>
    <mergeCell ref="E61:F61"/>
    <mergeCell ref="E62:F62"/>
    <mergeCell ref="E63:F63"/>
    <mergeCell ref="E64:F64"/>
    <mergeCell ref="E65:F65"/>
    <mergeCell ref="E28:F28"/>
    <mergeCell ref="E29:F29"/>
    <mergeCell ref="E52:F52"/>
    <mergeCell ref="E53:F53"/>
    <mergeCell ref="E54:F54"/>
    <mergeCell ref="E55:F55"/>
    <mergeCell ref="E40:F40"/>
    <mergeCell ref="E41:F41"/>
    <mergeCell ref="E42:F42"/>
    <mergeCell ref="E35:F35"/>
    <mergeCell ref="E36:F36"/>
    <mergeCell ref="E37:F37"/>
    <mergeCell ref="E38:F38"/>
    <mergeCell ref="E39:F39"/>
    <mergeCell ref="C87:C89"/>
    <mergeCell ref="C90:C91"/>
    <mergeCell ref="C92:C96"/>
    <mergeCell ref="C97:C99"/>
    <mergeCell ref="C100:C105"/>
    <mergeCell ref="A1:B1"/>
    <mergeCell ref="C1:E1"/>
    <mergeCell ref="F1:I1"/>
    <mergeCell ref="C62:C64"/>
    <mergeCell ref="C65:C67"/>
    <mergeCell ref="C68:C73"/>
    <mergeCell ref="C74:C78"/>
    <mergeCell ref="C79:C81"/>
    <mergeCell ref="C29:C37"/>
    <mergeCell ref="C38:C40"/>
    <mergeCell ref="C41:C54"/>
    <mergeCell ref="C55:C57"/>
    <mergeCell ref="C58:C59"/>
    <mergeCell ref="E10:F10"/>
    <mergeCell ref="E11:F11"/>
    <mergeCell ref="E12:F12"/>
    <mergeCell ref="E13:F13"/>
    <mergeCell ref="E14:F14"/>
    <mergeCell ref="E5:F5"/>
    <mergeCell ref="C12:C13"/>
    <mergeCell ref="C14:C22"/>
    <mergeCell ref="C23:C28"/>
    <mergeCell ref="A55:A57"/>
    <mergeCell ref="A5:A6"/>
    <mergeCell ref="A9:A10"/>
    <mergeCell ref="A12:A13"/>
    <mergeCell ref="A14:A22"/>
    <mergeCell ref="A23:A28"/>
    <mergeCell ref="A29:A37"/>
    <mergeCell ref="A38:A40"/>
    <mergeCell ref="A41:A54"/>
    <mergeCell ref="C5:C6"/>
    <mergeCell ref="C9:C10"/>
    <mergeCell ref="E83:F83"/>
    <mergeCell ref="E89:F89"/>
    <mergeCell ref="E6:F6"/>
    <mergeCell ref="E7:F7"/>
    <mergeCell ref="E8:F8"/>
    <mergeCell ref="E9:F9"/>
    <mergeCell ref="E20:F20"/>
    <mergeCell ref="E21:F21"/>
    <mergeCell ref="E22:F22"/>
    <mergeCell ref="E23:F23"/>
    <mergeCell ref="E24:F24"/>
    <mergeCell ref="E15:F15"/>
    <mergeCell ref="E16:F16"/>
    <mergeCell ref="E17:F17"/>
    <mergeCell ref="E18:F18"/>
    <mergeCell ref="E19:F19"/>
    <mergeCell ref="E30:F30"/>
    <mergeCell ref="E31:F31"/>
    <mergeCell ref="E32:F32"/>
    <mergeCell ref="E33:F33"/>
    <mergeCell ref="E34:F34"/>
    <mergeCell ref="E25:F25"/>
    <mergeCell ref="E26:F26"/>
    <mergeCell ref="E27:F27"/>
    <mergeCell ref="J66:J67"/>
    <mergeCell ref="A68:A73"/>
    <mergeCell ref="A74:A78"/>
    <mergeCell ref="A79:A81"/>
    <mergeCell ref="A82:A86"/>
    <mergeCell ref="C82:C86"/>
    <mergeCell ref="E68:F68"/>
    <mergeCell ref="E69:F69"/>
    <mergeCell ref="E70:F70"/>
    <mergeCell ref="E71:F71"/>
    <mergeCell ref="E72:F72"/>
    <mergeCell ref="E73:F73"/>
    <mergeCell ref="H83:I83"/>
    <mergeCell ref="H84:I84"/>
    <mergeCell ref="H85:I85"/>
    <mergeCell ref="H76:I76"/>
    <mergeCell ref="H77:I77"/>
    <mergeCell ref="H78:I78"/>
    <mergeCell ref="H79:I79"/>
    <mergeCell ref="H80:I80"/>
    <mergeCell ref="H71:I71"/>
    <mergeCell ref="H72:I72"/>
    <mergeCell ref="H73:I73"/>
    <mergeCell ref="H74:I74"/>
    <mergeCell ref="A90:A91"/>
    <mergeCell ref="A92:A96"/>
    <mergeCell ref="A97:A99"/>
    <mergeCell ref="A100:A105"/>
    <mergeCell ref="A87:A89"/>
    <mergeCell ref="A58:A59"/>
    <mergeCell ref="A62:A64"/>
    <mergeCell ref="A65:A67"/>
    <mergeCell ref="B66:B67"/>
  </mergeCells>
  <phoneticPr fontId="2"/>
  <dataValidations count="2">
    <dataValidation type="list" allowBlank="1" showInputMessage="1" showErrorMessage="1" sqref="C5:C105">
      <formula1>"リストから選択,あり,なし"</formula1>
    </dataValidation>
    <dataValidation type="list" allowBlank="1" showInputMessage="1" showErrorMessage="1" sqref="G5:G42 D52:D105 G52:G105 D5:D42 H43:H51 E43:E51">
      <formula1>$L$4:$L$5</formula1>
    </dataValidation>
  </dataValidations>
  <printOptions horizontalCentered="1"/>
  <pageMargins left="0.39370078740157483" right="0.39370078740157483" top="0.59055118110236227" bottom="0.78740157480314965" header="0.39370078740157483" footer="0.39370078740157483"/>
  <pageSetup paperSize="9" scale="97" fitToHeight="11" orientation="landscape" r:id="rId1"/>
  <headerFooter alignWithMargins="0">
    <oddFooter>&amp;L（自己点検シート）&amp;R&amp;10&amp;A（&amp;P/&amp;N）</oddFooter>
  </headerFooter>
  <rowBreaks count="7" manualBreakCount="7">
    <brk id="22" max="6" man="1"/>
    <brk id="40" max="6" man="1"/>
    <brk id="57" max="6" man="1"/>
    <brk id="64" max="6" man="1"/>
    <brk id="78" max="6" man="1"/>
    <brk id="81" max="6" man="1"/>
    <brk id="9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showGridLines="0" view="pageBreakPreview" zoomScaleNormal="100" workbookViewId="0">
      <selection activeCell="B34" sqref="B34:AP47"/>
    </sheetView>
  </sheetViews>
  <sheetFormatPr defaultColWidth="1.875" defaultRowHeight="11.25" customHeight="1" x14ac:dyDescent="0.15"/>
  <cols>
    <col min="1" max="9" width="1.875" style="4"/>
    <col min="10" max="10" width="1.875" style="4" customWidth="1"/>
    <col min="11" max="16384" width="1.875" style="4"/>
  </cols>
  <sheetData>
    <row r="1" spans="1:50" ht="11.25" customHeight="1" x14ac:dyDescent="0.15">
      <c r="AH1" s="1261" t="e">
        <f>EDATE('1'!$Q$70,-2)</f>
        <v>#NUM!</v>
      </c>
      <c r="AI1" s="1261"/>
      <c r="AJ1" s="1261"/>
      <c r="AK1" s="1261"/>
      <c r="AL1" s="1261"/>
      <c r="AM1" s="1261"/>
      <c r="AN1" s="1261"/>
      <c r="AO1" s="1261"/>
      <c r="AP1" s="1261"/>
      <c r="AQ1" s="801" t="s">
        <v>1098</v>
      </c>
      <c r="AR1" s="801"/>
      <c r="AS1" s="801"/>
      <c r="AT1" s="801"/>
    </row>
    <row r="2" spans="1:50" ht="11.25" customHeight="1" x14ac:dyDescent="0.15">
      <c r="A2" s="9"/>
      <c r="B2" s="5" t="s">
        <v>274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61"/>
      <c r="AI2" s="1261"/>
      <c r="AJ2" s="1261"/>
      <c r="AK2" s="1261"/>
      <c r="AL2" s="1261"/>
      <c r="AM2" s="1261"/>
      <c r="AN2" s="1261"/>
      <c r="AO2" s="1261"/>
      <c r="AP2" s="1261"/>
      <c r="AQ2" s="801"/>
      <c r="AR2" s="801"/>
      <c r="AS2" s="801"/>
      <c r="AT2" s="801"/>
      <c r="AU2" s="9"/>
      <c r="AV2" s="9"/>
      <c r="AW2" s="9"/>
      <c r="AX2" s="9"/>
    </row>
    <row r="3" spans="1:50" ht="11.2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1262"/>
      <c r="AI3" s="1262"/>
      <c r="AJ3" s="1262"/>
      <c r="AK3" s="1262"/>
      <c r="AL3" s="1262"/>
      <c r="AM3" s="1262"/>
      <c r="AN3" s="1262"/>
      <c r="AO3" s="1262"/>
      <c r="AP3" s="1262"/>
      <c r="AQ3" s="1263"/>
      <c r="AR3" s="1263"/>
      <c r="AS3" s="1263"/>
      <c r="AT3" s="1263"/>
      <c r="AU3" s="55"/>
      <c r="AV3" s="55"/>
      <c r="AW3" s="55"/>
      <c r="AX3" s="9"/>
    </row>
    <row r="4" spans="1:50" ht="18" customHeight="1" x14ac:dyDescent="0.15">
      <c r="A4" s="9"/>
      <c r="B4" s="591" t="s">
        <v>284</v>
      </c>
      <c r="C4" s="592"/>
      <c r="D4" s="593"/>
      <c r="E4" s="591" t="s">
        <v>281</v>
      </c>
      <c r="F4" s="592"/>
      <c r="G4" s="592"/>
      <c r="H4" s="593"/>
      <c r="I4" s="1264" t="s">
        <v>282</v>
      </c>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6"/>
      <c r="AQ4" s="1264" t="s">
        <v>283</v>
      </c>
      <c r="AR4" s="1265"/>
      <c r="AS4" s="1265"/>
      <c r="AT4" s="1265"/>
      <c r="AU4" s="1265"/>
      <c r="AV4" s="1265"/>
      <c r="AW4" s="1266"/>
      <c r="AX4" s="9"/>
    </row>
    <row r="5" spans="1:50" ht="18" customHeight="1" x14ac:dyDescent="0.15">
      <c r="A5" s="9"/>
      <c r="B5" s="1244"/>
      <c r="C5" s="1245"/>
      <c r="D5" s="1246"/>
      <c r="E5" s="803" t="s">
        <v>277</v>
      </c>
      <c r="F5" s="803"/>
      <c r="G5" s="803"/>
      <c r="H5" s="803"/>
      <c r="I5" s="1253" t="s">
        <v>275</v>
      </c>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4"/>
      <c r="AR5" s="1255"/>
      <c r="AS5" s="1256"/>
      <c r="AT5" s="897" t="s">
        <v>276</v>
      </c>
      <c r="AU5" s="577"/>
      <c r="AV5" s="577"/>
      <c r="AW5" s="578"/>
      <c r="AX5" s="9"/>
    </row>
    <row r="6" spans="1:50" ht="18" customHeight="1" x14ac:dyDescent="0.15">
      <c r="A6" s="9"/>
      <c r="B6" s="1247"/>
      <c r="C6" s="1248"/>
      <c r="D6" s="1249"/>
      <c r="E6" s="803"/>
      <c r="F6" s="803"/>
      <c r="G6" s="803"/>
      <c r="H6" s="80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4"/>
      <c r="AR6" s="1255"/>
      <c r="AS6" s="1256"/>
      <c r="AT6" s="898"/>
      <c r="AU6" s="581"/>
      <c r="AV6" s="581"/>
      <c r="AW6" s="582"/>
      <c r="AX6" s="9"/>
    </row>
    <row r="7" spans="1:50" ht="18" customHeight="1" x14ac:dyDescent="0.15">
      <c r="A7" s="9"/>
      <c r="B7" s="1247"/>
      <c r="C7" s="1248"/>
      <c r="D7" s="1249"/>
      <c r="E7" s="803"/>
      <c r="F7" s="803"/>
      <c r="G7" s="803"/>
      <c r="H7" s="803"/>
      <c r="I7" s="1253" t="s">
        <v>426</v>
      </c>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4"/>
      <c r="AR7" s="1255"/>
      <c r="AS7" s="1256"/>
      <c r="AT7" s="1257" t="s">
        <v>280</v>
      </c>
      <c r="AU7" s="834"/>
      <c r="AV7" s="834"/>
      <c r="AW7" s="802"/>
      <c r="AX7" s="9"/>
    </row>
    <row r="8" spans="1:50" ht="18" customHeight="1" x14ac:dyDescent="0.15">
      <c r="A8" s="9"/>
      <c r="B8" s="1247"/>
      <c r="C8" s="1248"/>
      <c r="D8" s="1249"/>
      <c r="E8" s="803"/>
      <c r="F8" s="803"/>
      <c r="G8" s="803"/>
      <c r="H8" s="803"/>
      <c r="I8" s="1253" t="s">
        <v>427</v>
      </c>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4"/>
      <c r="AR8" s="1255"/>
      <c r="AS8" s="1256"/>
      <c r="AT8" s="1257" t="s">
        <v>276</v>
      </c>
      <c r="AU8" s="834"/>
      <c r="AV8" s="834"/>
      <c r="AW8" s="802"/>
      <c r="AX8" s="9"/>
    </row>
    <row r="9" spans="1:50" ht="18" customHeight="1" x14ac:dyDescent="0.15">
      <c r="A9" s="9"/>
      <c r="B9" s="1247"/>
      <c r="C9" s="1248"/>
      <c r="D9" s="1249"/>
      <c r="E9" s="803"/>
      <c r="F9" s="803"/>
      <c r="G9" s="803"/>
      <c r="H9" s="803"/>
      <c r="I9" s="1253" t="s">
        <v>443</v>
      </c>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4"/>
      <c r="AR9" s="1255"/>
      <c r="AS9" s="1256"/>
      <c r="AT9" s="1257" t="s">
        <v>280</v>
      </c>
      <c r="AU9" s="834"/>
      <c r="AV9" s="834"/>
      <c r="AW9" s="802"/>
      <c r="AX9" s="9"/>
    </row>
    <row r="10" spans="1:50" ht="18" customHeight="1" x14ac:dyDescent="0.15">
      <c r="A10" s="9"/>
      <c r="B10" s="1247"/>
      <c r="C10" s="1248"/>
      <c r="D10" s="1249"/>
      <c r="E10" s="803"/>
      <c r="F10" s="803"/>
      <c r="G10" s="803"/>
      <c r="H10" s="803"/>
      <c r="I10" s="1258" t="s">
        <v>444</v>
      </c>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4"/>
      <c r="AR10" s="1255"/>
      <c r="AS10" s="1256"/>
      <c r="AT10" s="1257" t="s">
        <v>276</v>
      </c>
      <c r="AU10" s="834"/>
      <c r="AV10" s="834"/>
      <c r="AW10" s="802"/>
      <c r="AX10" s="9"/>
    </row>
    <row r="11" spans="1:50" ht="18" customHeight="1" x14ac:dyDescent="0.15">
      <c r="A11" s="9"/>
      <c r="B11" s="1247"/>
      <c r="C11" s="1248"/>
      <c r="D11" s="1249"/>
      <c r="E11" s="803"/>
      <c r="F11" s="803"/>
      <c r="G11" s="803"/>
      <c r="H11" s="803"/>
      <c r="I11" s="1253" t="s">
        <v>445</v>
      </c>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4"/>
      <c r="AR11" s="1255"/>
      <c r="AS11" s="1256"/>
      <c r="AT11" s="1257" t="s">
        <v>280</v>
      </c>
      <c r="AU11" s="834"/>
      <c r="AV11" s="834"/>
      <c r="AW11" s="802"/>
      <c r="AX11" s="9"/>
    </row>
    <row r="12" spans="1:50" ht="18" customHeight="1" x14ac:dyDescent="0.15">
      <c r="A12" s="9"/>
      <c r="B12" s="1247"/>
      <c r="C12" s="1248"/>
      <c r="D12" s="1249"/>
      <c r="E12" s="803"/>
      <c r="F12" s="803"/>
      <c r="G12" s="803"/>
      <c r="H12" s="803"/>
      <c r="I12" s="1228" t="s">
        <v>1137</v>
      </c>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30"/>
      <c r="AQ12" s="1244"/>
      <c r="AR12" s="1245"/>
      <c r="AS12" s="1259"/>
      <c r="AT12" s="897" t="s">
        <v>276</v>
      </c>
      <c r="AU12" s="577"/>
      <c r="AV12" s="577"/>
      <c r="AW12" s="578"/>
      <c r="AX12" s="9"/>
    </row>
    <row r="13" spans="1:50" ht="18" customHeight="1" x14ac:dyDescent="0.15">
      <c r="A13" s="9"/>
      <c r="B13" s="1247"/>
      <c r="C13" s="1248"/>
      <c r="D13" s="1249"/>
      <c r="E13" s="803"/>
      <c r="F13" s="803"/>
      <c r="G13" s="803"/>
      <c r="H13" s="803"/>
      <c r="I13" s="1231"/>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3"/>
      <c r="AQ13" s="1247"/>
      <c r="AR13" s="1248"/>
      <c r="AS13" s="1260"/>
      <c r="AT13" s="1243"/>
      <c r="AU13" s="813"/>
      <c r="AV13" s="813"/>
      <c r="AW13" s="580"/>
      <c r="AX13" s="9"/>
    </row>
    <row r="14" spans="1:50" ht="18" customHeight="1" x14ac:dyDescent="0.15">
      <c r="A14" s="9"/>
      <c r="B14" s="1247"/>
      <c r="C14" s="1248"/>
      <c r="D14" s="1249"/>
      <c r="E14" s="803"/>
      <c r="F14" s="803"/>
      <c r="G14" s="803"/>
      <c r="H14" s="803"/>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3"/>
      <c r="AQ14" s="1247"/>
      <c r="AR14" s="1248"/>
      <c r="AS14" s="1260"/>
      <c r="AT14" s="1243"/>
      <c r="AU14" s="813"/>
      <c r="AV14" s="813"/>
      <c r="AW14" s="580"/>
      <c r="AX14" s="9"/>
    </row>
    <row r="15" spans="1:50" ht="18" customHeight="1" x14ac:dyDescent="0.15">
      <c r="A15" s="9"/>
      <c r="B15" s="1247"/>
      <c r="C15" s="1248"/>
      <c r="D15" s="1249"/>
      <c r="E15" s="803"/>
      <c r="F15" s="803"/>
      <c r="G15" s="803"/>
      <c r="H15" s="803"/>
      <c r="I15" s="1231"/>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3"/>
      <c r="AQ15" s="1247"/>
      <c r="AR15" s="1248"/>
      <c r="AS15" s="1260"/>
      <c r="AT15" s="1243"/>
      <c r="AU15" s="813"/>
      <c r="AV15" s="813"/>
      <c r="AW15" s="580"/>
      <c r="AX15" s="9"/>
    </row>
    <row r="16" spans="1:50" ht="18" customHeight="1" x14ac:dyDescent="0.15">
      <c r="A16" s="9"/>
      <c r="B16" s="1247"/>
      <c r="C16" s="1248"/>
      <c r="D16" s="1249"/>
      <c r="E16" s="803"/>
      <c r="F16" s="803"/>
      <c r="G16" s="803"/>
      <c r="H16" s="803"/>
      <c r="I16" s="1231"/>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3"/>
      <c r="AQ16" s="1247"/>
      <c r="AR16" s="1248"/>
      <c r="AS16" s="1260"/>
      <c r="AT16" s="1243"/>
      <c r="AU16" s="813"/>
      <c r="AV16" s="813"/>
      <c r="AW16" s="580"/>
      <c r="AX16" s="9"/>
    </row>
    <row r="17" spans="1:50" ht="18" customHeight="1" x14ac:dyDescent="0.15">
      <c r="A17" s="9"/>
      <c r="B17" s="1247"/>
      <c r="C17" s="1248"/>
      <c r="D17" s="1249"/>
      <c r="E17" s="803"/>
      <c r="F17" s="803"/>
      <c r="G17" s="803"/>
      <c r="H17" s="803"/>
      <c r="I17" s="1228" t="s">
        <v>1138</v>
      </c>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30"/>
      <c r="AQ17" s="1237"/>
      <c r="AR17" s="1238"/>
      <c r="AS17" s="1238"/>
      <c r="AT17" s="897" t="s">
        <v>276</v>
      </c>
      <c r="AU17" s="577"/>
      <c r="AV17" s="577"/>
      <c r="AW17" s="578"/>
      <c r="AX17" s="9"/>
    </row>
    <row r="18" spans="1:50" ht="18" customHeight="1" x14ac:dyDescent="0.15">
      <c r="A18" s="9"/>
      <c r="B18" s="1247"/>
      <c r="C18" s="1248"/>
      <c r="D18" s="1249"/>
      <c r="E18" s="803"/>
      <c r="F18" s="803"/>
      <c r="G18" s="803"/>
      <c r="H18" s="803"/>
      <c r="I18" s="1231"/>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3"/>
      <c r="AQ18" s="1239"/>
      <c r="AR18" s="1240"/>
      <c r="AS18" s="1240"/>
      <c r="AT18" s="1243"/>
      <c r="AU18" s="813"/>
      <c r="AV18" s="813"/>
      <c r="AW18" s="580"/>
      <c r="AX18" s="9"/>
    </row>
    <row r="19" spans="1:50" ht="18.75" customHeight="1" x14ac:dyDescent="0.15">
      <c r="A19" s="9"/>
      <c r="B19" s="1250"/>
      <c r="C19" s="1251"/>
      <c r="D19" s="1252"/>
      <c r="E19" s="803"/>
      <c r="F19" s="803"/>
      <c r="G19" s="803"/>
      <c r="H19" s="803"/>
      <c r="I19" s="1234"/>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6"/>
      <c r="AQ19" s="1241"/>
      <c r="AR19" s="1242"/>
      <c r="AS19" s="1242"/>
      <c r="AT19" s="898"/>
      <c r="AU19" s="581"/>
      <c r="AV19" s="581"/>
      <c r="AW19" s="582"/>
      <c r="AX19" s="9"/>
    </row>
    <row r="20" spans="1:50" ht="18" customHeight="1" x14ac:dyDescent="0.15">
      <c r="A20" s="9"/>
      <c r="B20" s="1244"/>
      <c r="C20" s="1245"/>
      <c r="D20" s="1246"/>
      <c r="E20" s="803" t="s">
        <v>278</v>
      </c>
      <c r="F20" s="803"/>
      <c r="G20" s="803"/>
      <c r="H20" s="803"/>
      <c r="I20" s="1253" t="s">
        <v>275</v>
      </c>
      <c r="J20" s="1253"/>
      <c r="K20" s="1253"/>
      <c r="L20" s="1253"/>
      <c r="M20" s="1253"/>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3"/>
      <c r="AI20" s="1253"/>
      <c r="AJ20" s="1253"/>
      <c r="AK20" s="1253"/>
      <c r="AL20" s="1253"/>
      <c r="AM20" s="1253"/>
      <c r="AN20" s="1253"/>
      <c r="AO20" s="1253"/>
      <c r="AP20" s="1253"/>
      <c r="AQ20" s="1254"/>
      <c r="AR20" s="1255"/>
      <c r="AS20" s="1256"/>
      <c r="AT20" s="897" t="s">
        <v>276</v>
      </c>
      <c r="AU20" s="577"/>
      <c r="AV20" s="577"/>
      <c r="AW20" s="578"/>
      <c r="AX20" s="9"/>
    </row>
    <row r="21" spans="1:50" ht="18" customHeight="1" x14ac:dyDescent="0.15">
      <c r="A21" s="9"/>
      <c r="B21" s="1247"/>
      <c r="C21" s="1248"/>
      <c r="D21" s="1249"/>
      <c r="E21" s="803"/>
      <c r="F21" s="803"/>
      <c r="G21" s="803"/>
      <c r="H21" s="803"/>
      <c r="I21" s="1253"/>
      <c r="J21" s="1253"/>
      <c r="K21" s="1253"/>
      <c r="L21" s="1253"/>
      <c r="M21" s="1253"/>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4"/>
      <c r="AR21" s="1255"/>
      <c r="AS21" s="1256"/>
      <c r="AT21" s="898"/>
      <c r="AU21" s="581"/>
      <c r="AV21" s="581"/>
      <c r="AW21" s="582"/>
      <c r="AX21" s="9"/>
    </row>
    <row r="22" spans="1:50" ht="18" customHeight="1" x14ac:dyDescent="0.15">
      <c r="A22" s="9"/>
      <c r="B22" s="1247"/>
      <c r="C22" s="1248"/>
      <c r="D22" s="1249"/>
      <c r="E22" s="803"/>
      <c r="F22" s="803"/>
      <c r="G22" s="803"/>
      <c r="H22" s="803"/>
      <c r="I22" s="1253" t="s">
        <v>426</v>
      </c>
      <c r="J22" s="1253"/>
      <c r="K22" s="1253"/>
      <c r="L22" s="125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3"/>
      <c r="AL22" s="1253"/>
      <c r="AM22" s="1253"/>
      <c r="AN22" s="1253"/>
      <c r="AO22" s="1253"/>
      <c r="AP22" s="1253"/>
      <c r="AQ22" s="1254"/>
      <c r="AR22" s="1255"/>
      <c r="AS22" s="1256"/>
      <c r="AT22" s="1257" t="s">
        <v>280</v>
      </c>
      <c r="AU22" s="834"/>
      <c r="AV22" s="834"/>
      <c r="AW22" s="802"/>
      <c r="AX22" s="9"/>
    </row>
    <row r="23" spans="1:50" ht="18" customHeight="1" x14ac:dyDescent="0.15">
      <c r="A23" s="9"/>
      <c r="B23" s="1247"/>
      <c r="C23" s="1248"/>
      <c r="D23" s="1249"/>
      <c r="E23" s="803"/>
      <c r="F23" s="803"/>
      <c r="G23" s="803"/>
      <c r="H23" s="803"/>
      <c r="I23" s="1253" t="s">
        <v>427</v>
      </c>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4"/>
      <c r="AR23" s="1255"/>
      <c r="AS23" s="1256"/>
      <c r="AT23" s="1257" t="s">
        <v>276</v>
      </c>
      <c r="AU23" s="834"/>
      <c r="AV23" s="834"/>
      <c r="AW23" s="802"/>
      <c r="AX23" s="9"/>
    </row>
    <row r="24" spans="1:50" ht="18" customHeight="1" x14ac:dyDescent="0.15">
      <c r="A24" s="9"/>
      <c r="B24" s="1247"/>
      <c r="C24" s="1248"/>
      <c r="D24" s="1249"/>
      <c r="E24" s="803"/>
      <c r="F24" s="803"/>
      <c r="G24" s="803"/>
      <c r="H24" s="803"/>
      <c r="I24" s="1253" t="s">
        <v>443</v>
      </c>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4"/>
      <c r="AR24" s="1255"/>
      <c r="AS24" s="1256"/>
      <c r="AT24" s="1257" t="s">
        <v>280</v>
      </c>
      <c r="AU24" s="834"/>
      <c r="AV24" s="834"/>
      <c r="AW24" s="802"/>
      <c r="AX24" s="9"/>
    </row>
    <row r="25" spans="1:50" ht="18" customHeight="1" x14ac:dyDescent="0.15">
      <c r="A25" s="9"/>
      <c r="B25" s="1247"/>
      <c r="C25" s="1248"/>
      <c r="D25" s="1249"/>
      <c r="E25" s="803"/>
      <c r="F25" s="803"/>
      <c r="G25" s="803"/>
      <c r="H25" s="803"/>
      <c r="I25" s="1258" t="s">
        <v>444</v>
      </c>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4"/>
      <c r="AR25" s="1255"/>
      <c r="AS25" s="1256"/>
      <c r="AT25" s="1257" t="s">
        <v>276</v>
      </c>
      <c r="AU25" s="834"/>
      <c r="AV25" s="834"/>
      <c r="AW25" s="802"/>
      <c r="AX25" s="9"/>
    </row>
    <row r="26" spans="1:50" ht="18" customHeight="1" x14ac:dyDescent="0.15">
      <c r="A26" s="9"/>
      <c r="B26" s="1247"/>
      <c r="C26" s="1248"/>
      <c r="D26" s="1249"/>
      <c r="E26" s="803"/>
      <c r="F26" s="803"/>
      <c r="G26" s="803"/>
      <c r="H26" s="803"/>
      <c r="I26" s="1253" t="s">
        <v>445</v>
      </c>
      <c r="J26" s="1253"/>
      <c r="K26" s="1253"/>
      <c r="L26" s="1253"/>
      <c r="M26" s="1253"/>
      <c r="N26" s="1253"/>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3"/>
      <c r="AK26" s="1253"/>
      <c r="AL26" s="1253"/>
      <c r="AM26" s="1253"/>
      <c r="AN26" s="1253"/>
      <c r="AO26" s="1253"/>
      <c r="AP26" s="1253"/>
      <c r="AQ26" s="1254"/>
      <c r="AR26" s="1255"/>
      <c r="AS26" s="1256"/>
      <c r="AT26" s="1257" t="s">
        <v>280</v>
      </c>
      <c r="AU26" s="834"/>
      <c r="AV26" s="834"/>
      <c r="AW26" s="802"/>
      <c r="AX26" s="9"/>
    </row>
    <row r="27" spans="1:50" ht="18" customHeight="1" x14ac:dyDescent="0.15">
      <c r="A27" s="9"/>
      <c r="B27" s="1247"/>
      <c r="C27" s="1248"/>
      <c r="D27" s="1249"/>
      <c r="E27" s="803"/>
      <c r="F27" s="803"/>
      <c r="G27" s="803"/>
      <c r="H27" s="803"/>
      <c r="I27" s="1228" t="s">
        <v>1139</v>
      </c>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229"/>
      <c r="AM27" s="1229"/>
      <c r="AN27" s="1229"/>
      <c r="AO27" s="1229"/>
      <c r="AP27" s="1230"/>
      <c r="AQ27" s="1237"/>
      <c r="AR27" s="1238"/>
      <c r="AS27" s="1238"/>
      <c r="AT27" s="897" t="s">
        <v>276</v>
      </c>
      <c r="AU27" s="577"/>
      <c r="AV27" s="577"/>
      <c r="AW27" s="578"/>
      <c r="AX27" s="9"/>
    </row>
    <row r="28" spans="1:50" ht="18" customHeight="1" x14ac:dyDescent="0.15">
      <c r="A28" s="9"/>
      <c r="B28" s="1247"/>
      <c r="C28" s="1248"/>
      <c r="D28" s="1249"/>
      <c r="E28" s="803"/>
      <c r="F28" s="803"/>
      <c r="G28" s="803"/>
      <c r="H28" s="803"/>
      <c r="I28" s="1231"/>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3"/>
      <c r="AQ28" s="1239"/>
      <c r="AR28" s="1240"/>
      <c r="AS28" s="1240"/>
      <c r="AT28" s="1243"/>
      <c r="AU28" s="813"/>
      <c r="AV28" s="813"/>
      <c r="AW28" s="580"/>
      <c r="AX28" s="9"/>
    </row>
    <row r="29" spans="1:50" ht="18" customHeight="1" x14ac:dyDescent="0.15">
      <c r="A29" s="9"/>
      <c r="B29" s="1247"/>
      <c r="C29" s="1248"/>
      <c r="D29" s="1249"/>
      <c r="E29" s="803"/>
      <c r="F29" s="803"/>
      <c r="G29" s="803"/>
      <c r="H29" s="803"/>
      <c r="I29" s="1231"/>
      <c r="J29" s="1232"/>
      <c r="K29" s="1232"/>
      <c r="L29" s="1232"/>
      <c r="M29" s="1232"/>
      <c r="N29" s="1232"/>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3"/>
      <c r="AQ29" s="1239"/>
      <c r="AR29" s="1240"/>
      <c r="AS29" s="1240"/>
      <c r="AT29" s="1243"/>
      <c r="AU29" s="813"/>
      <c r="AV29" s="813"/>
      <c r="AW29" s="580"/>
      <c r="AX29" s="9"/>
    </row>
    <row r="30" spans="1:50" ht="18" customHeight="1" x14ac:dyDescent="0.15">
      <c r="A30" s="9"/>
      <c r="B30" s="1247"/>
      <c r="C30" s="1248"/>
      <c r="D30" s="1249"/>
      <c r="E30" s="803"/>
      <c r="F30" s="803"/>
      <c r="G30" s="803"/>
      <c r="H30" s="803"/>
      <c r="I30" s="1231"/>
      <c r="J30" s="1232"/>
      <c r="K30" s="1232"/>
      <c r="L30" s="1232"/>
      <c r="M30" s="1232"/>
      <c r="N30" s="1232"/>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3"/>
      <c r="AQ30" s="1239"/>
      <c r="AR30" s="1240"/>
      <c r="AS30" s="1240"/>
      <c r="AT30" s="1243"/>
      <c r="AU30" s="813"/>
      <c r="AV30" s="813"/>
      <c r="AW30" s="580"/>
      <c r="AX30" s="9"/>
    </row>
    <row r="31" spans="1:50" ht="18" customHeight="1" x14ac:dyDescent="0.15">
      <c r="A31" s="9"/>
      <c r="B31" s="1247"/>
      <c r="C31" s="1248"/>
      <c r="D31" s="1249"/>
      <c r="E31" s="803"/>
      <c r="F31" s="803"/>
      <c r="G31" s="803"/>
      <c r="H31" s="803"/>
      <c r="I31" s="1228" t="s">
        <v>1140</v>
      </c>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229"/>
      <c r="AM31" s="1229"/>
      <c r="AN31" s="1229"/>
      <c r="AO31" s="1229"/>
      <c r="AP31" s="1230"/>
      <c r="AQ31" s="1237"/>
      <c r="AR31" s="1238"/>
      <c r="AS31" s="1238"/>
      <c r="AT31" s="897" t="s">
        <v>276</v>
      </c>
      <c r="AU31" s="577"/>
      <c r="AV31" s="577"/>
      <c r="AW31" s="578"/>
      <c r="AX31" s="9"/>
    </row>
    <row r="32" spans="1:50" ht="18" customHeight="1" x14ac:dyDescent="0.15">
      <c r="A32" s="9"/>
      <c r="B32" s="1247"/>
      <c r="C32" s="1248"/>
      <c r="D32" s="1249"/>
      <c r="E32" s="803"/>
      <c r="F32" s="803"/>
      <c r="G32" s="803"/>
      <c r="H32" s="803"/>
      <c r="I32" s="1231"/>
      <c r="J32" s="1232"/>
      <c r="K32" s="1232"/>
      <c r="L32" s="1232"/>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3"/>
      <c r="AQ32" s="1239"/>
      <c r="AR32" s="1240"/>
      <c r="AS32" s="1240"/>
      <c r="AT32" s="1243"/>
      <c r="AU32" s="813"/>
      <c r="AV32" s="813"/>
      <c r="AW32" s="580"/>
      <c r="AX32" s="9"/>
    </row>
    <row r="33" spans="1:50" ht="18" customHeight="1" x14ac:dyDescent="0.15">
      <c r="A33" s="9"/>
      <c r="B33" s="1250"/>
      <c r="C33" s="1251"/>
      <c r="D33" s="1252"/>
      <c r="E33" s="803"/>
      <c r="F33" s="803"/>
      <c r="G33" s="803"/>
      <c r="H33" s="803"/>
      <c r="I33" s="1234"/>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6"/>
      <c r="AQ33" s="1241"/>
      <c r="AR33" s="1242"/>
      <c r="AS33" s="1242"/>
      <c r="AT33" s="898"/>
      <c r="AU33" s="581"/>
      <c r="AV33" s="581"/>
      <c r="AW33" s="582"/>
      <c r="AX33" s="9"/>
    </row>
    <row r="34" spans="1:50" ht="18" customHeight="1" x14ac:dyDescent="0.15">
      <c r="A34" s="9"/>
      <c r="B34" s="1244"/>
      <c r="C34" s="1245"/>
      <c r="D34" s="1246"/>
      <c r="E34" s="803" t="s">
        <v>279</v>
      </c>
      <c r="F34" s="803"/>
      <c r="G34" s="803"/>
      <c r="H34" s="803"/>
      <c r="I34" s="1253" t="s">
        <v>275</v>
      </c>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3"/>
      <c r="AI34" s="1253"/>
      <c r="AJ34" s="1253"/>
      <c r="AK34" s="1253"/>
      <c r="AL34" s="1253"/>
      <c r="AM34" s="1253"/>
      <c r="AN34" s="1253"/>
      <c r="AO34" s="1253"/>
      <c r="AP34" s="1253"/>
      <c r="AQ34" s="1254"/>
      <c r="AR34" s="1255"/>
      <c r="AS34" s="1256"/>
      <c r="AT34" s="897" t="s">
        <v>276</v>
      </c>
      <c r="AU34" s="577"/>
      <c r="AV34" s="577"/>
      <c r="AW34" s="578"/>
      <c r="AX34" s="9"/>
    </row>
    <row r="35" spans="1:50" ht="18" customHeight="1" x14ac:dyDescent="0.15">
      <c r="A35" s="9"/>
      <c r="B35" s="1247"/>
      <c r="C35" s="1248"/>
      <c r="D35" s="1249"/>
      <c r="E35" s="803"/>
      <c r="F35" s="803"/>
      <c r="G35" s="803"/>
      <c r="H35" s="803"/>
      <c r="I35" s="1253"/>
      <c r="J35" s="1253"/>
      <c r="K35" s="1253"/>
      <c r="L35" s="125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c r="AK35" s="1253"/>
      <c r="AL35" s="1253"/>
      <c r="AM35" s="1253"/>
      <c r="AN35" s="1253"/>
      <c r="AO35" s="1253"/>
      <c r="AP35" s="1253"/>
      <c r="AQ35" s="1254"/>
      <c r="AR35" s="1255"/>
      <c r="AS35" s="1256"/>
      <c r="AT35" s="898"/>
      <c r="AU35" s="581"/>
      <c r="AV35" s="581"/>
      <c r="AW35" s="582"/>
      <c r="AX35" s="9"/>
    </row>
    <row r="36" spans="1:50" ht="18" customHeight="1" x14ac:dyDescent="0.15">
      <c r="A36" s="9"/>
      <c r="B36" s="1247"/>
      <c r="C36" s="1248"/>
      <c r="D36" s="1249"/>
      <c r="E36" s="803"/>
      <c r="F36" s="803"/>
      <c r="G36" s="803"/>
      <c r="H36" s="803"/>
      <c r="I36" s="1253" t="s">
        <v>426</v>
      </c>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3"/>
      <c r="AL36" s="1253"/>
      <c r="AM36" s="1253"/>
      <c r="AN36" s="1253"/>
      <c r="AO36" s="1253"/>
      <c r="AP36" s="1253"/>
      <c r="AQ36" s="1254"/>
      <c r="AR36" s="1255"/>
      <c r="AS36" s="1256"/>
      <c r="AT36" s="1257" t="s">
        <v>280</v>
      </c>
      <c r="AU36" s="834"/>
      <c r="AV36" s="834"/>
      <c r="AW36" s="802"/>
      <c r="AX36" s="9"/>
    </row>
    <row r="37" spans="1:50" ht="18" customHeight="1" x14ac:dyDescent="0.15">
      <c r="A37" s="9"/>
      <c r="B37" s="1247"/>
      <c r="C37" s="1248"/>
      <c r="D37" s="1249"/>
      <c r="E37" s="803"/>
      <c r="F37" s="803"/>
      <c r="G37" s="803"/>
      <c r="H37" s="803"/>
      <c r="I37" s="1253" t="s">
        <v>427</v>
      </c>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3"/>
      <c r="AL37" s="1253"/>
      <c r="AM37" s="1253"/>
      <c r="AN37" s="1253"/>
      <c r="AO37" s="1253"/>
      <c r="AP37" s="1253"/>
      <c r="AQ37" s="1254"/>
      <c r="AR37" s="1255"/>
      <c r="AS37" s="1256"/>
      <c r="AT37" s="1257" t="s">
        <v>276</v>
      </c>
      <c r="AU37" s="834"/>
      <c r="AV37" s="834"/>
      <c r="AW37" s="802"/>
      <c r="AX37" s="9"/>
    </row>
    <row r="38" spans="1:50" ht="18" customHeight="1" x14ac:dyDescent="0.15">
      <c r="A38" s="9"/>
      <c r="B38" s="1247"/>
      <c r="C38" s="1248"/>
      <c r="D38" s="1249"/>
      <c r="E38" s="803"/>
      <c r="F38" s="803"/>
      <c r="G38" s="803"/>
      <c r="H38" s="803"/>
      <c r="I38" s="1253" t="s">
        <v>443</v>
      </c>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3"/>
      <c r="AK38" s="1253"/>
      <c r="AL38" s="1253"/>
      <c r="AM38" s="1253"/>
      <c r="AN38" s="1253"/>
      <c r="AO38" s="1253"/>
      <c r="AP38" s="1253"/>
      <c r="AQ38" s="1254"/>
      <c r="AR38" s="1255"/>
      <c r="AS38" s="1256"/>
      <c r="AT38" s="1257" t="s">
        <v>280</v>
      </c>
      <c r="AU38" s="834"/>
      <c r="AV38" s="834"/>
      <c r="AW38" s="802"/>
      <c r="AX38" s="9"/>
    </row>
    <row r="39" spans="1:50" ht="18" customHeight="1" x14ac:dyDescent="0.15">
      <c r="A39" s="9"/>
      <c r="B39" s="1247"/>
      <c r="C39" s="1248"/>
      <c r="D39" s="1249"/>
      <c r="E39" s="803"/>
      <c r="F39" s="803"/>
      <c r="G39" s="803"/>
      <c r="H39" s="803"/>
      <c r="I39" s="1258" t="s">
        <v>444</v>
      </c>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4"/>
      <c r="AR39" s="1255"/>
      <c r="AS39" s="1256"/>
      <c r="AT39" s="1257" t="s">
        <v>276</v>
      </c>
      <c r="AU39" s="834"/>
      <c r="AV39" s="834"/>
      <c r="AW39" s="802"/>
      <c r="AX39" s="9"/>
    </row>
    <row r="40" spans="1:50" ht="18" customHeight="1" x14ac:dyDescent="0.15">
      <c r="A40" s="9"/>
      <c r="B40" s="1247"/>
      <c r="C40" s="1248"/>
      <c r="D40" s="1249"/>
      <c r="E40" s="803"/>
      <c r="F40" s="803"/>
      <c r="G40" s="803"/>
      <c r="H40" s="803"/>
      <c r="I40" s="1253" t="s">
        <v>445</v>
      </c>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1253"/>
      <c r="AJ40" s="1253"/>
      <c r="AK40" s="1253"/>
      <c r="AL40" s="1253"/>
      <c r="AM40" s="1253"/>
      <c r="AN40" s="1253"/>
      <c r="AO40" s="1253"/>
      <c r="AP40" s="1253"/>
      <c r="AQ40" s="1254"/>
      <c r="AR40" s="1255"/>
      <c r="AS40" s="1256"/>
      <c r="AT40" s="1257" t="s">
        <v>280</v>
      </c>
      <c r="AU40" s="834"/>
      <c r="AV40" s="834"/>
      <c r="AW40" s="802"/>
      <c r="AX40" s="9"/>
    </row>
    <row r="41" spans="1:50" ht="18" customHeight="1" x14ac:dyDescent="0.15">
      <c r="A41" s="9"/>
      <c r="B41" s="1247"/>
      <c r="C41" s="1248"/>
      <c r="D41" s="1249"/>
      <c r="E41" s="803"/>
      <c r="F41" s="803"/>
      <c r="G41" s="803"/>
      <c r="H41" s="803"/>
      <c r="I41" s="1228" t="s">
        <v>1141</v>
      </c>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30"/>
      <c r="AQ41" s="1237"/>
      <c r="AR41" s="1238"/>
      <c r="AS41" s="1238"/>
      <c r="AT41" s="897" t="s">
        <v>276</v>
      </c>
      <c r="AU41" s="577"/>
      <c r="AV41" s="577"/>
      <c r="AW41" s="578"/>
      <c r="AX41" s="9"/>
    </row>
    <row r="42" spans="1:50" ht="18" customHeight="1" x14ac:dyDescent="0.15">
      <c r="A42" s="9"/>
      <c r="B42" s="1247"/>
      <c r="C42" s="1248"/>
      <c r="D42" s="1249"/>
      <c r="E42" s="803"/>
      <c r="F42" s="803"/>
      <c r="G42" s="803"/>
      <c r="H42" s="803"/>
      <c r="I42" s="1231"/>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3"/>
      <c r="AQ42" s="1239"/>
      <c r="AR42" s="1240"/>
      <c r="AS42" s="1240"/>
      <c r="AT42" s="1243"/>
      <c r="AU42" s="813"/>
      <c r="AV42" s="813"/>
      <c r="AW42" s="580"/>
      <c r="AX42" s="9"/>
    </row>
    <row r="43" spans="1:50" ht="18" customHeight="1" x14ac:dyDescent="0.15">
      <c r="A43" s="9"/>
      <c r="B43" s="1247"/>
      <c r="C43" s="1248"/>
      <c r="D43" s="1249"/>
      <c r="E43" s="803"/>
      <c r="F43" s="803"/>
      <c r="G43" s="803"/>
      <c r="H43" s="803"/>
      <c r="I43" s="1231"/>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3"/>
      <c r="AQ43" s="1239"/>
      <c r="AR43" s="1240"/>
      <c r="AS43" s="1240"/>
      <c r="AT43" s="1243"/>
      <c r="AU43" s="813"/>
      <c r="AV43" s="813"/>
      <c r="AW43" s="580"/>
      <c r="AX43" s="9"/>
    </row>
    <row r="44" spans="1:50" ht="18" customHeight="1" x14ac:dyDescent="0.15">
      <c r="A44" s="9"/>
      <c r="B44" s="1247"/>
      <c r="C44" s="1248"/>
      <c r="D44" s="1249"/>
      <c r="E44" s="803"/>
      <c r="F44" s="803"/>
      <c r="G44" s="803"/>
      <c r="H44" s="803"/>
      <c r="I44" s="1231"/>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3"/>
      <c r="AQ44" s="1239"/>
      <c r="AR44" s="1240"/>
      <c r="AS44" s="1240"/>
      <c r="AT44" s="1243"/>
      <c r="AU44" s="813"/>
      <c r="AV44" s="813"/>
      <c r="AW44" s="580"/>
      <c r="AX44" s="9"/>
    </row>
    <row r="45" spans="1:50" ht="33" customHeight="1" x14ac:dyDescent="0.15">
      <c r="A45" s="9"/>
      <c r="B45" s="1247"/>
      <c r="C45" s="1248"/>
      <c r="D45" s="1249"/>
      <c r="E45" s="803"/>
      <c r="F45" s="803"/>
      <c r="G45" s="803"/>
      <c r="H45" s="803"/>
      <c r="I45" s="1228" t="s">
        <v>1142</v>
      </c>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c r="AM45" s="1229"/>
      <c r="AN45" s="1229"/>
      <c r="AO45" s="1229"/>
      <c r="AP45" s="1230"/>
      <c r="AQ45" s="1237"/>
      <c r="AR45" s="1238"/>
      <c r="AS45" s="1238"/>
      <c r="AT45" s="897" t="s">
        <v>276</v>
      </c>
      <c r="AU45" s="577"/>
      <c r="AV45" s="577"/>
      <c r="AW45" s="578"/>
      <c r="AX45" s="9"/>
    </row>
    <row r="46" spans="1:50" ht="11.25" customHeight="1" x14ac:dyDescent="0.15">
      <c r="A46" s="9"/>
      <c r="B46" s="1247"/>
      <c r="C46" s="1248"/>
      <c r="D46" s="1249"/>
      <c r="E46" s="803"/>
      <c r="F46" s="803"/>
      <c r="G46" s="803"/>
      <c r="H46" s="803"/>
      <c r="I46" s="1231"/>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3"/>
      <c r="AQ46" s="1239"/>
      <c r="AR46" s="1240"/>
      <c r="AS46" s="1240"/>
      <c r="AT46" s="1243"/>
      <c r="AU46" s="813"/>
      <c r="AV46" s="813"/>
      <c r="AW46" s="580"/>
      <c r="AX46" s="9"/>
    </row>
    <row r="47" spans="1:50" ht="11.25" customHeight="1" x14ac:dyDescent="0.15">
      <c r="A47" s="9"/>
      <c r="B47" s="1250"/>
      <c r="C47" s="1251"/>
      <c r="D47" s="1252"/>
      <c r="E47" s="803"/>
      <c r="F47" s="803"/>
      <c r="G47" s="803"/>
      <c r="H47" s="803"/>
      <c r="I47" s="1234"/>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6"/>
      <c r="AQ47" s="1241"/>
      <c r="AR47" s="1242"/>
      <c r="AS47" s="1242"/>
      <c r="AT47" s="898"/>
      <c r="AU47" s="581"/>
      <c r="AV47" s="581"/>
      <c r="AW47" s="582"/>
      <c r="AX47" s="9"/>
    </row>
    <row r="48" spans="1:50" ht="18.75" customHeight="1" x14ac:dyDescent="0.15">
      <c r="A48" s="9"/>
      <c r="B48" s="1225" t="s">
        <v>1143</v>
      </c>
      <c r="C48" s="1225"/>
      <c r="D48" s="1225"/>
      <c r="E48" s="1225"/>
      <c r="F48" s="1225"/>
      <c r="G48" s="1225"/>
      <c r="H48" s="1225"/>
      <c r="I48" s="1225"/>
      <c r="J48" s="1226" t="e">
        <f>EDATE('1'!$Q$70,-2)</f>
        <v>#NUM!</v>
      </c>
      <c r="K48" s="1226"/>
      <c r="L48" s="1226"/>
      <c r="M48" s="1226"/>
      <c r="N48" s="1226"/>
      <c r="O48" s="9" t="s">
        <v>1144</v>
      </c>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spans="1:50" ht="15.75" customHeight="1" x14ac:dyDescent="0.15">
      <c r="A49" s="9"/>
      <c r="B49" s="264"/>
      <c r="C49" s="1227" t="e">
        <f>EDATE('1'!$Q$70,-2)</f>
        <v>#NUM!</v>
      </c>
      <c r="D49" s="1227"/>
      <c r="E49" s="1227"/>
      <c r="F49" s="1227"/>
      <c r="G49" s="1227"/>
      <c r="H49" s="264" t="s">
        <v>1186</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spans="1:50" ht="15.75" customHeight="1" x14ac:dyDescent="0.15">
      <c r="C50" s="264" t="s">
        <v>1187</v>
      </c>
    </row>
  </sheetData>
  <mergeCells count="87">
    <mergeCell ref="AH1:AP3"/>
    <mergeCell ref="AQ1:AT3"/>
    <mergeCell ref="B4:D4"/>
    <mergeCell ref="E4:H4"/>
    <mergeCell ref="I4:AP4"/>
    <mergeCell ref="AQ4:AW4"/>
    <mergeCell ref="B5:D19"/>
    <mergeCell ref="E5:H19"/>
    <mergeCell ref="I5:AP6"/>
    <mergeCell ref="AQ5:AS6"/>
    <mergeCell ref="AT5:AW6"/>
    <mergeCell ref="I7:AP7"/>
    <mergeCell ref="AQ7:AS7"/>
    <mergeCell ref="AT7:AW7"/>
    <mergeCell ref="I8:AP8"/>
    <mergeCell ref="AQ8:AS8"/>
    <mergeCell ref="AT8:AW8"/>
    <mergeCell ref="I9:AP9"/>
    <mergeCell ref="AQ9:AS9"/>
    <mergeCell ref="AT9:AW9"/>
    <mergeCell ref="I17:AP19"/>
    <mergeCell ref="AQ17:AS19"/>
    <mergeCell ref="AT17:AW19"/>
    <mergeCell ref="I27:AP30"/>
    <mergeCell ref="I10:AP10"/>
    <mergeCell ref="AQ10:AS10"/>
    <mergeCell ref="AT10:AW10"/>
    <mergeCell ref="I11:AP11"/>
    <mergeCell ref="AQ11:AS11"/>
    <mergeCell ref="AT11:AW11"/>
    <mergeCell ref="I12:AP16"/>
    <mergeCell ref="AQ12:AS16"/>
    <mergeCell ref="AT12:AW16"/>
    <mergeCell ref="AT25:AW25"/>
    <mergeCell ref="I26:AP26"/>
    <mergeCell ref="AQ26:AS26"/>
    <mergeCell ref="AT26:AW26"/>
    <mergeCell ref="B20:D33"/>
    <mergeCell ref="E20:H33"/>
    <mergeCell ref="I20:AP21"/>
    <mergeCell ref="AQ20:AS21"/>
    <mergeCell ref="AT20:AW21"/>
    <mergeCell ref="I22:AP22"/>
    <mergeCell ref="AQ22:AS22"/>
    <mergeCell ref="AT22:AW22"/>
    <mergeCell ref="I23:AP23"/>
    <mergeCell ref="AQ23:AS23"/>
    <mergeCell ref="AT23:AW23"/>
    <mergeCell ref="I24:AP24"/>
    <mergeCell ref="AQ24:AS24"/>
    <mergeCell ref="AT24:AW24"/>
    <mergeCell ref="I25:AP25"/>
    <mergeCell ref="AQ25:AS25"/>
    <mergeCell ref="I37:AP37"/>
    <mergeCell ref="AQ37:AS37"/>
    <mergeCell ref="AQ27:AS30"/>
    <mergeCell ref="AT27:AW30"/>
    <mergeCell ref="I31:AP33"/>
    <mergeCell ref="AQ31:AS33"/>
    <mergeCell ref="AT31:AW33"/>
    <mergeCell ref="I38:AP38"/>
    <mergeCell ref="AQ38:AS38"/>
    <mergeCell ref="AT38:AW38"/>
    <mergeCell ref="I39:AP39"/>
    <mergeCell ref="AQ39:AS39"/>
    <mergeCell ref="AT39:AW39"/>
    <mergeCell ref="AT45:AW47"/>
    <mergeCell ref="B34:D47"/>
    <mergeCell ref="E34:H47"/>
    <mergeCell ref="I34:AP35"/>
    <mergeCell ref="AQ34:AS35"/>
    <mergeCell ref="AT34:AW35"/>
    <mergeCell ref="I36:AP36"/>
    <mergeCell ref="AQ36:AS36"/>
    <mergeCell ref="AT36:AW36"/>
    <mergeCell ref="I40:AP40"/>
    <mergeCell ref="AQ40:AS40"/>
    <mergeCell ref="AT40:AW40"/>
    <mergeCell ref="I41:AP44"/>
    <mergeCell ref="AQ41:AS44"/>
    <mergeCell ref="AT41:AW44"/>
    <mergeCell ref="AT37:AW37"/>
    <mergeCell ref="B48:I48"/>
    <mergeCell ref="J48:N48"/>
    <mergeCell ref="C49:G49"/>
    <mergeCell ref="I45:AP47"/>
    <mergeCell ref="AQ45:AS47"/>
  </mergeCells>
  <phoneticPr fontId="2"/>
  <dataValidations count="1">
    <dataValidation type="list" allowBlank="1" showInputMessage="1" showErrorMessage="1" sqref="AQ31 AQ34:AS40 AQ41 AQ45 AQ20:AS26 AQ27 AQ17 AQ5:AS11 AQ12 B5:D47">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8"/>
  <sheetViews>
    <sheetView view="pageBreakPreview" zoomScaleNormal="100" zoomScaleSheetLayoutView="100" workbookViewId="0">
      <selection activeCell="B32" sqref="B32:AT56"/>
    </sheetView>
  </sheetViews>
  <sheetFormatPr defaultColWidth="1.875" defaultRowHeight="11.25" customHeight="1" x14ac:dyDescent="0.15"/>
  <cols>
    <col min="1" max="1" width="1.875" style="4"/>
    <col min="2" max="53" width="2.25" style="4" customWidth="1"/>
    <col min="54" max="16384" width="1.875" style="4"/>
  </cols>
  <sheetData>
    <row r="1" spans="1:54" ht="11.25" customHeight="1" x14ac:dyDescent="0.15">
      <c r="A1" s="9"/>
      <c r="B1" s="9"/>
      <c r="C1" s="9"/>
      <c r="D1" s="9"/>
      <c r="E1" s="9"/>
      <c r="F1" s="9"/>
      <c r="G1" s="9"/>
      <c r="H1" s="9"/>
      <c r="I1" s="9"/>
      <c r="J1" s="9"/>
      <c r="K1" s="9"/>
      <c r="L1" s="9"/>
      <c r="M1" s="9"/>
      <c r="N1" s="9"/>
      <c r="O1" s="9"/>
      <c r="P1" s="9"/>
      <c r="Q1" s="9"/>
      <c r="R1" s="9"/>
      <c r="S1" s="9"/>
      <c r="T1" s="9"/>
      <c r="U1" s="9"/>
      <c r="V1" s="9"/>
      <c r="W1" s="9"/>
      <c r="X1" s="9"/>
      <c r="Y1" s="234"/>
      <c r="Z1" s="234"/>
      <c r="AA1" s="234"/>
      <c r="AB1" s="234"/>
      <c r="AC1" s="9"/>
      <c r="AD1" s="9"/>
      <c r="AE1" s="9"/>
      <c r="AF1" s="9"/>
      <c r="AG1" s="9"/>
      <c r="AH1" s="1261" t="e">
        <f>EDATE('1'!$Q$70,-2)</f>
        <v>#NUM!</v>
      </c>
      <c r="AI1" s="1261"/>
      <c r="AJ1" s="1261"/>
      <c r="AK1" s="1261"/>
      <c r="AL1" s="1261"/>
      <c r="AM1" s="1261"/>
      <c r="AN1" s="1261"/>
      <c r="AO1" s="1261"/>
      <c r="AP1" s="1261"/>
      <c r="AQ1" s="691" t="s">
        <v>1098</v>
      </c>
      <c r="AR1" s="691"/>
      <c r="AS1" s="691"/>
      <c r="AT1" s="691"/>
      <c r="AU1" s="9"/>
      <c r="AV1" s="9"/>
      <c r="AW1" s="9"/>
      <c r="AX1" s="9"/>
      <c r="AY1" s="9"/>
      <c r="AZ1" s="9"/>
      <c r="BA1" s="9"/>
      <c r="BB1" s="9"/>
    </row>
    <row r="2" spans="1:54" ht="11.25" customHeight="1" x14ac:dyDescent="0.15">
      <c r="A2" s="9"/>
      <c r="B2" s="291" t="s">
        <v>1146</v>
      </c>
      <c r="C2" s="9"/>
      <c r="D2" s="9"/>
      <c r="E2" s="9"/>
      <c r="F2" s="9"/>
      <c r="G2" s="9"/>
      <c r="H2" s="9"/>
      <c r="I2" s="9"/>
      <c r="J2" s="9"/>
      <c r="K2" s="9"/>
      <c r="L2" s="9"/>
      <c r="M2" s="9"/>
      <c r="N2" s="9"/>
      <c r="O2" s="9"/>
      <c r="P2" s="9"/>
      <c r="Q2" s="9"/>
      <c r="R2" s="9"/>
      <c r="S2" s="9"/>
      <c r="T2" s="9"/>
      <c r="U2" s="9"/>
      <c r="V2" s="9"/>
      <c r="W2" s="9"/>
      <c r="X2" s="9"/>
      <c r="Y2" s="234"/>
      <c r="Z2" s="234"/>
      <c r="AA2" s="234"/>
      <c r="AB2" s="234"/>
      <c r="AC2" s="9"/>
      <c r="AD2" s="9"/>
      <c r="AE2" s="9"/>
      <c r="AF2" s="9"/>
      <c r="AG2" s="9"/>
      <c r="AH2" s="1261"/>
      <c r="AI2" s="1261"/>
      <c r="AJ2" s="1261"/>
      <c r="AK2" s="1261"/>
      <c r="AL2" s="1261"/>
      <c r="AM2" s="1261"/>
      <c r="AN2" s="1261"/>
      <c r="AO2" s="1261"/>
      <c r="AP2" s="1261"/>
      <c r="AQ2" s="691"/>
      <c r="AR2" s="691"/>
      <c r="AS2" s="691"/>
      <c r="AT2" s="691"/>
      <c r="AU2" s="9"/>
      <c r="AV2" s="9"/>
      <c r="AW2" s="9"/>
      <c r="AX2" s="9"/>
      <c r="AY2" s="9"/>
      <c r="AZ2" s="9"/>
      <c r="BA2" s="9"/>
      <c r="BB2" s="9"/>
    </row>
    <row r="3" spans="1:54" ht="11.25" customHeight="1" x14ac:dyDescent="0.15">
      <c r="A3" s="9"/>
      <c r="B3" s="9"/>
      <c r="C3" s="9"/>
      <c r="D3" s="9"/>
      <c r="E3" s="9"/>
      <c r="F3" s="9"/>
      <c r="G3" s="9"/>
      <c r="H3" s="9"/>
      <c r="I3" s="9"/>
      <c r="J3" s="9"/>
      <c r="K3" s="9"/>
      <c r="L3" s="9"/>
      <c r="M3" s="9"/>
      <c r="N3" s="9"/>
      <c r="O3" s="9"/>
      <c r="P3" s="9"/>
      <c r="Q3" s="9"/>
      <c r="R3" s="9"/>
      <c r="S3" s="9"/>
      <c r="T3" s="9"/>
      <c r="U3" s="9"/>
      <c r="V3" s="9"/>
      <c r="W3" s="9"/>
      <c r="X3" s="9"/>
      <c r="Y3" s="234"/>
      <c r="Z3" s="234"/>
      <c r="AA3" s="234"/>
      <c r="AB3" s="234"/>
      <c r="AC3" s="9"/>
      <c r="AD3" s="9"/>
      <c r="AE3" s="9"/>
      <c r="AF3" s="9"/>
      <c r="AG3" s="9"/>
      <c r="AH3" s="1262"/>
      <c r="AI3" s="1262"/>
      <c r="AJ3" s="1262"/>
      <c r="AK3" s="1262"/>
      <c r="AL3" s="1262"/>
      <c r="AM3" s="1262"/>
      <c r="AN3" s="1262"/>
      <c r="AO3" s="1262"/>
      <c r="AP3" s="1262"/>
      <c r="AQ3" s="722"/>
      <c r="AR3" s="722"/>
      <c r="AS3" s="722"/>
      <c r="AT3" s="722"/>
      <c r="AU3" s="55"/>
      <c r="AV3" s="55"/>
      <c r="AW3" s="55"/>
      <c r="AX3" s="9"/>
      <c r="AY3" s="9"/>
      <c r="AZ3" s="9"/>
      <c r="BA3" s="9"/>
      <c r="BB3" s="9"/>
    </row>
    <row r="4" spans="1:54" ht="18" customHeight="1" x14ac:dyDescent="0.15">
      <c r="A4" s="9"/>
      <c r="B4" s="776" t="s">
        <v>284</v>
      </c>
      <c r="C4" s="750"/>
      <c r="D4" s="751"/>
      <c r="E4" s="776" t="s">
        <v>281</v>
      </c>
      <c r="F4" s="750"/>
      <c r="G4" s="750"/>
      <c r="H4" s="751"/>
      <c r="I4" s="776" t="s">
        <v>282</v>
      </c>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1"/>
      <c r="AU4" s="776" t="s">
        <v>283</v>
      </c>
      <c r="AV4" s="750"/>
      <c r="AW4" s="750"/>
      <c r="AX4" s="750"/>
      <c r="AY4" s="750"/>
      <c r="AZ4" s="750"/>
      <c r="BA4" s="751"/>
      <c r="BB4" s="9"/>
    </row>
    <row r="5" spans="1:54" ht="18" customHeight="1" x14ac:dyDescent="0.15">
      <c r="B5" s="1244"/>
      <c r="C5" s="1245"/>
      <c r="D5" s="1246"/>
      <c r="E5" s="679" t="s">
        <v>277</v>
      </c>
      <c r="F5" s="577"/>
      <c r="G5" s="577"/>
      <c r="H5" s="578"/>
      <c r="I5" s="500" t="s">
        <v>1147</v>
      </c>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2"/>
      <c r="AU5" s="1273"/>
      <c r="AV5" s="1274"/>
      <c r="AW5" s="1275"/>
      <c r="AX5" s="897" t="s">
        <v>276</v>
      </c>
      <c r="AY5" s="577"/>
      <c r="AZ5" s="577"/>
      <c r="BA5" s="578"/>
    </row>
    <row r="6" spans="1:54" ht="18" customHeight="1" x14ac:dyDescent="0.15">
      <c r="B6" s="1247"/>
      <c r="C6" s="1248"/>
      <c r="D6" s="1249"/>
      <c r="E6" s="812"/>
      <c r="F6" s="813"/>
      <c r="G6" s="813"/>
      <c r="H6" s="580"/>
      <c r="I6" s="1270"/>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2"/>
      <c r="AU6" s="1276"/>
      <c r="AV6" s="1277"/>
      <c r="AW6" s="1278"/>
      <c r="AX6" s="1243"/>
      <c r="AY6" s="813"/>
      <c r="AZ6" s="813"/>
      <c r="BA6" s="580"/>
    </row>
    <row r="7" spans="1:54" ht="18" customHeight="1" x14ac:dyDescent="0.15">
      <c r="B7" s="1247"/>
      <c r="C7" s="1248"/>
      <c r="D7" s="1249"/>
      <c r="E7" s="812"/>
      <c r="F7" s="813"/>
      <c r="G7" s="813"/>
      <c r="H7" s="580"/>
      <c r="I7" s="503"/>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5"/>
      <c r="AU7" s="1279"/>
      <c r="AV7" s="1280"/>
      <c r="AW7" s="1281"/>
      <c r="AX7" s="898"/>
      <c r="AY7" s="581"/>
      <c r="AZ7" s="581"/>
      <c r="BA7" s="582"/>
    </row>
    <row r="8" spans="1:54" ht="18" customHeight="1" x14ac:dyDescent="0.15">
      <c r="B8" s="1247"/>
      <c r="C8" s="1248"/>
      <c r="D8" s="1249"/>
      <c r="E8" s="812"/>
      <c r="F8" s="813"/>
      <c r="G8" s="813"/>
      <c r="H8" s="580"/>
      <c r="I8" s="500" t="s">
        <v>1148</v>
      </c>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2"/>
      <c r="AU8" s="1273"/>
      <c r="AV8" s="1274"/>
      <c r="AW8" s="1275"/>
      <c r="AX8" s="897" t="s">
        <v>276</v>
      </c>
      <c r="AY8" s="577"/>
      <c r="AZ8" s="577"/>
      <c r="BA8" s="578"/>
    </row>
    <row r="9" spans="1:54" ht="18" customHeight="1" x14ac:dyDescent="0.15">
      <c r="B9" s="1247"/>
      <c r="C9" s="1248"/>
      <c r="D9" s="1249"/>
      <c r="E9" s="812"/>
      <c r="F9" s="813"/>
      <c r="G9" s="813"/>
      <c r="H9" s="580"/>
      <c r="I9" s="1270"/>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2"/>
      <c r="AU9" s="1276"/>
      <c r="AV9" s="1277"/>
      <c r="AW9" s="1278"/>
      <c r="AX9" s="1243"/>
      <c r="AY9" s="813"/>
      <c r="AZ9" s="813"/>
      <c r="BA9" s="580"/>
    </row>
    <row r="10" spans="1:54" ht="18" customHeight="1" x14ac:dyDescent="0.15">
      <c r="B10" s="1247"/>
      <c r="C10" s="1248"/>
      <c r="D10" s="1249"/>
      <c r="E10" s="812"/>
      <c r="F10" s="813"/>
      <c r="G10" s="813"/>
      <c r="H10" s="580"/>
      <c r="I10" s="1270"/>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2"/>
      <c r="AU10" s="1276"/>
      <c r="AV10" s="1277"/>
      <c r="AW10" s="1278"/>
      <c r="AX10" s="1243"/>
      <c r="AY10" s="813"/>
      <c r="AZ10" s="813"/>
      <c r="BA10" s="580"/>
    </row>
    <row r="11" spans="1:54" ht="18" customHeight="1" x14ac:dyDescent="0.15">
      <c r="B11" s="1247"/>
      <c r="C11" s="1248"/>
      <c r="D11" s="1249"/>
      <c r="E11" s="812"/>
      <c r="F11" s="813"/>
      <c r="G11" s="813"/>
      <c r="H11" s="580"/>
      <c r="I11" s="1270"/>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2"/>
      <c r="AU11" s="1276"/>
      <c r="AV11" s="1277"/>
      <c r="AW11" s="1278"/>
      <c r="AX11" s="1243"/>
      <c r="AY11" s="813"/>
      <c r="AZ11" s="813"/>
      <c r="BA11" s="580"/>
    </row>
    <row r="12" spans="1:54" ht="18" customHeight="1" x14ac:dyDescent="0.15">
      <c r="B12" s="1247"/>
      <c r="C12" s="1248"/>
      <c r="D12" s="1249"/>
      <c r="E12" s="812"/>
      <c r="F12" s="813"/>
      <c r="G12" s="813"/>
      <c r="H12" s="580"/>
      <c r="I12" s="1270"/>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2"/>
      <c r="AU12" s="1276"/>
      <c r="AV12" s="1277"/>
      <c r="AW12" s="1278"/>
      <c r="AX12" s="1243"/>
      <c r="AY12" s="813"/>
      <c r="AZ12" s="813"/>
      <c r="BA12" s="580"/>
    </row>
    <row r="13" spans="1:54" ht="18" customHeight="1" x14ac:dyDescent="0.15">
      <c r="B13" s="1247"/>
      <c r="C13" s="1248"/>
      <c r="D13" s="1249"/>
      <c r="E13" s="812"/>
      <c r="F13" s="813"/>
      <c r="G13" s="813"/>
      <c r="H13" s="580"/>
      <c r="I13" s="500" t="s">
        <v>1149</v>
      </c>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2"/>
      <c r="AU13" s="1282"/>
      <c r="AV13" s="1283"/>
      <c r="AW13" s="1284"/>
      <c r="AX13" s="897" t="s">
        <v>280</v>
      </c>
      <c r="AY13" s="577"/>
      <c r="AZ13" s="577"/>
      <c r="BA13" s="578"/>
    </row>
    <row r="14" spans="1:54" ht="18" customHeight="1" x14ac:dyDescent="0.15">
      <c r="B14" s="1247"/>
      <c r="C14" s="1248"/>
      <c r="D14" s="1249"/>
      <c r="E14" s="812"/>
      <c r="F14" s="813"/>
      <c r="G14" s="813"/>
      <c r="H14" s="580"/>
      <c r="I14" s="503"/>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5"/>
      <c r="AU14" s="1285"/>
      <c r="AV14" s="1286"/>
      <c r="AW14" s="1287"/>
      <c r="AX14" s="898"/>
      <c r="AY14" s="581"/>
      <c r="AZ14" s="581"/>
      <c r="BA14" s="582"/>
    </row>
    <row r="15" spans="1:54" ht="18" customHeight="1" x14ac:dyDescent="0.15">
      <c r="B15" s="1247"/>
      <c r="C15" s="1248"/>
      <c r="D15" s="1249"/>
      <c r="E15" s="812"/>
      <c r="F15" s="813"/>
      <c r="G15" s="813"/>
      <c r="H15" s="580"/>
      <c r="I15" s="500" t="s">
        <v>1150</v>
      </c>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2"/>
      <c r="AU15" s="1282"/>
      <c r="AV15" s="1283"/>
      <c r="AW15" s="1284"/>
      <c r="AX15" s="897" t="s">
        <v>276</v>
      </c>
      <c r="AY15" s="577"/>
      <c r="AZ15" s="577"/>
      <c r="BA15" s="578"/>
    </row>
    <row r="16" spans="1:54" ht="18" customHeight="1" x14ac:dyDescent="0.15">
      <c r="B16" s="1247"/>
      <c r="C16" s="1248"/>
      <c r="D16" s="1249"/>
      <c r="E16" s="812"/>
      <c r="F16" s="813"/>
      <c r="G16" s="813"/>
      <c r="H16" s="580"/>
      <c r="I16" s="503"/>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5"/>
      <c r="AU16" s="1285"/>
      <c r="AV16" s="1286"/>
      <c r="AW16" s="1287"/>
      <c r="AX16" s="898"/>
      <c r="AY16" s="581"/>
      <c r="AZ16" s="581"/>
      <c r="BA16" s="582"/>
    </row>
    <row r="17" spans="2:53" ht="18" customHeight="1" x14ac:dyDescent="0.15">
      <c r="B17" s="1247"/>
      <c r="C17" s="1248"/>
      <c r="D17" s="1249"/>
      <c r="E17" s="812"/>
      <c r="F17" s="813"/>
      <c r="G17" s="813"/>
      <c r="H17" s="580"/>
      <c r="I17" s="500" t="s">
        <v>1151</v>
      </c>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2"/>
      <c r="AU17" s="1282"/>
      <c r="AV17" s="1283"/>
      <c r="AW17" s="1284"/>
      <c r="AX17" s="897" t="s">
        <v>280</v>
      </c>
      <c r="AY17" s="577"/>
      <c r="AZ17" s="577"/>
      <c r="BA17" s="578"/>
    </row>
    <row r="18" spans="2:53" ht="18" customHeight="1" x14ac:dyDescent="0.15">
      <c r="B18" s="1247"/>
      <c r="C18" s="1248"/>
      <c r="D18" s="1249"/>
      <c r="E18" s="812"/>
      <c r="F18" s="813"/>
      <c r="G18" s="813"/>
      <c r="H18" s="580"/>
      <c r="I18" s="503"/>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5"/>
      <c r="AU18" s="1285"/>
      <c r="AV18" s="1286"/>
      <c r="AW18" s="1287"/>
      <c r="AX18" s="898"/>
      <c r="AY18" s="581"/>
      <c r="AZ18" s="581"/>
      <c r="BA18" s="582"/>
    </row>
    <row r="19" spans="2:53" ht="18" customHeight="1" x14ac:dyDescent="0.15">
      <c r="B19" s="1247"/>
      <c r="C19" s="1248"/>
      <c r="D19" s="1249"/>
      <c r="E19" s="812"/>
      <c r="F19" s="813"/>
      <c r="G19" s="813"/>
      <c r="H19" s="580"/>
      <c r="I19" s="500" t="s">
        <v>1185</v>
      </c>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2"/>
      <c r="AU19" s="1267"/>
      <c r="AV19" s="1268"/>
      <c r="AW19" s="1269"/>
      <c r="AX19" s="897" t="s">
        <v>276</v>
      </c>
      <c r="AY19" s="577"/>
      <c r="AZ19" s="577"/>
      <c r="BA19" s="578"/>
    </row>
    <row r="20" spans="2:53" ht="18" customHeight="1" x14ac:dyDescent="0.15">
      <c r="B20" s="1247"/>
      <c r="C20" s="1248"/>
      <c r="D20" s="1249"/>
      <c r="E20" s="812"/>
      <c r="F20" s="813"/>
      <c r="G20" s="813"/>
      <c r="H20" s="580"/>
      <c r="I20" s="1270"/>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1271"/>
      <c r="AM20" s="1271"/>
      <c r="AN20" s="1271"/>
      <c r="AO20" s="1271"/>
      <c r="AP20" s="1271"/>
      <c r="AQ20" s="1271"/>
      <c r="AR20" s="1271"/>
      <c r="AS20" s="1271"/>
      <c r="AT20" s="1272"/>
      <c r="AU20" s="1267"/>
      <c r="AV20" s="1268"/>
      <c r="AW20" s="1269"/>
      <c r="AX20" s="1243"/>
      <c r="AY20" s="813"/>
      <c r="AZ20" s="813"/>
      <c r="BA20" s="580"/>
    </row>
    <row r="21" spans="2:53" ht="18" customHeight="1" x14ac:dyDescent="0.15">
      <c r="B21" s="1247"/>
      <c r="C21" s="1248"/>
      <c r="D21" s="1249"/>
      <c r="E21" s="812"/>
      <c r="F21" s="813"/>
      <c r="G21" s="813"/>
      <c r="H21" s="580"/>
      <c r="I21" s="500" t="s">
        <v>1152</v>
      </c>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2"/>
      <c r="AU21" s="1267"/>
      <c r="AV21" s="1268"/>
      <c r="AW21" s="1269"/>
      <c r="AX21" s="897" t="s">
        <v>276</v>
      </c>
      <c r="AY21" s="577"/>
      <c r="AZ21" s="577"/>
      <c r="BA21" s="578"/>
    </row>
    <row r="22" spans="2:53" ht="18" customHeight="1" x14ac:dyDescent="0.15">
      <c r="B22" s="1247"/>
      <c r="C22" s="1248"/>
      <c r="D22" s="1249"/>
      <c r="E22" s="812"/>
      <c r="F22" s="813"/>
      <c r="G22" s="813"/>
      <c r="H22" s="580"/>
      <c r="I22" s="1270"/>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2"/>
      <c r="AU22" s="1267"/>
      <c r="AV22" s="1268"/>
      <c r="AW22" s="1269"/>
      <c r="AX22" s="1243"/>
      <c r="AY22" s="813"/>
      <c r="AZ22" s="813"/>
      <c r="BA22" s="580"/>
    </row>
    <row r="23" spans="2:53" ht="18" customHeight="1" x14ac:dyDescent="0.15">
      <c r="B23" s="1247"/>
      <c r="C23" s="1248"/>
      <c r="D23" s="1249"/>
      <c r="E23" s="812"/>
      <c r="F23" s="813"/>
      <c r="G23" s="813"/>
      <c r="H23" s="580"/>
      <c r="I23" s="503"/>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5"/>
      <c r="AU23" s="1267"/>
      <c r="AV23" s="1268"/>
      <c r="AW23" s="1269"/>
      <c r="AX23" s="898"/>
      <c r="AY23" s="581"/>
      <c r="AZ23" s="581"/>
      <c r="BA23" s="582"/>
    </row>
    <row r="24" spans="2:53" ht="18" customHeight="1" x14ac:dyDescent="0.15">
      <c r="B24" s="1247"/>
      <c r="C24" s="1248"/>
      <c r="D24" s="1249"/>
      <c r="E24" s="812"/>
      <c r="F24" s="813"/>
      <c r="G24" s="813"/>
      <c r="H24" s="580"/>
      <c r="I24" s="500" t="s">
        <v>1153</v>
      </c>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2"/>
      <c r="AU24" s="1267"/>
      <c r="AV24" s="1268"/>
      <c r="AW24" s="1269"/>
      <c r="AX24" s="897" t="s">
        <v>280</v>
      </c>
      <c r="AY24" s="577"/>
      <c r="AZ24" s="577"/>
      <c r="BA24" s="578"/>
    </row>
    <row r="25" spans="2:53" ht="18" customHeight="1" x14ac:dyDescent="0.15">
      <c r="B25" s="1247"/>
      <c r="C25" s="1248"/>
      <c r="D25" s="1249"/>
      <c r="E25" s="812"/>
      <c r="F25" s="813"/>
      <c r="G25" s="813"/>
      <c r="H25" s="580"/>
      <c r="I25" s="1270"/>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2"/>
      <c r="AU25" s="1267"/>
      <c r="AV25" s="1268"/>
      <c r="AW25" s="1269"/>
      <c r="AX25" s="1243"/>
      <c r="AY25" s="813"/>
      <c r="AZ25" s="813"/>
      <c r="BA25" s="580"/>
    </row>
    <row r="26" spans="2:53" ht="18" customHeight="1" x14ac:dyDescent="0.15">
      <c r="B26" s="1247"/>
      <c r="C26" s="1248"/>
      <c r="D26" s="1249"/>
      <c r="E26" s="812"/>
      <c r="F26" s="813"/>
      <c r="G26" s="813"/>
      <c r="H26" s="580"/>
      <c r="I26" s="1270"/>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2"/>
      <c r="AU26" s="1267"/>
      <c r="AV26" s="1268"/>
      <c r="AW26" s="1269"/>
      <c r="AX26" s="1243"/>
      <c r="AY26" s="813"/>
      <c r="AZ26" s="813"/>
      <c r="BA26" s="580"/>
    </row>
    <row r="27" spans="2:53" ht="18" customHeight="1" x14ac:dyDescent="0.15">
      <c r="B27" s="1247"/>
      <c r="C27" s="1248"/>
      <c r="D27" s="1249"/>
      <c r="E27" s="812"/>
      <c r="F27" s="813"/>
      <c r="G27" s="813"/>
      <c r="H27" s="580"/>
      <c r="I27" s="1270"/>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2"/>
      <c r="AU27" s="1267"/>
      <c r="AV27" s="1268"/>
      <c r="AW27" s="1269"/>
      <c r="AX27" s="1243"/>
      <c r="AY27" s="813"/>
      <c r="AZ27" s="813"/>
      <c r="BA27" s="580"/>
    </row>
    <row r="28" spans="2:53" ht="18" customHeight="1" x14ac:dyDescent="0.15">
      <c r="B28" s="1247"/>
      <c r="C28" s="1248"/>
      <c r="D28" s="1249"/>
      <c r="E28" s="812"/>
      <c r="F28" s="813"/>
      <c r="G28" s="813"/>
      <c r="H28" s="580"/>
      <c r="I28" s="503"/>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5"/>
      <c r="AU28" s="1267"/>
      <c r="AV28" s="1268"/>
      <c r="AW28" s="1269"/>
      <c r="AX28" s="898"/>
      <c r="AY28" s="581"/>
      <c r="AZ28" s="581"/>
      <c r="BA28" s="582"/>
    </row>
    <row r="29" spans="2:53" ht="18" customHeight="1" x14ac:dyDescent="0.15">
      <c r="B29" s="1247"/>
      <c r="C29" s="1248"/>
      <c r="D29" s="1249"/>
      <c r="E29" s="812"/>
      <c r="F29" s="813"/>
      <c r="G29" s="813"/>
      <c r="H29" s="580"/>
      <c r="I29" s="500" t="s">
        <v>1154</v>
      </c>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2"/>
      <c r="AU29" s="1267"/>
      <c r="AV29" s="1268"/>
      <c r="AW29" s="1269"/>
      <c r="AX29" s="897" t="s">
        <v>280</v>
      </c>
      <c r="AY29" s="577"/>
      <c r="AZ29" s="577"/>
      <c r="BA29" s="578"/>
    </row>
    <row r="30" spans="2:53" ht="18" customHeight="1" x14ac:dyDescent="0.15">
      <c r="B30" s="1247"/>
      <c r="C30" s="1248"/>
      <c r="D30" s="1249"/>
      <c r="E30" s="812"/>
      <c r="F30" s="813"/>
      <c r="G30" s="813"/>
      <c r="H30" s="580"/>
      <c r="I30" s="1270"/>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2"/>
      <c r="AU30" s="1267"/>
      <c r="AV30" s="1268"/>
      <c r="AW30" s="1269"/>
      <c r="AX30" s="1243"/>
      <c r="AY30" s="813"/>
      <c r="AZ30" s="813"/>
      <c r="BA30" s="580"/>
    </row>
    <row r="31" spans="2:53" ht="18" customHeight="1" x14ac:dyDescent="0.15">
      <c r="B31" s="1250"/>
      <c r="C31" s="1251"/>
      <c r="D31" s="1252"/>
      <c r="E31" s="660"/>
      <c r="F31" s="581"/>
      <c r="G31" s="581"/>
      <c r="H31" s="582"/>
      <c r="I31" s="503"/>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5"/>
      <c r="AU31" s="1267"/>
      <c r="AV31" s="1268"/>
      <c r="AW31" s="1269"/>
      <c r="AX31" s="898"/>
      <c r="AY31" s="581"/>
      <c r="AZ31" s="581"/>
      <c r="BA31" s="582"/>
    </row>
    <row r="32" spans="2:53" ht="18" customHeight="1" x14ac:dyDescent="0.15">
      <c r="B32" s="1244"/>
      <c r="C32" s="1245"/>
      <c r="D32" s="1246"/>
      <c r="E32" s="679" t="s">
        <v>278</v>
      </c>
      <c r="F32" s="577"/>
      <c r="G32" s="577"/>
      <c r="H32" s="578"/>
      <c r="I32" s="500" t="s">
        <v>1155</v>
      </c>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2"/>
      <c r="AU32" s="1273"/>
      <c r="AV32" s="1274"/>
      <c r="AW32" s="1275"/>
      <c r="AX32" s="897" t="s">
        <v>276</v>
      </c>
      <c r="AY32" s="577"/>
      <c r="AZ32" s="577"/>
      <c r="BA32" s="578"/>
    </row>
    <row r="33" spans="2:53" ht="18" customHeight="1" x14ac:dyDescent="0.15">
      <c r="B33" s="1247"/>
      <c r="C33" s="1248"/>
      <c r="D33" s="1249"/>
      <c r="E33" s="812"/>
      <c r="F33" s="813"/>
      <c r="G33" s="813"/>
      <c r="H33" s="580"/>
      <c r="I33" s="1270"/>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2"/>
      <c r="AU33" s="1276"/>
      <c r="AV33" s="1277"/>
      <c r="AW33" s="1278"/>
      <c r="AX33" s="1243"/>
      <c r="AY33" s="813"/>
      <c r="AZ33" s="813"/>
      <c r="BA33" s="580"/>
    </row>
    <row r="34" spans="2:53" ht="18" customHeight="1" x14ac:dyDescent="0.15">
      <c r="B34" s="1247"/>
      <c r="C34" s="1248"/>
      <c r="D34" s="1249"/>
      <c r="E34" s="812"/>
      <c r="F34" s="813"/>
      <c r="G34" s="813"/>
      <c r="H34" s="580"/>
      <c r="I34" s="503"/>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5"/>
      <c r="AU34" s="1279"/>
      <c r="AV34" s="1280"/>
      <c r="AW34" s="1281"/>
      <c r="AX34" s="898"/>
      <c r="AY34" s="581"/>
      <c r="AZ34" s="581"/>
      <c r="BA34" s="582"/>
    </row>
    <row r="35" spans="2:53" ht="18" customHeight="1" x14ac:dyDescent="0.15">
      <c r="B35" s="1247"/>
      <c r="C35" s="1248"/>
      <c r="D35" s="1249"/>
      <c r="E35" s="812"/>
      <c r="F35" s="813"/>
      <c r="G35" s="813"/>
      <c r="H35" s="580"/>
      <c r="I35" s="500" t="s">
        <v>1156</v>
      </c>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2"/>
      <c r="AU35" s="1273"/>
      <c r="AV35" s="1274"/>
      <c r="AW35" s="1275"/>
      <c r="AX35" s="897" t="s">
        <v>276</v>
      </c>
      <c r="AY35" s="577"/>
      <c r="AZ35" s="577"/>
      <c r="BA35" s="578"/>
    </row>
    <row r="36" spans="2:53" ht="18" customHeight="1" x14ac:dyDescent="0.15">
      <c r="B36" s="1247"/>
      <c r="C36" s="1248"/>
      <c r="D36" s="1249"/>
      <c r="E36" s="812"/>
      <c r="F36" s="813"/>
      <c r="G36" s="813"/>
      <c r="H36" s="580"/>
      <c r="I36" s="1270"/>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2"/>
      <c r="AU36" s="1276"/>
      <c r="AV36" s="1277"/>
      <c r="AW36" s="1278"/>
      <c r="AX36" s="1243"/>
      <c r="AY36" s="813"/>
      <c r="AZ36" s="813"/>
      <c r="BA36" s="580"/>
    </row>
    <row r="37" spans="2:53" ht="18" customHeight="1" x14ac:dyDescent="0.15">
      <c r="B37" s="1247"/>
      <c r="C37" s="1248"/>
      <c r="D37" s="1249"/>
      <c r="E37" s="812"/>
      <c r="F37" s="813"/>
      <c r="G37" s="813"/>
      <c r="H37" s="580"/>
      <c r="I37" s="1270"/>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2"/>
      <c r="AU37" s="1276"/>
      <c r="AV37" s="1277"/>
      <c r="AW37" s="1278"/>
      <c r="AX37" s="1243"/>
      <c r="AY37" s="813"/>
      <c r="AZ37" s="813"/>
      <c r="BA37" s="580"/>
    </row>
    <row r="38" spans="2:53" ht="18" customHeight="1" x14ac:dyDescent="0.15">
      <c r="B38" s="1247"/>
      <c r="C38" s="1248"/>
      <c r="D38" s="1249"/>
      <c r="E38" s="812"/>
      <c r="F38" s="813"/>
      <c r="G38" s="813"/>
      <c r="H38" s="580"/>
      <c r="I38" s="1270"/>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2"/>
      <c r="AU38" s="1276"/>
      <c r="AV38" s="1277"/>
      <c r="AW38" s="1278"/>
      <c r="AX38" s="1243"/>
      <c r="AY38" s="813"/>
      <c r="AZ38" s="813"/>
      <c r="BA38" s="580"/>
    </row>
    <row r="39" spans="2:53" ht="18" customHeight="1" x14ac:dyDescent="0.15">
      <c r="B39" s="1247"/>
      <c r="C39" s="1248"/>
      <c r="D39" s="1249"/>
      <c r="E39" s="812"/>
      <c r="F39" s="813"/>
      <c r="G39" s="813"/>
      <c r="H39" s="580"/>
      <c r="I39" s="1270"/>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2"/>
      <c r="AU39" s="1276"/>
      <c r="AV39" s="1277"/>
      <c r="AW39" s="1278"/>
      <c r="AX39" s="1243"/>
      <c r="AY39" s="813"/>
      <c r="AZ39" s="813"/>
      <c r="BA39" s="580"/>
    </row>
    <row r="40" spans="2:53" ht="18" customHeight="1" x14ac:dyDescent="0.15">
      <c r="B40" s="1247"/>
      <c r="C40" s="1248"/>
      <c r="D40" s="1249"/>
      <c r="E40" s="812"/>
      <c r="F40" s="813"/>
      <c r="G40" s="813"/>
      <c r="H40" s="580"/>
      <c r="I40" s="500" t="s">
        <v>1149</v>
      </c>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2"/>
      <c r="AU40" s="1282"/>
      <c r="AV40" s="1283"/>
      <c r="AW40" s="1284"/>
      <c r="AX40" s="897" t="s">
        <v>280</v>
      </c>
      <c r="AY40" s="577"/>
      <c r="AZ40" s="577"/>
      <c r="BA40" s="578"/>
    </row>
    <row r="41" spans="2:53" ht="18" customHeight="1" x14ac:dyDescent="0.15">
      <c r="B41" s="1247"/>
      <c r="C41" s="1248"/>
      <c r="D41" s="1249"/>
      <c r="E41" s="812"/>
      <c r="F41" s="813"/>
      <c r="G41" s="813"/>
      <c r="H41" s="580"/>
      <c r="I41" s="503"/>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5"/>
      <c r="AU41" s="1285"/>
      <c r="AV41" s="1286"/>
      <c r="AW41" s="1287"/>
      <c r="AX41" s="898"/>
      <c r="AY41" s="581"/>
      <c r="AZ41" s="581"/>
      <c r="BA41" s="582"/>
    </row>
    <row r="42" spans="2:53" ht="18" customHeight="1" x14ac:dyDescent="0.15">
      <c r="B42" s="1247"/>
      <c r="C42" s="1248"/>
      <c r="D42" s="1249"/>
      <c r="E42" s="812"/>
      <c r="F42" s="813"/>
      <c r="G42" s="813"/>
      <c r="H42" s="580"/>
      <c r="I42" s="500" t="s">
        <v>1150</v>
      </c>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2"/>
      <c r="AU42" s="1282"/>
      <c r="AV42" s="1283"/>
      <c r="AW42" s="1284"/>
      <c r="AX42" s="897" t="s">
        <v>276</v>
      </c>
      <c r="AY42" s="577"/>
      <c r="AZ42" s="577"/>
      <c r="BA42" s="578"/>
    </row>
    <row r="43" spans="2:53" ht="18" customHeight="1" x14ac:dyDescent="0.15">
      <c r="B43" s="1247"/>
      <c r="C43" s="1248"/>
      <c r="D43" s="1249"/>
      <c r="E43" s="812"/>
      <c r="F43" s="813"/>
      <c r="G43" s="813"/>
      <c r="H43" s="580"/>
      <c r="I43" s="503"/>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5"/>
      <c r="AU43" s="1285"/>
      <c r="AV43" s="1286"/>
      <c r="AW43" s="1287"/>
      <c r="AX43" s="898"/>
      <c r="AY43" s="581"/>
      <c r="AZ43" s="581"/>
      <c r="BA43" s="582"/>
    </row>
    <row r="44" spans="2:53" ht="18" customHeight="1" x14ac:dyDescent="0.15">
      <c r="B44" s="1247"/>
      <c r="C44" s="1248"/>
      <c r="D44" s="1249"/>
      <c r="E44" s="812"/>
      <c r="F44" s="813"/>
      <c r="G44" s="813"/>
      <c r="H44" s="580"/>
      <c r="I44" s="500" t="s">
        <v>1151</v>
      </c>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2"/>
      <c r="AU44" s="1282"/>
      <c r="AV44" s="1283"/>
      <c r="AW44" s="1284"/>
      <c r="AX44" s="897" t="s">
        <v>280</v>
      </c>
      <c r="AY44" s="577"/>
      <c r="AZ44" s="577"/>
      <c r="BA44" s="578"/>
    </row>
    <row r="45" spans="2:53" ht="18" customHeight="1" x14ac:dyDescent="0.15">
      <c r="B45" s="1247"/>
      <c r="C45" s="1248"/>
      <c r="D45" s="1249"/>
      <c r="E45" s="812"/>
      <c r="F45" s="813"/>
      <c r="G45" s="813"/>
      <c r="H45" s="580"/>
      <c r="I45" s="503"/>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5"/>
      <c r="AU45" s="1285"/>
      <c r="AV45" s="1286"/>
      <c r="AW45" s="1287"/>
      <c r="AX45" s="898"/>
      <c r="AY45" s="581"/>
      <c r="AZ45" s="581"/>
      <c r="BA45" s="582"/>
    </row>
    <row r="46" spans="2:53" ht="18" customHeight="1" x14ac:dyDescent="0.15">
      <c r="B46" s="1247"/>
      <c r="C46" s="1248"/>
      <c r="D46" s="1249"/>
      <c r="E46" s="812"/>
      <c r="F46" s="813"/>
      <c r="G46" s="813"/>
      <c r="H46" s="580"/>
      <c r="I46" s="500" t="s">
        <v>1152</v>
      </c>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2"/>
      <c r="AU46" s="1267"/>
      <c r="AV46" s="1268"/>
      <c r="AW46" s="1269"/>
      <c r="AX46" s="897" t="s">
        <v>276</v>
      </c>
      <c r="AY46" s="577"/>
      <c r="AZ46" s="577"/>
      <c r="BA46" s="578"/>
    </row>
    <row r="47" spans="2:53" ht="18" customHeight="1" x14ac:dyDescent="0.15">
      <c r="B47" s="1247"/>
      <c r="C47" s="1248"/>
      <c r="D47" s="1249"/>
      <c r="E47" s="812"/>
      <c r="F47" s="813"/>
      <c r="G47" s="813"/>
      <c r="H47" s="580"/>
      <c r="I47" s="1270"/>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2"/>
      <c r="AU47" s="1267"/>
      <c r="AV47" s="1268"/>
      <c r="AW47" s="1269"/>
      <c r="AX47" s="1243"/>
      <c r="AY47" s="813"/>
      <c r="AZ47" s="813"/>
      <c r="BA47" s="580"/>
    </row>
    <row r="48" spans="2:53" ht="18" customHeight="1" x14ac:dyDescent="0.15">
      <c r="B48" s="1247"/>
      <c r="C48" s="1248"/>
      <c r="D48" s="1249"/>
      <c r="E48" s="812"/>
      <c r="F48" s="813"/>
      <c r="G48" s="813"/>
      <c r="H48" s="580"/>
      <c r="I48" s="503"/>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5"/>
      <c r="AU48" s="1267"/>
      <c r="AV48" s="1268"/>
      <c r="AW48" s="1269"/>
      <c r="AX48" s="898"/>
      <c r="AY48" s="581"/>
      <c r="AZ48" s="581"/>
      <c r="BA48" s="582"/>
    </row>
    <row r="49" spans="1:54" ht="18" customHeight="1" x14ac:dyDescent="0.15">
      <c r="B49" s="1247"/>
      <c r="C49" s="1248"/>
      <c r="D49" s="1249"/>
      <c r="E49" s="812"/>
      <c r="F49" s="813"/>
      <c r="G49" s="813"/>
      <c r="H49" s="580"/>
      <c r="I49" s="500" t="s">
        <v>1153</v>
      </c>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2"/>
      <c r="AU49" s="1267"/>
      <c r="AV49" s="1268"/>
      <c r="AW49" s="1269"/>
      <c r="AX49" s="897" t="s">
        <v>280</v>
      </c>
      <c r="AY49" s="577"/>
      <c r="AZ49" s="577"/>
      <c r="BA49" s="578"/>
    </row>
    <row r="50" spans="1:54" ht="18" customHeight="1" x14ac:dyDescent="0.15">
      <c r="B50" s="1247"/>
      <c r="C50" s="1248"/>
      <c r="D50" s="1249"/>
      <c r="E50" s="812"/>
      <c r="F50" s="813"/>
      <c r="G50" s="813"/>
      <c r="H50" s="580"/>
      <c r="I50" s="1270"/>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2"/>
      <c r="AU50" s="1267"/>
      <c r="AV50" s="1268"/>
      <c r="AW50" s="1269"/>
      <c r="AX50" s="1243"/>
      <c r="AY50" s="813"/>
      <c r="AZ50" s="813"/>
      <c r="BA50" s="580"/>
    </row>
    <row r="51" spans="1:54" ht="18" customHeight="1" x14ac:dyDescent="0.15">
      <c r="B51" s="1247"/>
      <c r="C51" s="1248"/>
      <c r="D51" s="1249"/>
      <c r="E51" s="812"/>
      <c r="F51" s="813"/>
      <c r="G51" s="813"/>
      <c r="H51" s="580"/>
      <c r="I51" s="1270"/>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2"/>
      <c r="AU51" s="1267"/>
      <c r="AV51" s="1268"/>
      <c r="AW51" s="1269"/>
      <c r="AX51" s="1243"/>
      <c r="AY51" s="813"/>
      <c r="AZ51" s="813"/>
      <c r="BA51" s="580"/>
    </row>
    <row r="52" spans="1:54" ht="18" customHeight="1" x14ac:dyDescent="0.15">
      <c r="B52" s="1247"/>
      <c r="C52" s="1248"/>
      <c r="D52" s="1249"/>
      <c r="E52" s="812"/>
      <c r="F52" s="813"/>
      <c r="G52" s="813"/>
      <c r="H52" s="580"/>
      <c r="I52" s="1270"/>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2"/>
      <c r="AU52" s="1267"/>
      <c r="AV52" s="1268"/>
      <c r="AW52" s="1269"/>
      <c r="AX52" s="1243"/>
      <c r="AY52" s="813"/>
      <c r="AZ52" s="813"/>
      <c r="BA52" s="580"/>
    </row>
    <row r="53" spans="1:54" ht="18" customHeight="1" x14ac:dyDescent="0.15">
      <c r="B53" s="1247"/>
      <c r="C53" s="1248"/>
      <c r="D53" s="1249"/>
      <c r="E53" s="812"/>
      <c r="F53" s="813"/>
      <c r="G53" s="813"/>
      <c r="H53" s="580"/>
      <c r="I53" s="503"/>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5"/>
      <c r="AU53" s="1267"/>
      <c r="AV53" s="1268"/>
      <c r="AW53" s="1269"/>
      <c r="AX53" s="898"/>
      <c r="AY53" s="581"/>
      <c r="AZ53" s="581"/>
      <c r="BA53" s="582"/>
    </row>
    <row r="54" spans="1:54" ht="18" customHeight="1" x14ac:dyDescent="0.15">
      <c r="B54" s="1247"/>
      <c r="C54" s="1248"/>
      <c r="D54" s="1249"/>
      <c r="E54" s="812"/>
      <c r="F54" s="813"/>
      <c r="G54" s="813"/>
      <c r="H54" s="580"/>
      <c r="I54" s="500" t="s">
        <v>1154</v>
      </c>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2"/>
      <c r="AU54" s="1267"/>
      <c r="AV54" s="1268"/>
      <c r="AW54" s="1269"/>
      <c r="AX54" s="897" t="s">
        <v>280</v>
      </c>
      <c r="AY54" s="577"/>
      <c r="AZ54" s="577"/>
      <c r="BA54" s="578"/>
    </row>
    <row r="55" spans="1:54" ht="18" customHeight="1" x14ac:dyDescent="0.15">
      <c r="B55" s="1247"/>
      <c r="C55" s="1248"/>
      <c r="D55" s="1249"/>
      <c r="E55" s="812"/>
      <c r="F55" s="813"/>
      <c r="G55" s="813"/>
      <c r="H55" s="580"/>
      <c r="I55" s="1270"/>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2"/>
      <c r="AU55" s="1267"/>
      <c r="AV55" s="1268"/>
      <c r="AW55" s="1269"/>
      <c r="AX55" s="1243"/>
      <c r="AY55" s="813"/>
      <c r="AZ55" s="813"/>
      <c r="BA55" s="580"/>
    </row>
    <row r="56" spans="1:54" ht="18" customHeight="1" x14ac:dyDescent="0.15">
      <c r="B56" s="1250"/>
      <c r="C56" s="1251"/>
      <c r="D56" s="1252"/>
      <c r="E56" s="660"/>
      <c r="F56" s="581"/>
      <c r="G56" s="581"/>
      <c r="H56" s="582"/>
      <c r="I56" s="503"/>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5"/>
      <c r="AU56" s="1267"/>
      <c r="AV56" s="1268"/>
      <c r="AW56" s="1269"/>
      <c r="AX56" s="898"/>
      <c r="AY56" s="581"/>
      <c r="AZ56" s="581"/>
      <c r="BA56" s="582"/>
    </row>
    <row r="57" spans="1:54" ht="15" customHeight="1" x14ac:dyDescent="0.15">
      <c r="A57" s="9"/>
      <c r="B57" s="9"/>
      <c r="C57" s="1225" t="s">
        <v>1143</v>
      </c>
      <c r="D57" s="1225"/>
      <c r="E57" s="1225"/>
      <c r="F57" s="1225"/>
      <c r="G57" s="1225"/>
      <c r="H57" s="1225"/>
      <c r="I57" s="1226" t="e">
        <f>EDATE('1'!$Q$70,-2)</f>
        <v>#NUM!</v>
      </c>
      <c r="J57" s="1226"/>
      <c r="K57" s="1226"/>
      <c r="L57" s="1226"/>
      <c r="M57" s="1226"/>
      <c r="N57" s="9" t="s">
        <v>1144</v>
      </c>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ht="15" customHeight="1" x14ac:dyDescent="0.15">
      <c r="A58" s="9"/>
      <c r="B58" s="9"/>
      <c r="C58" s="1227" t="e">
        <f>EDATE('1'!$Q$70,-2)</f>
        <v>#NUM!</v>
      </c>
      <c r="D58" s="1227"/>
      <c r="E58" s="1227"/>
      <c r="F58" s="1227"/>
      <c r="G58" s="264" t="s">
        <v>1145</v>
      </c>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sheetData>
  <mergeCells count="64">
    <mergeCell ref="AU4:BA4"/>
    <mergeCell ref="AH1:AP3"/>
    <mergeCell ref="AQ1:AT3"/>
    <mergeCell ref="B4:D4"/>
    <mergeCell ref="E4:H4"/>
    <mergeCell ref="I4:AT4"/>
    <mergeCell ref="B5:D31"/>
    <mergeCell ref="E5:H31"/>
    <mergeCell ref="I5:AT7"/>
    <mergeCell ref="AU5:AW7"/>
    <mergeCell ref="AX5:BA7"/>
    <mergeCell ref="I8:AT12"/>
    <mergeCell ref="AU8:AW12"/>
    <mergeCell ref="AX8:BA12"/>
    <mergeCell ref="I13:AT14"/>
    <mergeCell ref="AU13:AW14"/>
    <mergeCell ref="AX13:BA14"/>
    <mergeCell ref="I15:AT16"/>
    <mergeCell ref="AU15:AW16"/>
    <mergeCell ref="AX15:BA16"/>
    <mergeCell ref="I17:AT18"/>
    <mergeCell ref="AU17:AW18"/>
    <mergeCell ref="AX17:BA18"/>
    <mergeCell ref="I19:AT20"/>
    <mergeCell ref="AU19:AW20"/>
    <mergeCell ref="AX19:BA20"/>
    <mergeCell ref="I21:AT23"/>
    <mergeCell ref="AU21:AW23"/>
    <mergeCell ref="AX21:BA23"/>
    <mergeCell ref="I40:AT41"/>
    <mergeCell ref="AU40:AW41"/>
    <mergeCell ref="I24:AT28"/>
    <mergeCell ref="AU24:AW28"/>
    <mergeCell ref="AX24:BA28"/>
    <mergeCell ref="I29:AT31"/>
    <mergeCell ref="AU29:AW31"/>
    <mergeCell ref="AX29:BA31"/>
    <mergeCell ref="AU42:AW43"/>
    <mergeCell ref="AX42:BA43"/>
    <mergeCell ref="I44:AT45"/>
    <mergeCell ref="AU44:AW45"/>
    <mergeCell ref="AX44:BA45"/>
    <mergeCell ref="I46:AT48"/>
    <mergeCell ref="AU46:AW48"/>
    <mergeCell ref="AX46:BA48"/>
    <mergeCell ref="I49:AT53"/>
    <mergeCell ref="AU49:AW53"/>
    <mergeCell ref="AX49:BA53"/>
    <mergeCell ref="AU54:AW56"/>
    <mergeCell ref="AX54:BA56"/>
    <mergeCell ref="C57:H57"/>
    <mergeCell ref="I57:M57"/>
    <mergeCell ref="C58:F58"/>
    <mergeCell ref="B32:D56"/>
    <mergeCell ref="E32:H56"/>
    <mergeCell ref="I32:AT34"/>
    <mergeCell ref="AU32:AW34"/>
    <mergeCell ref="AX32:BA34"/>
    <mergeCell ref="I35:AT39"/>
    <mergeCell ref="AU35:AW39"/>
    <mergeCell ref="AX35:BA39"/>
    <mergeCell ref="I54:AT56"/>
    <mergeCell ref="AX40:BA41"/>
    <mergeCell ref="I42:AT43"/>
  </mergeCells>
  <phoneticPr fontId="2"/>
  <dataValidations count="1">
    <dataValidation type="list" allowBlank="1" showInputMessage="1" showErrorMessage="1" sqref="AU5:AU6 B5:B6 AU17 AU8:AU13 AU15 AU29:AU33 AV29:AW31 AU35:AU39 B32:B33 AU44 AU40 AU42 AU46:AW56 AU19:AW28">
      <formula1>"○"</formula1>
    </dataValidation>
  </dataValidations>
  <pageMargins left="0.59055118110236227" right="0.39370078740157483" top="0.39370078740157483" bottom="0.39370078740157483" header="0.51181102362204722" footer="0.19685039370078741"/>
  <pageSetup paperSize="9" scale="78" orientation="portrait" r:id="rId1"/>
  <headerFooter alignWithMargins="0">
    <oddFooter>&amp;R13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37"/>
  <sheetViews>
    <sheetView view="pageBreakPreview" zoomScaleNormal="100" zoomScaleSheetLayoutView="100" workbookViewId="0">
      <selection activeCell="B41" sqref="B41:AP44"/>
    </sheetView>
  </sheetViews>
  <sheetFormatPr defaultColWidth="9" defaultRowHeight="13.5" x14ac:dyDescent="0.15"/>
  <cols>
    <col min="1" max="1" width="3.75" style="20" customWidth="1"/>
    <col min="2" max="5" width="6.125" style="20" customWidth="1"/>
    <col min="6" max="6" width="7.75" style="20" customWidth="1"/>
    <col min="7" max="44" width="6.125" style="20" customWidth="1"/>
    <col min="45" max="16384" width="9" style="20"/>
  </cols>
  <sheetData>
    <row r="1" spans="1:44" ht="20.25" customHeight="1" x14ac:dyDescent="0.15">
      <c r="A1" s="1336" t="s">
        <v>495</v>
      </c>
      <c r="B1" s="1336"/>
      <c r="C1" s="1336"/>
      <c r="D1" s="1336"/>
      <c r="E1" s="1336"/>
      <c r="F1" s="1336"/>
      <c r="G1" s="1336"/>
      <c r="H1" s="1336"/>
      <c r="I1" s="1336"/>
      <c r="J1" s="1336"/>
      <c r="K1" s="1336"/>
      <c r="L1" s="1336"/>
      <c r="M1" s="1336"/>
      <c r="N1" s="1336"/>
      <c r="O1" s="1336"/>
      <c r="P1" s="1336"/>
      <c r="Q1" s="1336"/>
      <c r="R1" s="1336"/>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1:44" ht="7.5" customHeight="1" x14ac:dyDescent="0.15">
      <c r="A2" s="405"/>
      <c r="B2" s="405"/>
      <c r="C2" s="405"/>
      <c r="D2" s="405"/>
      <c r="E2" s="405"/>
      <c r="F2" s="405"/>
      <c r="G2" s="405"/>
      <c r="H2" s="405"/>
      <c r="I2" s="405"/>
      <c r="J2" s="405"/>
      <c r="K2" s="405"/>
      <c r="L2" s="405"/>
      <c r="M2" s="405"/>
      <c r="N2" s="405"/>
      <c r="O2" s="405"/>
      <c r="P2" s="405"/>
      <c r="Q2" s="405"/>
      <c r="R2" s="405"/>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4" customFormat="1" ht="20.25" customHeight="1" x14ac:dyDescent="0.15">
      <c r="A3" s="1350" t="s">
        <v>1184</v>
      </c>
      <c r="B3" s="1350"/>
      <c r="C3" s="1350"/>
      <c r="D3" s="1350"/>
      <c r="E3" s="1350"/>
      <c r="F3" s="1350"/>
      <c r="G3" s="1350"/>
      <c r="H3" s="1350"/>
      <c r="I3" s="1350"/>
      <c r="J3" s="1350"/>
      <c r="K3" s="1350"/>
      <c r="L3" s="1350"/>
      <c r="M3" s="1350"/>
      <c r="N3" s="1350"/>
      <c r="O3" s="1350"/>
      <c r="P3" s="1350"/>
      <c r="Q3" s="1350"/>
      <c r="R3" s="1350"/>
    </row>
    <row r="4" spans="1:44" customFormat="1" ht="20.25" customHeight="1" x14ac:dyDescent="0.15">
      <c r="A4" s="1350"/>
      <c r="B4" s="1350"/>
      <c r="C4" s="1350"/>
      <c r="D4" s="1350"/>
      <c r="E4" s="1350"/>
      <c r="F4" s="1350"/>
      <c r="G4" s="1350"/>
      <c r="H4" s="1350"/>
      <c r="I4" s="1350"/>
      <c r="J4" s="1350"/>
      <c r="K4" s="1350"/>
      <c r="L4" s="1350"/>
      <c r="M4" s="1350"/>
      <c r="N4" s="1350"/>
      <c r="O4" s="1350"/>
      <c r="P4" s="1350"/>
      <c r="Q4" s="1350"/>
      <c r="R4" s="1350"/>
    </row>
    <row r="5" spans="1:44" customFormat="1" ht="20.25" customHeight="1" x14ac:dyDescent="0.15">
      <c r="A5" s="1350"/>
      <c r="B5" s="1350"/>
      <c r="C5" s="1350"/>
      <c r="D5" s="1350"/>
      <c r="E5" s="1350"/>
      <c r="F5" s="1350"/>
      <c r="G5" s="1350"/>
      <c r="H5" s="1350"/>
      <c r="I5" s="1350"/>
      <c r="J5" s="1350"/>
      <c r="K5" s="1350"/>
      <c r="L5" s="1350"/>
      <c r="M5" s="1350"/>
      <c r="N5" s="1350"/>
      <c r="O5" s="1350"/>
      <c r="P5" s="1350"/>
      <c r="Q5" s="1350"/>
      <c r="R5" s="1350"/>
    </row>
    <row r="6" spans="1:44" customFormat="1" ht="20.25" customHeight="1" x14ac:dyDescent="0.15">
      <c r="A6" s="1350"/>
      <c r="B6" s="1350"/>
      <c r="C6" s="1350"/>
      <c r="D6" s="1350"/>
      <c r="E6" s="1350"/>
      <c r="F6" s="1350"/>
      <c r="G6" s="1350"/>
      <c r="H6" s="1350"/>
      <c r="I6" s="1350"/>
      <c r="J6" s="1350"/>
      <c r="K6" s="1350"/>
      <c r="L6" s="1350"/>
      <c r="M6" s="1350"/>
      <c r="N6" s="1350"/>
      <c r="O6" s="1350"/>
      <c r="P6" s="1350"/>
      <c r="Q6" s="1350"/>
      <c r="R6" s="1350"/>
    </row>
    <row r="7" spans="1:44" customFormat="1" ht="20.25" customHeight="1" x14ac:dyDescent="0.15">
      <c r="A7" s="1350"/>
      <c r="B7" s="1350"/>
      <c r="C7" s="1350"/>
      <c r="D7" s="1350"/>
      <c r="E7" s="1350"/>
      <c r="F7" s="1350"/>
      <c r="G7" s="1350"/>
      <c r="H7" s="1350"/>
      <c r="I7" s="1350"/>
      <c r="J7" s="1350"/>
      <c r="K7" s="1350"/>
      <c r="L7" s="1350"/>
      <c r="M7" s="1350"/>
      <c r="N7" s="1350"/>
      <c r="O7" s="1350"/>
      <c r="P7" s="1350"/>
      <c r="Q7" s="1350"/>
      <c r="R7" s="1350"/>
    </row>
    <row r="8" spans="1:44" customFormat="1" ht="20.25" customHeight="1" x14ac:dyDescent="0.15">
      <c r="A8" s="1350"/>
      <c r="B8" s="1350"/>
      <c r="C8" s="1350"/>
      <c r="D8" s="1350"/>
      <c r="E8" s="1350"/>
      <c r="F8" s="1350"/>
      <c r="G8" s="1350"/>
      <c r="H8" s="1350"/>
      <c r="I8" s="1350"/>
      <c r="J8" s="1350"/>
      <c r="K8" s="1350"/>
      <c r="L8" s="1350"/>
      <c r="M8" s="1350"/>
      <c r="N8" s="1350"/>
      <c r="O8" s="1350"/>
      <c r="P8" s="1350"/>
      <c r="Q8" s="1350"/>
      <c r="R8" s="1350"/>
    </row>
    <row r="9" spans="1:44" customFormat="1" ht="20.25" customHeight="1" x14ac:dyDescent="0.15">
      <c r="A9" s="1350"/>
      <c r="B9" s="1350"/>
      <c r="C9" s="1350"/>
      <c r="D9" s="1350"/>
      <c r="E9" s="1350"/>
      <c r="F9" s="1350"/>
      <c r="G9" s="1350"/>
      <c r="H9" s="1350"/>
      <c r="I9" s="1350"/>
      <c r="J9" s="1350"/>
      <c r="K9" s="1350"/>
      <c r="L9" s="1350"/>
      <c r="M9" s="1350"/>
      <c r="N9" s="1350"/>
      <c r="O9" s="1350"/>
      <c r="P9" s="1350"/>
      <c r="Q9" s="1350"/>
      <c r="R9" s="1350"/>
    </row>
    <row r="10" spans="1:44" s="403" customFormat="1" ht="20.25" customHeight="1" x14ac:dyDescent="0.15">
      <c r="A10" s="1350"/>
      <c r="B10" s="1350"/>
      <c r="C10" s="1350"/>
      <c r="D10" s="1350"/>
      <c r="E10" s="1350"/>
      <c r="F10" s="1350"/>
      <c r="G10" s="1350"/>
      <c r="H10" s="1350"/>
      <c r="I10" s="1350"/>
      <c r="J10" s="1350"/>
      <c r="K10" s="1350"/>
      <c r="L10" s="1350"/>
      <c r="M10" s="1350"/>
      <c r="N10" s="1350"/>
      <c r="O10" s="1350"/>
      <c r="P10" s="1350"/>
      <c r="Q10" s="1350"/>
      <c r="R10" s="1350"/>
    </row>
    <row r="11" spans="1:44" s="403" customFormat="1" ht="20.25" customHeight="1" x14ac:dyDescent="0.15">
      <c r="A11" s="1350"/>
      <c r="B11" s="1350"/>
      <c r="C11" s="1350"/>
      <c r="D11" s="1350"/>
      <c r="E11" s="1350"/>
      <c r="F11" s="1350"/>
      <c r="G11" s="1350"/>
      <c r="H11" s="1350"/>
      <c r="I11" s="1350"/>
      <c r="J11" s="1350"/>
      <c r="K11" s="1350"/>
      <c r="L11" s="1350"/>
      <c r="M11" s="1350"/>
      <c r="N11" s="1350"/>
      <c r="O11" s="1350"/>
      <c r="P11" s="1350"/>
      <c r="Q11" s="1350"/>
      <c r="R11" s="1350"/>
    </row>
    <row r="12" spans="1:44" customFormat="1" ht="20.25" customHeight="1" x14ac:dyDescent="0.15">
      <c r="A12" s="1350"/>
      <c r="B12" s="1350"/>
      <c r="C12" s="1350"/>
      <c r="D12" s="1350"/>
      <c r="E12" s="1350"/>
      <c r="F12" s="1350"/>
      <c r="G12" s="1350"/>
      <c r="H12" s="1350"/>
      <c r="I12" s="1350"/>
      <c r="J12" s="1350"/>
      <c r="K12" s="1350"/>
      <c r="L12" s="1350"/>
      <c r="M12" s="1350"/>
      <c r="N12" s="1350"/>
      <c r="O12" s="1350"/>
      <c r="P12" s="1350"/>
      <c r="Q12" s="1350"/>
      <c r="R12" s="1350"/>
    </row>
    <row r="13" spans="1:44" customFormat="1" ht="20.25" customHeight="1" x14ac:dyDescent="0.15">
      <c r="A13" s="1350"/>
      <c r="B13" s="1350"/>
      <c r="C13" s="1350"/>
      <c r="D13" s="1350"/>
      <c r="E13" s="1350"/>
      <c r="F13" s="1350"/>
      <c r="G13" s="1350"/>
      <c r="H13" s="1350"/>
      <c r="I13" s="1350"/>
      <c r="J13" s="1350"/>
      <c r="K13" s="1350"/>
      <c r="L13" s="1350"/>
      <c r="M13" s="1350"/>
      <c r="N13" s="1350"/>
      <c r="O13" s="1350"/>
      <c r="P13" s="1350"/>
      <c r="Q13" s="1350"/>
      <c r="R13" s="1350"/>
    </row>
    <row r="14" spans="1:44" x14ac:dyDescent="0.15">
      <c r="A14" s="25" t="s">
        <v>503</v>
      </c>
      <c r="B14" s="25"/>
      <c r="C14" s="25"/>
      <c r="D14" s="25"/>
      <c r="E14" s="25"/>
      <c r="F14" s="25"/>
      <c r="G14" s="25"/>
      <c r="H14" s="25"/>
      <c r="I14" s="25"/>
      <c r="J14" s="25"/>
      <c r="K14" s="25"/>
      <c r="L14" s="25"/>
      <c r="M14" s="25"/>
      <c r="N14" s="25"/>
      <c r="O14" s="25"/>
      <c r="P14" s="25"/>
      <c r="Q14" s="25"/>
      <c r="R14" s="25"/>
    </row>
    <row r="15" spans="1:44" ht="21.75" customHeight="1" x14ac:dyDescent="0.15">
      <c r="A15" s="27"/>
      <c r="B15" s="27"/>
      <c r="C15" s="27"/>
      <c r="D15" s="27"/>
      <c r="E15" s="27"/>
      <c r="F15" s="34"/>
      <c r="G15" s="399" t="e">
        <f>EDATE('1'!$Q$70,-13)</f>
        <v>#NUM!</v>
      </c>
      <c r="H15" s="399" t="e">
        <f>EDATE('1'!$Q$70,-12)</f>
        <v>#NUM!</v>
      </c>
      <c r="I15" s="399" t="e">
        <f>EDATE('1'!$Q$70,-11)</f>
        <v>#NUM!</v>
      </c>
      <c r="J15" s="399" t="e">
        <f>EDATE('1'!$Q$70,-10)</f>
        <v>#NUM!</v>
      </c>
      <c r="K15" s="399" t="e">
        <f>EDATE('1'!$Q$70,-9)</f>
        <v>#NUM!</v>
      </c>
      <c r="L15" s="399" t="e">
        <f>EDATE('1'!$Q$70,-8)</f>
        <v>#NUM!</v>
      </c>
      <c r="M15" s="399" t="e">
        <f>EDATE('1'!$Q$70,-7)</f>
        <v>#NUM!</v>
      </c>
      <c r="N15" s="399" t="e">
        <f>EDATE('1'!$Q$70,-6)</f>
        <v>#NUM!</v>
      </c>
      <c r="O15" s="399" t="e">
        <f>EDATE('1'!$Q$70,-5)</f>
        <v>#NUM!</v>
      </c>
      <c r="P15" s="399" t="e">
        <f>EDATE('1'!$Q$70,-4)</f>
        <v>#NUM!</v>
      </c>
      <c r="Q15" s="399" t="e">
        <f>EDATE('1'!$Q$70,-3)</f>
        <v>#NUM!</v>
      </c>
      <c r="R15" s="402" t="e">
        <f>EDATE('1'!$Q$70,-2)</f>
        <v>#NUM!</v>
      </c>
    </row>
    <row r="16" spans="1:44" ht="24.95" customHeight="1" x14ac:dyDescent="0.15">
      <c r="A16" s="47" t="s">
        <v>497</v>
      </c>
      <c r="B16" s="1348" t="s">
        <v>451</v>
      </c>
      <c r="C16" s="1349"/>
      <c r="D16" s="1349"/>
      <c r="E16" s="1349"/>
      <c r="F16" s="1349"/>
      <c r="G16" s="255"/>
      <c r="H16" s="256"/>
      <c r="I16" s="256"/>
      <c r="J16" s="256"/>
      <c r="K16" s="256"/>
      <c r="L16" s="256"/>
      <c r="M16" s="256"/>
      <c r="N16" s="256"/>
      <c r="O16" s="256"/>
      <c r="P16" s="256"/>
      <c r="Q16" s="256"/>
      <c r="R16" s="256"/>
    </row>
    <row r="17" spans="1:18" ht="24.95" customHeight="1" x14ac:dyDescent="0.15">
      <c r="A17" s="48" t="s">
        <v>430</v>
      </c>
      <c r="B17" s="1346" t="s">
        <v>1192</v>
      </c>
      <c r="C17" s="1347"/>
      <c r="D17" s="1347"/>
      <c r="E17" s="1347"/>
      <c r="F17" s="1347"/>
      <c r="G17" s="257"/>
      <c r="H17" s="258"/>
      <c r="I17" s="258"/>
      <c r="J17" s="258"/>
      <c r="K17" s="258"/>
      <c r="L17" s="258"/>
      <c r="M17" s="413"/>
      <c r="N17" s="413"/>
      <c r="O17" s="413"/>
      <c r="P17" s="413"/>
      <c r="Q17" s="413"/>
      <c r="R17" s="414"/>
    </row>
    <row r="18" spans="1:18" ht="24.95" customHeight="1" x14ac:dyDescent="0.15">
      <c r="A18" s="47" t="s">
        <v>501</v>
      </c>
      <c r="B18" s="1344" t="s">
        <v>452</v>
      </c>
      <c r="C18" s="1345"/>
      <c r="D18" s="1345"/>
      <c r="E18" s="1345"/>
      <c r="F18" s="1345"/>
      <c r="G18" s="255"/>
      <c r="H18" s="256"/>
      <c r="I18" s="256"/>
      <c r="J18" s="256"/>
      <c r="K18" s="256"/>
      <c r="L18" s="256"/>
      <c r="M18" s="256"/>
      <c r="N18" s="256"/>
      <c r="O18" s="256"/>
      <c r="P18" s="256"/>
      <c r="Q18" s="256"/>
      <c r="R18" s="256"/>
    </row>
    <row r="19" spans="1:18" ht="24.95" customHeight="1" x14ac:dyDescent="0.15">
      <c r="A19" s="48" t="s">
        <v>429</v>
      </c>
      <c r="B19" s="1346" t="s">
        <v>1193</v>
      </c>
      <c r="C19" s="1347"/>
      <c r="D19" s="1347"/>
      <c r="E19" s="1347"/>
      <c r="F19" s="1347"/>
      <c r="G19" s="257"/>
      <c r="H19" s="258"/>
      <c r="I19" s="258"/>
      <c r="J19" s="258"/>
      <c r="K19" s="258"/>
      <c r="L19" s="258"/>
      <c r="M19" s="258"/>
      <c r="N19" s="258"/>
      <c r="O19" s="258"/>
      <c r="P19" s="258"/>
      <c r="Q19" s="258"/>
      <c r="R19" s="258"/>
    </row>
    <row r="20" spans="1:18" ht="24.95" customHeight="1" x14ac:dyDescent="0.15">
      <c r="A20" s="47" t="s">
        <v>499</v>
      </c>
      <c r="B20" s="1344" t="s">
        <v>453</v>
      </c>
      <c r="C20" s="1345"/>
      <c r="D20" s="1345"/>
      <c r="E20" s="1345"/>
      <c r="F20" s="1345"/>
      <c r="G20" s="255"/>
      <c r="H20" s="256"/>
      <c r="I20" s="256"/>
      <c r="J20" s="256"/>
      <c r="K20" s="256"/>
      <c r="L20" s="256"/>
      <c r="M20" s="256"/>
      <c r="N20" s="256"/>
      <c r="O20" s="256"/>
      <c r="P20" s="256"/>
      <c r="Q20" s="256"/>
      <c r="R20" s="256"/>
    </row>
    <row r="21" spans="1:18" ht="24.95" customHeight="1" x14ac:dyDescent="0.15">
      <c r="A21" s="48" t="s">
        <v>502</v>
      </c>
      <c r="B21" s="1346" t="s">
        <v>1194</v>
      </c>
      <c r="C21" s="1347"/>
      <c r="D21" s="1347"/>
      <c r="E21" s="1347"/>
      <c r="F21" s="1347"/>
      <c r="G21" s="257"/>
      <c r="H21" s="258"/>
      <c r="I21" s="258"/>
      <c r="J21" s="258"/>
      <c r="K21" s="258"/>
      <c r="L21" s="258"/>
      <c r="M21" s="258"/>
      <c r="N21" s="258"/>
      <c r="O21" s="258"/>
      <c r="P21" s="258"/>
      <c r="Q21" s="258"/>
      <c r="R21" s="258"/>
    </row>
    <row r="22" spans="1:18" ht="24.95" customHeight="1" x14ac:dyDescent="0.15">
      <c r="A22" s="33" t="s">
        <v>543</v>
      </c>
      <c r="B22" s="1342" t="s">
        <v>540</v>
      </c>
      <c r="C22" s="1343"/>
      <c r="D22" s="1343"/>
      <c r="E22" s="1343"/>
      <c r="F22" s="1343"/>
      <c r="G22" s="417" t="e">
        <f>G17/(G19-G21)</f>
        <v>#DIV/0!</v>
      </c>
      <c r="H22" s="417" t="e">
        <f t="shared" ref="H22:R22" si="0">H17/(H19-H21)</f>
        <v>#DIV/0!</v>
      </c>
      <c r="I22" s="417" t="e">
        <f t="shared" si="0"/>
        <v>#DIV/0!</v>
      </c>
      <c r="J22" s="417" t="e">
        <f t="shared" si="0"/>
        <v>#DIV/0!</v>
      </c>
      <c r="K22" s="417" t="e">
        <f t="shared" si="0"/>
        <v>#DIV/0!</v>
      </c>
      <c r="L22" s="417" t="e">
        <f t="shared" si="0"/>
        <v>#DIV/0!</v>
      </c>
      <c r="M22" s="417" t="e">
        <f t="shared" si="0"/>
        <v>#DIV/0!</v>
      </c>
      <c r="N22" s="417" t="e">
        <f t="shared" si="0"/>
        <v>#DIV/0!</v>
      </c>
      <c r="O22" s="417" t="e">
        <f t="shared" si="0"/>
        <v>#DIV/0!</v>
      </c>
      <c r="P22" s="417" t="e">
        <f t="shared" si="0"/>
        <v>#DIV/0!</v>
      </c>
      <c r="Q22" s="417" t="e">
        <f t="shared" si="0"/>
        <v>#DIV/0!</v>
      </c>
      <c r="R22" s="417" t="e">
        <f t="shared" si="0"/>
        <v>#DIV/0!</v>
      </c>
    </row>
    <row r="23" spans="1:18" ht="41.25" customHeight="1" x14ac:dyDescent="0.15">
      <c r="A23" s="33" t="s">
        <v>544</v>
      </c>
      <c r="B23" s="1301" t="s">
        <v>1175</v>
      </c>
      <c r="C23" s="1302"/>
      <c r="D23" s="1302"/>
      <c r="E23" s="1302"/>
      <c r="F23" s="1302"/>
      <c r="G23" s="259"/>
      <c r="H23" s="259"/>
      <c r="I23" s="259"/>
      <c r="J23" s="259"/>
      <c r="K23" s="259"/>
      <c r="L23" s="259"/>
      <c r="M23" s="259"/>
      <c r="N23" s="259"/>
      <c r="O23" s="259"/>
      <c r="P23" s="259"/>
      <c r="Q23" s="259"/>
      <c r="R23" s="259"/>
    </row>
    <row r="24" spans="1:18" s="28" customFormat="1" ht="16.5" customHeight="1" x14ac:dyDescent="0.15">
      <c r="A24" s="26"/>
      <c r="B24" s="410" t="s">
        <v>454</v>
      </c>
      <c r="C24" s="27" t="s">
        <v>455</v>
      </c>
      <c r="D24" s="27"/>
      <c r="E24" s="27"/>
      <c r="F24" s="29"/>
      <c r="G24" s="30"/>
      <c r="H24" s="30"/>
      <c r="I24" s="30"/>
      <c r="J24" s="30"/>
      <c r="K24" s="30"/>
      <c r="L24" s="30"/>
      <c r="M24" s="30"/>
      <c r="N24" s="30"/>
      <c r="O24" s="30"/>
      <c r="P24" s="30"/>
      <c r="Q24" s="30"/>
      <c r="R24" s="30"/>
    </row>
    <row r="25" spans="1:18" s="28" customFormat="1" ht="15" customHeight="1" x14ac:dyDescent="0.15">
      <c r="A25" s="26"/>
      <c r="B25" s="410" t="s">
        <v>457</v>
      </c>
      <c r="C25" s="27" t="s">
        <v>456</v>
      </c>
      <c r="D25" s="27"/>
      <c r="E25" s="27"/>
      <c r="F25" s="29"/>
      <c r="G25" s="30"/>
      <c r="H25" s="30"/>
      <c r="I25" s="30"/>
      <c r="J25" s="30"/>
      <c r="K25" s="30"/>
      <c r="L25" s="30"/>
      <c r="M25" s="30"/>
      <c r="N25" s="30"/>
      <c r="O25" s="30"/>
      <c r="P25" s="30"/>
      <c r="Q25" s="30"/>
      <c r="R25" s="30"/>
    </row>
    <row r="26" spans="1:18" s="28" customFormat="1" ht="24.95" customHeight="1" x14ac:dyDescent="0.15">
      <c r="A26" s="26"/>
      <c r="B26" s="410" t="s">
        <v>458</v>
      </c>
      <c r="C26" s="1303" t="s">
        <v>459</v>
      </c>
      <c r="D26" s="1303"/>
      <c r="E26" s="1303"/>
      <c r="F26" s="1303"/>
      <c r="G26" s="1303"/>
      <c r="H26" s="1303"/>
      <c r="I26" s="1303"/>
      <c r="J26" s="1303"/>
      <c r="K26" s="1303"/>
      <c r="L26" s="1303"/>
      <c r="M26" s="1303"/>
      <c r="N26" s="1303"/>
      <c r="O26" s="1303"/>
      <c r="P26" s="1303"/>
      <c r="Q26" s="1303"/>
      <c r="R26" s="1303"/>
    </row>
    <row r="27" spans="1:18" ht="24.95" customHeight="1" x14ac:dyDescent="0.15">
      <c r="B27" s="410" t="s">
        <v>460</v>
      </c>
      <c r="C27" s="1303" t="s">
        <v>461</v>
      </c>
      <c r="D27" s="1303"/>
      <c r="E27" s="1303"/>
      <c r="F27" s="1303"/>
      <c r="G27" s="1303"/>
      <c r="H27" s="1303"/>
      <c r="I27" s="1303"/>
      <c r="J27" s="1303"/>
      <c r="K27" s="1303"/>
      <c r="L27" s="1303"/>
      <c r="M27" s="1303"/>
      <c r="N27" s="1303"/>
      <c r="O27" s="1303"/>
      <c r="P27" s="1303"/>
      <c r="Q27" s="1303"/>
      <c r="R27" s="1303"/>
    </row>
    <row r="28" spans="1:18" x14ac:dyDescent="0.15">
      <c r="B28" s="410" t="s">
        <v>538</v>
      </c>
      <c r="C28" s="1303" t="s">
        <v>541</v>
      </c>
      <c r="D28" s="1303"/>
      <c r="E28" s="1303"/>
      <c r="F28" s="1303"/>
      <c r="G28" s="1303"/>
      <c r="H28" s="1303"/>
      <c r="I28" s="1303"/>
      <c r="J28" s="1303"/>
      <c r="K28" s="1303"/>
      <c r="L28" s="1303"/>
      <c r="M28" s="1303"/>
      <c r="N28" s="1303"/>
      <c r="O28" s="1303"/>
      <c r="P28" s="1303"/>
      <c r="Q28" s="1303"/>
      <c r="R28" s="1303"/>
    </row>
    <row r="29" spans="1:18" ht="12" customHeight="1" x14ac:dyDescent="0.15">
      <c r="B29" s="24"/>
      <c r="C29" s="24"/>
      <c r="D29" s="24"/>
      <c r="E29" s="24"/>
      <c r="F29" s="24"/>
      <c r="G29" s="24"/>
      <c r="H29" s="24"/>
      <c r="I29" s="24"/>
      <c r="J29" s="24"/>
      <c r="K29" s="24"/>
      <c r="L29" s="24"/>
      <c r="M29" s="24"/>
      <c r="N29" s="24"/>
      <c r="O29" s="24"/>
      <c r="P29" s="24"/>
      <c r="Q29" s="24"/>
      <c r="R29" s="24"/>
    </row>
    <row r="30" spans="1:18" x14ac:dyDescent="0.15">
      <c r="A30" s="20" t="s">
        <v>504</v>
      </c>
    </row>
    <row r="31" spans="1:18" s="25" customFormat="1" ht="21" customHeight="1" x14ac:dyDescent="0.15">
      <c r="G31" s="399" t="e">
        <f>EDATE('1'!$Q$70,-13)</f>
        <v>#NUM!</v>
      </c>
      <c r="H31" s="399" t="e">
        <f>EDATE('1'!$Q$70,-12)</f>
        <v>#NUM!</v>
      </c>
      <c r="I31" s="399" t="e">
        <f>EDATE('1'!$Q$70,-11)</f>
        <v>#NUM!</v>
      </c>
      <c r="J31" s="399" t="e">
        <f>EDATE('1'!$Q$70,-10)</f>
        <v>#NUM!</v>
      </c>
      <c r="K31" s="399" t="e">
        <f>EDATE('1'!$Q$70,-9)</f>
        <v>#NUM!</v>
      </c>
      <c r="L31" s="399" t="e">
        <f>EDATE('1'!$Q$70,-8)</f>
        <v>#NUM!</v>
      </c>
      <c r="M31" s="399" t="e">
        <f>EDATE('1'!$Q$70,-7)</f>
        <v>#NUM!</v>
      </c>
      <c r="N31" s="399" t="e">
        <f>EDATE('1'!$Q$70,-6)</f>
        <v>#NUM!</v>
      </c>
      <c r="O31" s="399" t="e">
        <f>EDATE('1'!$Q$70,-5)</f>
        <v>#NUM!</v>
      </c>
      <c r="P31" s="399" t="e">
        <f>EDATE('1'!$Q$70,-4)</f>
        <v>#NUM!</v>
      </c>
      <c r="Q31" s="399" t="e">
        <f>EDATE('1'!$Q$70,-3)</f>
        <v>#NUM!</v>
      </c>
      <c r="R31" s="402" t="e">
        <f>EDATE('1'!$Q$70,-2)</f>
        <v>#NUM!</v>
      </c>
    </row>
    <row r="32" spans="1:18" ht="24.95" customHeight="1" x14ac:dyDescent="0.15">
      <c r="A32" s="47" t="s">
        <v>497</v>
      </c>
      <c r="B32" s="1337" t="s">
        <v>1191</v>
      </c>
      <c r="C32" s="1337"/>
      <c r="D32" s="1337"/>
      <c r="E32" s="1337"/>
      <c r="F32" s="1338"/>
      <c r="G32" s="256"/>
      <c r="H32" s="256"/>
      <c r="I32" s="256"/>
      <c r="J32" s="256"/>
      <c r="K32" s="256"/>
      <c r="L32" s="256"/>
      <c r="M32" s="256"/>
      <c r="N32" s="256"/>
      <c r="O32" s="256"/>
      <c r="P32" s="256"/>
      <c r="Q32" s="260"/>
      <c r="R32" s="261"/>
    </row>
    <row r="33" spans="1:18" ht="24.95" customHeight="1" x14ac:dyDescent="0.15">
      <c r="A33" s="48" t="s">
        <v>430</v>
      </c>
      <c r="B33" s="1339" t="s">
        <v>1195</v>
      </c>
      <c r="C33" s="1340"/>
      <c r="D33" s="1340"/>
      <c r="E33" s="1340"/>
      <c r="F33" s="1341"/>
      <c r="G33" s="258"/>
      <c r="H33" s="258"/>
      <c r="I33" s="258"/>
      <c r="J33" s="258"/>
      <c r="K33" s="258"/>
      <c r="L33" s="258"/>
      <c r="M33" s="258"/>
      <c r="N33" s="258"/>
      <c r="O33" s="258"/>
      <c r="P33" s="258"/>
      <c r="Q33" s="258"/>
      <c r="R33" s="258"/>
    </row>
    <row r="34" spans="1:18" ht="24.95" customHeight="1" x14ac:dyDescent="0.15">
      <c r="A34" s="47" t="s">
        <v>501</v>
      </c>
      <c r="B34" s="1312" t="s">
        <v>466</v>
      </c>
      <c r="C34" s="1313"/>
      <c r="D34" s="1313"/>
      <c r="E34" s="1313"/>
      <c r="F34" s="1314"/>
      <c r="G34" s="256"/>
      <c r="H34" s="256"/>
      <c r="I34" s="256"/>
      <c r="J34" s="256"/>
      <c r="K34" s="256"/>
      <c r="L34" s="256"/>
      <c r="M34" s="256"/>
      <c r="N34" s="256"/>
      <c r="O34" s="256"/>
      <c r="P34" s="256"/>
      <c r="Q34" s="260"/>
      <c r="R34" s="262"/>
    </row>
    <row r="35" spans="1:18" ht="24.95" customHeight="1" x14ac:dyDescent="0.15">
      <c r="A35" s="48" t="s">
        <v>429</v>
      </c>
      <c r="B35" s="1339" t="s">
        <v>1196</v>
      </c>
      <c r="C35" s="1340"/>
      <c r="D35" s="1340"/>
      <c r="E35" s="1340"/>
      <c r="F35" s="1341"/>
      <c r="G35" s="258"/>
      <c r="H35" s="258"/>
      <c r="I35" s="258"/>
      <c r="J35" s="258"/>
      <c r="K35" s="258"/>
      <c r="L35" s="258"/>
      <c r="M35" s="258"/>
      <c r="N35" s="258"/>
      <c r="O35" s="258"/>
      <c r="P35" s="258"/>
      <c r="Q35" s="258"/>
      <c r="R35" s="258"/>
    </row>
    <row r="36" spans="1:18" ht="24.95" customHeight="1" x14ac:dyDescent="0.15">
      <c r="A36" s="47" t="s">
        <v>499</v>
      </c>
      <c r="B36" s="1312" t="s">
        <v>467</v>
      </c>
      <c r="C36" s="1313"/>
      <c r="D36" s="1313"/>
      <c r="E36" s="1313"/>
      <c r="F36" s="1314"/>
      <c r="G36" s="256"/>
      <c r="H36" s="256"/>
      <c r="I36" s="256"/>
      <c r="J36" s="256"/>
      <c r="K36" s="256"/>
      <c r="L36" s="256"/>
      <c r="M36" s="256"/>
      <c r="N36" s="256"/>
      <c r="O36" s="256"/>
      <c r="P36" s="256"/>
      <c r="Q36" s="260"/>
      <c r="R36" s="262"/>
    </row>
    <row r="37" spans="1:18" ht="24.95" customHeight="1" x14ac:dyDescent="0.15">
      <c r="A37" s="48" t="s">
        <v>502</v>
      </c>
      <c r="B37" s="1339" t="s">
        <v>1197</v>
      </c>
      <c r="C37" s="1340"/>
      <c r="D37" s="1340"/>
      <c r="E37" s="1340"/>
      <c r="F37" s="1341"/>
      <c r="G37" s="258"/>
      <c r="H37" s="258"/>
      <c r="I37" s="258"/>
      <c r="J37" s="258"/>
      <c r="K37" s="258"/>
      <c r="L37" s="258"/>
      <c r="M37" s="258"/>
      <c r="N37" s="258"/>
      <c r="O37" s="258"/>
      <c r="P37" s="258"/>
      <c r="Q37" s="258"/>
      <c r="R37" s="258"/>
    </row>
    <row r="38" spans="1:18" ht="24.95" customHeight="1" x14ac:dyDescent="0.15">
      <c r="A38" s="32" t="s">
        <v>545</v>
      </c>
      <c r="B38" s="1357" t="s">
        <v>1213</v>
      </c>
      <c r="C38" s="1358"/>
      <c r="D38" s="1358"/>
      <c r="E38" s="1358"/>
      <c r="F38" s="1359"/>
      <c r="G38" s="418" t="e">
        <f>30.4/(G33/((G35+G37)/2))</f>
        <v>#DIV/0!</v>
      </c>
      <c r="H38" s="418" t="e">
        <f t="shared" ref="H38:R38" si="1">30.4/(H33/((H35+H37)/2))</f>
        <v>#DIV/0!</v>
      </c>
      <c r="I38" s="418" t="e">
        <f t="shared" si="1"/>
        <v>#DIV/0!</v>
      </c>
      <c r="J38" s="418" t="e">
        <f t="shared" si="1"/>
        <v>#DIV/0!</v>
      </c>
      <c r="K38" s="418" t="e">
        <f t="shared" si="1"/>
        <v>#DIV/0!</v>
      </c>
      <c r="L38" s="418" t="e">
        <f t="shared" si="1"/>
        <v>#DIV/0!</v>
      </c>
      <c r="M38" s="418" t="e">
        <f t="shared" si="1"/>
        <v>#DIV/0!</v>
      </c>
      <c r="N38" s="418" t="e">
        <f t="shared" si="1"/>
        <v>#DIV/0!</v>
      </c>
      <c r="O38" s="418" t="e">
        <f t="shared" si="1"/>
        <v>#DIV/0!</v>
      </c>
      <c r="P38" s="418" t="e">
        <f t="shared" si="1"/>
        <v>#DIV/0!</v>
      </c>
      <c r="Q38" s="418" t="e">
        <f t="shared" si="1"/>
        <v>#DIV/0!</v>
      </c>
      <c r="R38" s="418" t="e">
        <f t="shared" si="1"/>
        <v>#DIV/0!</v>
      </c>
    </row>
    <row r="39" spans="1:18" ht="45" customHeight="1" x14ac:dyDescent="0.15">
      <c r="A39" s="33" t="s">
        <v>544</v>
      </c>
      <c r="B39" s="1301" t="s">
        <v>1176</v>
      </c>
      <c r="C39" s="1302"/>
      <c r="D39" s="1302"/>
      <c r="E39" s="1302"/>
      <c r="F39" s="1302"/>
      <c r="G39" s="259"/>
      <c r="H39" s="259"/>
      <c r="I39" s="259"/>
      <c r="J39" s="259"/>
      <c r="K39" s="259"/>
      <c r="L39" s="259"/>
      <c r="M39" s="259"/>
      <c r="N39" s="259"/>
      <c r="O39" s="259"/>
      <c r="P39" s="259"/>
      <c r="Q39" s="259"/>
      <c r="R39" s="259"/>
    </row>
    <row r="40" spans="1:18" ht="34.5" customHeight="1" x14ac:dyDescent="0.15">
      <c r="A40" s="21"/>
      <c r="B40" s="408" t="s">
        <v>539</v>
      </c>
      <c r="C40" s="1361" t="s">
        <v>462</v>
      </c>
      <c r="D40" s="1361"/>
      <c r="E40" s="1361"/>
      <c r="F40" s="1361"/>
      <c r="G40" s="1361"/>
      <c r="H40" s="1361"/>
      <c r="I40" s="1361"/>
      <c r="J40" s="1361"/>
      <c r="K40" s="1361"/>
      <c r="L40" s="1361"/>
      <c r="M40" s="1361"/>
      <c r="N40" s="1361"/>
      <c r="O40" s="1361"/>
      <c r="P40" s="1361"/>
      <c r="Q40" s="1361"/>
      <c r="R40" s="1361"/>
    </row>
    <row r="41" spans="1:18" ht="46.5" customHeight="1" x14ac:dyDescent="0.15">
      <c r="A41" s="21"/>
      <c r="B41" s="408" t="s">
        <v>463</v>
      </c>
      <c r="C41" s="1303" t="s">
        <v>1174</v>
      </c>
      <c r="D41" s="1303"/>
      <c r="E41" s="1303"/>
      <c r="F41" s="1303"/>
      <c r="G41" s="1303"/>
      <c r="H41" s="1303"/>
      <c r="I41" s="1303"/>
      <c r="J41" s="1303"/>
      <c r="K41" s="1303"/>
      <c r="L41" s="1303"/>
      <c r="M41" s="1303"/>
      <c r="N41" s="1303"/>
      <c r="O41" s="1303"/>
      <c r="P41" s="1303"/>
      <c r="Q41" s="1303"/>
      <c r="R41" s="1303"/>
    </row>
    <row r="42" spans="1:18" ht="39.950000000000003" customHeight="1" x14ac:dyDescent="0.15">
      <c r="B42" s="408" t="s">
        <v>465</v>
      </c>
      <c r="C42" s="1303" t="s">
        <v>464</v>
      </c>
      <c r="D42" s="1303"/>
      <c r="E42" s="1303"/>
      <c r="F42" s="1303"/>
      <c r="G42" s="1303"/>
      <c r="H42" s="1303"/>
      <c r="I42" s="1303"/>
      <c r="J42" s="1303"/>
      <c r="K42" s="1303"/>
      <c r="L42" s="1303"/>
      <c r="M42" s="1303"/>
      <c r="N42" s="1303"/>
      <c r="O42" s="1303"/>
      <c r="P42" s="1303"/>
      <c r="Q42" s="1303"/>
      <c r="R42" s="1303"/>
    </row>
    <row r="44" spans="1:18" x14ac:dyDescent="0.15">
      <c r="A44" s="41" t="s">
        <v>432</v>
      </c>
      <c r="B44" s="41"/>
      <c r="C44" s="61"/>
      <c r="D44" s="61"/>
      <c r="E44" s="61"/>
      <c r="F44" s="61"/>
      <c r="G44" s="61"/>
    </row>
    <row r="45" spans="1:18" s="25" customFormat="1" ht="21" customHeight="1" x14ac:dyDescent="0.15">
      <c r="A45" s="404"/>
      <c r="B45" s="400"/>
      <c r="C45" s="44"/>
      <c r="D45" s="44"/>
      <c r="E45" s="44"/>
      <c r="F45" s="44"/>
      <c r="G45" s="399" t="e">
        <f>EDATE('1'!$Q$70,-13)</f>
        <v>#NUM!</v>
      </c>
      <c r="H45" s="399" t="e">
        <f>EDATE('1'!$Q$70,-12)</f>
        <v>#NUM!</v>
      </c>
      <c r="I45" s="399" t="e">
        <f>EDATE('1'!$Q$70,-11)</f>
        <v>#NUM!</v>
      </c>
      <c r="J45" s="399" t="e">
        <f>EDATE('1'!$Q$70,-10)</f>
        <v>#NUM!</v>
      </c>
      <c r="K45" s="399" t="e">
        <f>EDATE('1'!$Q$70,-9)</f>
        <v>#NUM!</v>
      </c>
      <c r="L45" s="399" t="e">
        <f>EDATE('1'!$Q$70,-8)</f>
        <v>#NUM!</v>
      </c>
      <c r="M45" s="399" t="e">
        <f>EDATE('1'!$Q$70,-7)</f>
        <v>#NUM!</v>
      </c>
      <c r="N45" s="399" t="e">
        <f>EDATE('1'!$Q$70,-6)</f>
        <v>#NUM!</v>
      </c>
      <c r="O45" s="399" t="e">
        <f>EDATE('1'!$Q$70,-5)</f>
        <v>#NUM!</v>
      </c>
      <c r="P45" s="399" t="e">
        <f>EDATE('1'!$Q$70,-4)</f>
        <v>#NUM!</v>
      </c>
      <c r="Q45" s="399" t="e">
        <f>EDATE('1'!$Q$70,-3)</f>
        <v>#NUM!</v>
      </c>
      <c r="R45" s="402" t="e">
        <f>EDATE('1'!$Q$70,-2)</f>
        <v>#NUM!</v>
      </c>
    </row>
    <row r="46" spans="1:18" ht="24.95" customHeight="1" x14ac:dyDescent="0.15">
      <c r="A46" s="52" t="s">
        <v>497</v>
      </c>
      <c r="B46" s="1312" t="s">
        <v>496</v>
      </c>
      <c r="C46" s="1313"/>
      <c r="D46" s="1313"/>
      <c r="E46" s="1313"/>
      <c r="F46" s="1314"/>
      <c r="G46" s="256"/>
      <c r="H46" s="256"/>
      <c r="I46" s="256"/>
      <c r="J46" s="256"/>
      <c r="K46" s="256"/>
      <c r="L46" s="256"/>
      <c r="M46" s="256"/>
      <c r="N46" s="256"/>
      <c r="O46" s="256"/>
      <c r="P46" s="256"/>
      <c r="Q46" s="256"/>
      <c r="R46" s="256"/>
    </row>
    <row r="47" spans="1:18" ht="24.95" customHeight="1" x14ac:dyDescent="0.15">
      <c r="A47" s="53" t="s">
        <v>430</v>
      </c>
      <c r="B47" s="1354" t="s">
        <v>1198</v>
      </c>
      <c r="C47" s="1355"/>
      <c r="D47" s="1355"/>
      <c r="E47" s="1355"/>
      <c r="F47" s="1356"/>
      <c r="G47" s="258"/>
      <c r="H47" s="258"/>
      <c r="I47" s="258"/>
      <c r="J47" s="415"/>
      <c r="K47" s="415"/>
      <c r="L47" s="415"/>
      <c r="M47" s="415"/>
      <c r="N47" s="415"/>
      <c r="O47" s="415"/>
      <c r="P47" s="415"/>
      <c r="Q47" s="415"/>
      <c r="R47" s="415"/>
    </row>
    <row r="48" spans="1:18" ht="24.95" customHeight="1" x14ac:dyDescent="0.15">
      <c r="A48" s="52" t="s">
        <v>431</v>
      </c>
      <c r="B48" s="1317" t="s">
        <v>498</v>
      </c>
      <c r="C48" s="1318"/>
      <c r="D48" s="1318"/>
      <c r="E48" s="1318"/>
      <c r="F48" s="1319"/>
      <c r="G48" s="256"/>
      <c r="H48" s="256"/>
      <c r="I48" s="256"/>
      <c r="J48" s="256"/>
      <c r="K48" s="256"/>
      <c r="L48" s="256"/>
      <c r="M48" s="256"/>
      <c r="N48" s="256"/>
      <c r="O48" s="256"/>
      <c r="P48" s="256"/>
      <c r="Q48" s="256"/>
      <c r="R48" s="256"/>
    </row>
    <row r="49" spans="1:18" ht="24.95" customHeight="1" x14ac:dyDescent="0.15">
      <c r="A49" s="54" t="s">
        <v>429</v>
      </c>
      <c r="B49" s="1351" t="s">
        <v>1199</v>
      </c>
      <c r="C49" s="1352"/>
      <c r="D49" s="1352"/>
      <c r="E49" s="1352"/>
      <c r="F49" s="1353"/>
      <c r="G49" s="263"/>
      <c r="H49" s="263"/>
      <c r="I49" s="263"/>
      <c r="J49" s="258"/>
      <c r="K49" s="258"/>
      <c r="L49" s="258"/>
      <c r="M49" s="258"/>
      <c r="N49" s="258"/>
      <c r="O49" s="258"/>
      <c r="P49" s="258"/>
      <c r="Q49" s="258"/>
      <c r="R49" s="258"/>
    </row>
    <row r="50" spans="1:18" ht="24.95" customHeight="1" x14ac:dyDescent="0.15">
      <c r="A50" s="56" t="s">
        <v>499</v>
      </c>
      <c r="B50" s="1360" t="s">
        <v>500</v>
      </c>
      <c r="C50" s="1295"/>
      <c r="D50" s="1295"/>
      <c r="E50" s="1295"/>
      <c r="F50" s="1295"/>
      <c r="G50" s="419" t="e">
        <f>G47/G49</f>
        <v>#DIV/0!</v>
      </c>
      <c r="H50" s="419" t="e">
        <f t="shared" ref="H50:R50" si="2">H47/H49</f>
        <v>#DIV/0!</v>
      </c>
      <c r="I50" s="419" t="e">
        <f t="shared" si="2"/>
        <v>#DIV/0!</v>
      </c>
      <c r="J50" s="419" t="e">
        <f t="shared" si="2"/>
        <v>#DIV/0!</v>
      </c>
      <c r="K50" s="419" t="e">
        <f t="shared" si="2"/>
        <v>#DIV/0!</v>
      </c>
      <c r="L50" s="419" t="e">
        <f t="shared" si="2"/>
        <v>#DIV/0!</v>
      </c>
      <c r="M50" s="419" t="e">
        <f t="shared" si="2"/>
        <v>#DIV/0!</v>
      </c>
      <c r="N50" s="419" t="e">
        <f t="shared" si="2"/>
        <v>#DIV/0!</v>
      </c>
      <c r="O50" s="419" t="e">
        <f t="shared" si="2"/>
        <v>#DIV/0!</v>
      </c>
      <c r="P50" s="419" t="e">
        <f t="shared" si="2"/>
        <v>#DIV/0!</v>
      </c>
      <c r="Q50" s="419" t="e">
        <f t="shared" si="2"/>
        <v>#DIV/0!</v>
      </c>
      <c r="R50" s="419" t="e">
        <f t="shared" si="2"/>
        <v>#DIV/0!</v>
      </c>
    </row>
    <row r="51" spans="1:18" ht="45.75" customHeight="1" x14ac:dyDescent="0.15">
      <c r="A51" s="33" t="s">
        <v>546</v>
      </c>
      <c r="B51" s="1301" t="s">
        <v>1177</v>
      </c>
      <c r="C51" s="1302"/>
      <c r="D51" s="1302"/>
      <c r="E51" s="1302"/>
      <c r="F51" s="1302"/>
      <c r="G51" s="259"/>
      <c r="H51" s="259"/>
      <c r="I51" s="259"/>
      <c r="J51" s="259"/>
      <c r="K51" s="259"/>
      <c r="L51" s="259"/>
      <c r="M51" s="259"/>
      <c r="N51" s="259"/>
      <c r="O51" s="259"/>
      <c r="P51" s="259"/>
      <c r="Q51" s="259"/>
      <c r="R51" s="259"/>
    </row>
    <row r="52" spans="1:18" ht="24.95" customHeight="1" x14ac:dyDescent="0.15">
      <c r="A52" s="36"/>
      <c r="B52" s="411" t="s">
        <v>477</v>
      </c>
      <c r="C52" s="1303" t="s">
        <v>474</v>
      </c>
      <c r="D52" s="1303"/>
      <c r="E52" s="1303"/>
      <c r="F52" s="1303"/>
      <c r="G52" s="1303"/>
      <c r="H52" s="1303"/>
      <c r="I52" s="1303"/>
      <c r="J52" s="1303"/>
      <c r="K52" s="1303"/>
      <c r="L52" s="1303"/>
      <c r="M52" s="1303"/>
      <c r="N52" s="1303"/>
      <c r="O52" s="1303"/>
      <c r="P52" s="1303"/>
      <c r="Q52" s="1303"/>
      <c r="R52" s="1303"/>
    </row>
    <row r="53" spans="1:18" ht="24.95" customHeight="1" x14ac:dyDescent="0.15">
      <c r="A53" s="27"/>
      <c r="B53" s="412" t="s">
        <v>479</v>
      </c>
      <c r="C53" s="1303" t="s">
        <v>475</v>
      </c>
      <c r="D53" s="1303"/>
      <c r="E53" s="1303"/>
      <c r="F53" s="1303"/>
      <c r="G53" s="1303"/>
      <c r="H53" s="1303"/>
      <c r="I53" s="1303"/>
      <c r="J53" s="1303"/>
      <c r="K53" s="1303"/>
      <c r="L53" s="1303"/>
      <c r="M53" s="1303"/>
      <c r="N53" s="1303"/>
      <c r="O53" s="1303"/>
      <c r="P53" s="1303"/>
      <c r="Q53" s="1303"/>
      <c r="R53" s="1303"/>
    </row>
    <row r="54" spans="1:18" ht="24.95" customHeight="1" x14ac:dyDescent="0.15">
      <c r="A54" s="27"/>
      <c r="B54" s="412" t="s">
        <v>478</v>
      </c>
      <c r="C54" s="1303" t="s">
        <v>476</v>
      </c>
      <c r="D54" s="1303"/>
      <c r="E54" s="1303"/>
      <c r="F54" s="1303"/>
      <c r="G54" s="1303"/>
      <c r="H54" s="1303"/>
      <c r="I54" s="1303"/>
      <c r="J54" s="1303"/>
      <c r="K54" s="1303"/>
      <c r="L54" s="1303"/>
      <c r="M54" s="1303"/>
      <c r="N54" s="1303"/>
      <c r="O54" s="1303"/>
      <c r="P54" s="1303"/>
      <c r="Q54" s="1303"/>
      <c r="R54" s="1303"/>
    </row>
    <row r="55" spans="1:18" x14ac:dyDescent="0.15">
      <c r="A55" s="31"/>
      <c r="B55" s="31"/>
      <c r="C55" s="31"/>
      <c r="D55" s="31"/>
      <c r="E55" s="31"/>
      <c r="F55" s="31"/>
    </row>
    <row r="56" spans="1:18" x14ac:dyDescent="0.15">
      <c r="A56" s="41" t="s">
        <v>433</v>
      </c>
      <c r="B56" s="31"/>
      <c r="C56" s="31"/>
      <c r="D56" s="31"/>
      <c r="E56" s="31"/>
    </row>
    <row r="57" spans="1:18" s="25" customFormat="1" ht="18" customHeight="1" x14ac:dyDescent="0.15">
      <c r="A57" s="409"/>
      <c r="B57" s="31"/>
      <c r="C57" s="31"/>
      <c r="D57" s="31"/>
      <c r="E57" s="31"/>
      <c r="G57" s="399" t="e">
        <f>EDATE('1'!$Q$70,-13)</f>
        <v>#NUM!</v>
      </c>
      <c r="H57" s="399" t="e">
        <f>EDATE('1'!$Q$70,-12)</f>
        <v>#NUM!</v>
      </c>
      <c r="I57" s="399" t="e">
        <f>EDATE('1'!$Q$70,-11)</f>
        <v>#NUM!</v>
      </c>
      <c r="J57" s="399" t="e">
        <f>EDATE('1'!$Q$70,-10)</f>
        <v>#NUM!</v>
      </c>
      <c r="K57" s="399" t="e">
        <f>EDATE('1'!$Q$70,-9)</f>
        <v>#NUM!</v>
      </c>
      <c r="L57" s="399" t="e">
        <f>EDATE('1'!$Q$70,-8)</f>
        <v>#NUM!</v>
      </c>
      <c r="M57" s="399" t="e">
        <f>EDATE('1'!$Q$70,-7)</f>
        <v>#NUM!</v>
      </c>
      <c r="N57" s="399" t="e">
        <f>EDATE('1'!$Q$70,-6)</f>
        <v>#NUM!</v>
      </c>
      <c r="O57" s="399" t="e">
        <f>EDATE('1'!$Q$70,-5)</f>
        <v>#NUM!</v>
      </c>
      <c r="P57" s="399" t="e">
        <f>EDATE('1'!$Q$70,-4)</f>
        <v>#NUM!</v>
      </c>
      <c r="Q57" s="399" t="e">
        <f>EDATE('1'!$Q$70,-3)</f>
        <v>#NUM!</v>
      </c>
      <c r="R57" s="402" t="e">
        <f>EDATE('1'!$Q$70,-2)</f>
        <v>#NUM!</v>
      </c>
    </row>
    <row r="58" spans="1:18" ht="24.95" customHeight="1" x14ac:dyDescent="0.15">
      <c r="A58" s="49" t="s">
        <v>450</v>
      </c>
      <c r="B58" s="1326" t="s">
        <v>505</v>
      </c>
      <c r="C58" s="1327"/>
      <c r="D58" s="1327"/>
      <c r="E58" s="1327"/>
      <c r="F58" s="1328"/>
      <c r="G58" s="265"/>
      <c r="H58" s="265"/>
      <c r="I58" s="265"/>
      <c r="J58" s="265"/>
      <c r="K58" s="265"/>
      <c r="L58" s="265"/>
      <c r="M58" s="265"/>
      <c r="N58" s="265"/>
      <c r="O58" s="265"/>
      <c r="P58" s="265"/>
      <c r="Q58" s="265"/>
      <c r="R58" s="265"/>
    </row>
    <row r="59" spans="1:18" ht="24.95" customHeight="1" x14ac:dyDescent="0.15">
      <c r="A59" s="50" t="s">
        <v>506</v>
      </c>
      <c r="B59" s="1329" t="s">
        <v>1200</v>
      </c>
      <c r="C59" s="1330"/>
      <c r="D59" s="1330"/>
      <c r="E59" s="1330"/>
      <c r="F59" s="1331"/>
      <c r="G59" s="266"/>
      <c r="H59" s="266"/>
      <c r="I59" s="266"/>
      <c r="J59" s="266"/>
      <c r="K59" s="266"/>
      <c r="L59" s="266"/>
      <c r="M59" s="266"/>
      <c r="N59" s="266"/>
      <c r="O59" s="266"/>
      <c r="P59" s="266"/>
      <c r="Q59" s="266"/>
      <c r="R59" s="266"/>
    </row>
    <row r="60" spans="1:18" ht="24.95" customHeight="1" x14ac:dyDescent="0.15">
      <c r="A60" s="49" t="s">
        <v>501</v>
      </c>
      <c r="B60" s="1327" t="s">
        <v>508</v>
      </c>
      <c r="C60" s="1327"/>
      <c r="D60" s="1327"/>
      <c r="E60" s="1327"/>
      <c r="F60" s="1328"/>
      <c r="G60" s="265"/>
      <c r="H60" s="265"/>
      <c r="I60" s="265"/>
      <c r="J60" s="265"/>
      <c r="K60" s="265"/>
      <c r="L60" s="265"/>
      <c r="M60" s="265"/>
      <c r="N60" s="265"/>
      <c r="O60" s="265"/>
      <c r="P60" s="265"/>
      <c r="Q60" s="265"/>
      <c r="R60" s="265"/>
    </row>
    <row r="61" spans="1:18" ht="24.95" customHeight="1" x14ac:dyDescent="0.15">
      <c r="A61" s="50" t="s">
        <v>507</v>
      </c>
      <c r="B61" s="1304" t="s">
        <v>1201</v>
      </c>
      <c r="C61" s="1304"/>
      <c r="D61" s="1304"/>
      <c r="E61" s="1304"/>
      <c r="F61" s="1305"/>
      <c r="G61" s="267"/>
      <c r="H61" s="267"/>
      <c r="I61" s="267"/>
      <c r="J61" s="266"/>
      <c r="K61" s="266"/>
      <c r="L61" s="266"/>
      <c r="M61" s="266"/>
      <c r="N61" s="266"/>
      <c r="O61" s="266"/>
      <c r="P61" s="266"/>
      <c r="Q61" s="266"/>
      <c r="R61" s="266"/>
    </row>
    <row r="62" spans="1:18" ht="24.95" customHeight="1" x14ac:dyDescent="0.15">
      <c r="A62" s="32" t="s">
        <v>547</v>
      </c>
      <c r="B62" s="1306" t="s">
        <v>500</v>
      </c>
      <c r="C62" s="1306"/>
      <c r="D62" s="1306"/>
      <c r="E62" s="1306"/>
      <c r="F62" s="1307"/>
      <c r="G62" s="419" t="e">
        <f>G59/G61</f>
        <v>#DIV/0!</v>
      </c>
      <c r="H62" s="419" t="e">
        <f t="shared" ref="H62:R62" si="3">H59/H61</f>
        <v>#DIV/0!</v>
      </c>
      <c r="I62" s="419" t="e">
        <f t="shared" si="3"/>
        <v>#DIV/0!</v>
      </c>
      <c r="J62" s="419" t="e">
        <f t="shared" si="3"/>
        <v>#DIV/0!</v>
      </c>
      <c r="K62" s="419" t="e">
        <f t="shared" si="3"/>
        <v>#DIV/0!</v>
      </c>
      <c r="L62" s="419" t="e">
        <f t="shared" si="3"/>
        <v>#DIV/0!</v>
      </c>
      <c r="M62" s="419" t="e">
        <f t="shared" si="3"/>
        <v>#DIV/0!</v>
      </c>
      <c r="N62" s="419" t="e">
        <f t="shared" si="3"/>
        <v>#DIV/0!</v>
      </c>
      <c r="O62" s="419" t="e">
        <f t="shared" si="3"/>
        <v>#DIV/0!</v>
      </c>
      <c r="P62" s="419" t="e">
        <f t="shared" si="3"/>
        <v>#DIV/0!</v>
      </c>
      <c r="Q62" s="419" t="e">
        <f t="shared" si="3"/>
        <v>#DIV/0!</v>
      </c>
      <c r="R62" s="419" t="e">
        <f t="shared" si="3"/>
        <v>#DIV/0!</v>
      </c>
    </row>
    <row r="63" spans="1:18" ht="45.75" customHeight="1" x14ac:dyDescent="0.15">
      <c r="A63" s="33" t="s">
        <v>546</v>
      </c>
      <c r="B63" s="1301" t="s">
        <v>1177</v>
      </c>
      <c r="C63" s="1302"/>
      <c r="D63" s="1302"/>
      <c r="E63" s="1302"/>
      <c r="F63" s="1302"/>
      <c r="G63" s="259"/>
      <c r="H63" s="259"/>
      <c r="I63" s="259"/>
      <c r="J63" s="259"/>
      <c r="K63" s="259"/>
      <c r="L63" s="259"/>
      <c r="M63" s="259"/>
      <c r="N63" s="259"/>
      <c r="O63" s="259"/>
      <c r="P63" s="259"/>
      <c r="Q63" s="259"/>
      <c r="R63" s="259"/>
    </row>
    <row r="64" spans="1:18" ht="24.95" customHeight="1" x14ac:dyDescent="0.15">
      <c r="A64" s="27"/>
      <c r="B64" s="412" t="s">
        <v>482</v>
      </c>
      <c r="C64" s="1303" t="s">
        <v>481</v>
      </c>
      <c r="D64" s="1303"/>
      <c r="E64" s="1303"/>
      <c r="F64" s="1303"/>
      <c r="G64" s="1303"/>
      <c r="H64" s="1303"/>
      <c r="I64" s="1303"/>
      <c r="J64" s="1303"/>
      <c r="K64" s="1303"/>
      <c r="L64" s="1303"/>
      <c r="M64" s="1303"/>
      <c r="N64" s="1303"/>
      <c r="O64" s="1303"/>
      <c r="P64" s="1303"/>
      <c r="Q64" s="1303"/>
      <c r="R64" s="1303"/>
    </row>
    <row r="65" spans="1:18" ht="24.95" customHeight="1" x14ac:dyDescent="0.15">
      <c r="A65" s="27"/>
      <c r="B65" s="412" t="s">
        <v>483</v>
      </c>
      <c r="C65" s="1303" t="s">
        <v>475</v>
      </c>
      <c r="D65" s="1303"/>
      <c r="E65" s="1303"/>
      <c r="F65" s="1303"/>
      <c r="G65" s="1303"/>
      <c r="H65" s="1303"/>
      <c r="I65" s="1303"/>
      <c r="J65" s="1303"/>
      <c r="K65" s="1303"/>
      <c r="L65" s="1303"/>
      <c r="M65" s="1303"/>
      <c r="N65" s="1303"/>
      <c r="O65" s="1303"/>
      <c r="P65" s="1303"/>
      <c r="Q65" s="1303"/>
      <c r="R65" s="1303"/>
    </row>
    <row r="66" spans="1:18" ht="24.95" customHeight="1" x14ac:dyDescent="0.15">
      <c r="A66" s="27"/>
      <c r="B66" s="412" t="s">
        <v>484</v>
      </c>
      <c r="C66" s="1303" t="s">
        <v>459</v>
      </c>
      <c r="D66" s="1303"/>
      <c r="E66" s="1303"/>
      <c r="F66" s="1303"/>
      <c r="G66" s="1303"/>
      <c r="H66" s="1303"/>
      <c r="I66" s="1303"/>
      <c r="J66" s="1303"/>
      <c r="K66" s="1303"/>
      <c r="L66" s="1303"/>
      <c r="M66" s="1303"/>
      <c r="N66" s="1303"/>
      <c r="O66" s="1303"/>
      <c r="P66" s="1303"/>
      <c r="Q66" s="1303"/>
      <c r="R66" s="1303"/>
    </row>
    <row r="67" spans="1:18" ht="11.25" customHeight="1" x14ac:dyDescent="0.15">
      <c r="A67" s="26"/>
      <c r="B67" s="40"/>
      <c r="C67" s="59"/>
      <c r="D67" s="59"/>
      <c r="E67" s="59"/>
      <c r="F67" s="59"/>
      <c r="G67" s="59"/>
      <c r="H67" s="59"/>
      <c r="I67" s="59"/>
      <c r="J67" s="59"/>
      <c r="K67" s="59"/>
      <c r="L67" s="59"/>
      <c r="M67" s="59"/>
      <c r="N67" s="59"/>
      <c r="O67" s="59"/>
      <c r="P67" s="59"/>
      <c r="Q67" s="59"/>
      <c r="R67" s="59"/>
    </row>
    <row r="68" spans="1:18" ht="13.5" customHeight="1" x14ac:dyDescent="0.15">
      <c r="A68" s="41" t="s">
        <v>434</v>
      </c>
      <c r="B68" s="39"/>
      <c r="C68" s="39"/>
      <c r="D68" s="39"/>
      <c r="E68" s="39"/>
      <c r="F68" s="39"/>
      <c r="G68" s="28"/>
      <c r="H68" s="28"/>
      <c r="I68" s="28"/>
      <c r="J68" s="28"/>
      <c r="K68" s="28"/>
      <c r="L68" s="28"/>
      <c r="M68" s="28"/>
      <c r="N68" s="28"/>
      <c r="O68" s="28"/>
      <c r="P68" s="28"/>
      <c r="Q68" s="28"/>
      <c r="R68" s="28"/>
    </row>
    <row r="69" spans="1:18" s="25" customFormat="1" ht="18" customHeight="1" x14ac:dyDescent="0.15">
      <c r="A69" s="401"/>
      <c r="B69" s="401"/>
      <c r="C69" s="31"/>
      <c r="D69" s="31"/>
      <c r="E69" s="31"/>
      <c r="F69" s="31"/>
      <c r="G69" s="399" t="e">
        <f>EDATE('1'!$Q$70,-13)</f>
        <v>#NUM!</v>
      </c>
      <c r="H69" s="399" t="e">
        <f>EDATE('1'!$Q$70,-12)</f>
        <v>#NUM!</v>
      </c>
      <c r="I69" s="399" t="e">
        <f>EDATE('1'!$Q$70,-11)</f>
        <v>#NUM!</v>
      </c>
      <c r="J69" s="399" t="e">
        <f>EDATE('1'!$Q$70,-10)</f>
        <v>#NUM!</v>
      </c>
      <c r="K69" s="399" t="e">
        <f>EDATE('1'!$Q$70,-9)</f>
        <v>#NUM!</v>
      </c>
      <c r="L69" s="399" t="e">
        <f>EDATE('1'!$Q$70,-8)</f>
        <v>#NUM!</v>
      </c>
      <c r="M69" s="399" t="e">
        <f>EDATE('1'!$Q$70,-7)</f>
        <v>#NUM!</v>
      </c>
      <c r="N69" s="399" t="e">
        <f>EDATE('1'!$Q$70,-6)</f>
        <v>#NUM!</v>
      </c>
      <c r="O69" s="399" t="e">
        <f>EDATE('1'!$Q$70,-5)</f>
        <v>#NUM!</v>
      </c>
      <c r="P69" s="399" t="e">
        <f>EDATE('1'!$Q$70,-4)</f>
        <v>#NUM!</v>
      </c>
      <c r="Q69" s="399" t="e">
        <f>EDATE('1'!$Q$70,-3)</f>
        <v>#NUM!</v>
      </c>
      <c r="R69" s="402" t="e">
        <f>EDATE('1'!$Q$70,-2)</f>
        <v>#NUM!</v>
      </c>
    </row>
    <row r="70" spans="1:18" ht="40.5" customHeight="1" x14ac:dyDescent="0.15">
      <c r="A70" s="60" t="s">
        <v>548</v>
      </c>
      <c r="B70" s="1332" t="s">
        <v>435</v>
      </c>
      <c r="C70" s="1333"/>
      <c r="D70" s="1333"/>
      <c r="E70" s="1333"/>
      <c r="F70" s="1334"/>
      <c r="G70" s="268"/>
      <c r="H70" s="269"/>
      <c r="I70" s="270"/>
      <c r="J70" s="270"/>
      <c r="K70" s="270"/>
      <c r="L70" s="270"/>
      <c r="M70" s="270"/>
      <c r="N70" s="270"/>
      <c r="O70" s="271"/>
      <c r="P70" s="271"/>
      <c r="Q70" s="271"/>
      <c r="R70" s="271"/>
    </row>
    <row r="71" spans="1:18" ht="56.25" customHeight="1" x14ac:dyDescent="0.15">
      <c r="A71" s="33" t="s">
        <v>549</v>
      </c>
      <c r="B71" s="1301" t="s">
        <v>1178</v>
      </c>
      <c r="C71" s="1302"/>
      <c r="D71" s="1302"/>
      <c r="E71" s="1302"/>
      <c r="F71" s="1302"/>
      <c r="G71" s="259"/>
      <c r="H71" s="259"/>
      <c r="I71" s="259"/>
      <c r="J71" s="259"/>
      <c r="K71" s="259"/>
      <c r="L71" s="259"/>
      <c r="M71" s="259"/>
      <c r="N71" s="259"/>
      <c r="O71" s="259"/>
      <c r="P71" s="259"/>
      <c r="Q71" s="259"/>
      <c r="R71" s="259"/>
    </row>
    <row r="72" spans="1:18" ht="43.5" customHeight="1" x14ac:dyDescent="0.15">
      <c r="B72" s="408" t="s">
        <v>486</v>
      </c>
      <c r="C72" s="1303" t="s">
        <v>485</v>
      </c>
      <c r="D72" s="1303"/>
      <c r="E72" s="1303"/>
      <c r="F72" s="1303"/>
      <c r="G72" s="1325"/>
      <c r="H72" s="1325"/>
      <c r="I72" s="1325"/>
      <c r="J72" s="1325"/>
      <c r="K72" s="1325"/>
      <c r="L72" s="1325"/>
      <c r="M72" s="1325"/>
      <c r="N72" s="1325"/>
      <c r="O72" s="1325"/>
      <c r="P72" s="1325"/>
      <c r="Q72" s="1325"/>
      <c r="R72" s="1325"/>
    </row>
    <row r="73" spans="1:18" x14ac:dyDescent="0.15">
      <c r="C73" s="23"/>
    </row>
    <row r="74" spans="1:18" x14ac:dyDescent="0.15">
      <c r="A74" s="41" t="s">
        <v>436</v>
      </c>
    </row>
    <row r="75" spans="1:18" s="25" customFormat="1" ht="18" customHeight="1" x14ac:dyDescent="0.15">
      <c r="G75" s="399" t="e">
        <f>EDATE('1'!$Q$70,-13)</f>
        <v>#NUM!</v>
      </c>
      <c r="H75" s="399" t="e">
        <f>EDATE('1'!$Q$70,-12)</f>
        <v>#NUM!</v>
      </c>
      <c r="I75" s="399" t="e">
        <f>EDATE('1'!$Q$70,-11)</f>
        <v>#NUM!</v>
      </c>
      <c r="J75" s="399" t="e">
        <f>EDATE('1'!$Q$70,-10)</f>
        <v>#NUM!</v>
      </c>
      <c r="K75" s="399" t="e">
        <f>EDATE('1'!$Q$70,-9)</f>
        <v>#NUM!</v>
      </c>
      <c r="L75" s="399" t="e">
        <f>EDATE('1'!$Q$70,-8)</f>
        <v>#NUM!</v>
      </c>
      <c r="M75" s="399" t="e">
        <f>EDATE('1'!$Q$70,-7)</f>
        <v>#NUM!</v>
      </c>
      <c r="N75" s="399" t="e">
        <f>EDATE('1'!$Q$70,-6)</f>
        <v>#NUM!</v>
      </c>
      <c r="O75" s="399" t="e">
        <f>EDATE('1'!$Q$70,-5)</f>
        <v>#NUM!</v>
      </c>
      <c r="P75" s="399" t="e">
        <f>EDATE('1'!$Q$70,-4)</f>
        <v>#NUM!</v>
      </c>
      <c r="Q75" s="399" t="e">
        <f>EDATE('1'!$Q$70,-3)</f>
        <v>#NUM!</v>
      </c>
      <c r="R75" s="402" t="e">
        <f>EDATE('1'!$Q$70,-2)</f>
        <v>#NUM!</v>
      </c>
    </row>
    <row r="76" spans="1:18" ht="24.95" customHeight="1" x14ac:dyDescent="0.15">
      <c r="A76" s="52" t="s">
        <v>428</v>
      </c>
      <c r="B76" s="1290" t="s">
        <v>509</v>
      </c>
      <c r="C76" s="1290"/>
      <c r="D76" s="1290"/>
      <c r="E76" s="1290"/>
      <c r="F76" s="1290"/>
      <c r="G76" s="272"/>
      <c r="H76" s="273"/>
      <c r="I76" s="273"/>
      <c r="J76" s="273"/>
      <c r="K76" s="273"/>
      <c r="L76" s="273"/>
      <c r="M76" s="273"/>
      <c r="N76" s="273"/>
      <c r="O76" s="261"/>
      <c r="P76" s="261"/>
      <c r="Q76" s="261"/>
      <c r="R76" s="261"/>
    </row>
    <row r="77" spans="1:18" ht="24.95" customHeight="1" x14ac:dyDescent="0.15">
      <c r="A77" s="53" t="s">
        <v>430</v>
      </c>
      <c r="B77" s="1308" t="s">
        <v>1202</v>
      </c>
      <c r="C77" s="1308"/>
      <c r="D77" s="1308"/>
      <c r="E77" s="1308"/>
      <c r="F77" s="1308"/>
      <c r="G77" s="274"/>
      <c r="H77" s="275"/>
      <c r="I77" s="275"/>
      <c r="J77" s="258"/>
      <c r="K77" s="258"/>
      <c r="L77" s="258"/>
      <c r="M77" s="258"/>
      <c r="N77" s="258"/>
      <c r="O77" s="258"/>
      <c r="P77" s="258"/>
      <c r="Q77" s="258"/>
      <c r="R77" s="258"/>
    </row>
    <row r="78" spans="1:18" ht="24.95" customHeight="1" x14ac:dyDescent="0.15">
      <c r="A78" s="52" t="s">
        <v>431</v>
      </c>
      <c r="B78" s="1290" t="s">
        <v>1167</v>
      </c>
      <c r="C78" s="1290"/>
      <c r="D78" s="1290"/>
      <c r="E78" s="1290"/>
      <c r="F78" s="1290"/>
      <c r="G78" s="276"/>
      <c r="H78" s="273"/>
      <c r="I78" s="273"/>
      <c r="J78" s="256"/>
      <c r="K78" s="256"/>
      <c r="L78" s="256"/>
      <c r="M78" s="256"/>
      <c r="N78" s="256"/>
      <c r="O78" s="256"/>
      <c r="P78" s="256"/>
      <c r="Q78" s="256"/>
      <c r="R78" s="256"/>
    </row>
    <row r="79" spans="1:18" ht="24.95" customHeight="1" x14ac:dyDescent="0.15">
      <c r="A79" s="53" t="s">
        <v>429</v>
      </c>
      <c r="B79" s="1289" t="s">
        <v>1203</v>
      </c>
      <c r="C79" s="1289"/>
      <c r="D79" s="1289"/>
      <c r="E79" s="1289"/>
      <c r="F79" s="1289"/>
      <c r="G79" s="274"/>
      <c r="H79" s="275"/>
      <c r="I79" s="275"/>
      <c r="J79" s="258"/>
      <c r="K79" s="258"/>
      <c r="L79" s="258"/>
      <c r="M79" s="258"/>
      <c r="N79" s="258"/>
      <c r="O79" s="258"/>
      <c r="P79" s="258"/>
      <c r="Q79" s="258"/>
      <c r="R79" s="258"/>
    </row>
    <row r="80" spans="1:18" ht="24.95" customHeight="1" x14ac:dyDescent="0.15">
      <c r="A80" s="52" t="s">
        <v>437</v>
      </c>
      <c r="B80" s="1317" t="s">
        <v>1168</v>
      </c>
      <c r="C80" s="1318"/>
      <c r="D80" s="1318"/>
      <c r="E80" s="1318"/>
      <c r="F80" s="1319"/>
      <c r="G80" s="276"/>
      <c r="H80" s="273"/>
      <c r="I80" s="273"/>
      <c r="J80" s="273"/>
      <c r="K80" s="273"/>
      <c r="L80" s="273"/>
      <c r="M80" s="273"/>
      <c r="N80" s="273"/>
      <c r="O80" s="261"/>
      <c r="P80" s="261"/>
      <c r="Q80" s="261"/>
      <c r="R80" s="261"/>
    </row>
    <row r="81" spans="1:18" ht="24.95" customHeight="1" x14ac:dyDescent="0.15">
      <c r="A81" s="53" t="s">
        <v>502</v>
      </c>
      <c r="B81" s="1289" t="s">
        <v>1204</v>
      </c>
      <c r="C81" s="1289"/>
      <c r="D81" s="1289"/>
      <c r="E81" s="1289"/>
      <c r="F81" s="1289"/>
      <c r="G81" s="277"/>
      <c r="H81" s="277"/>
      <c r="I81" s="277"/>
      <c r="J81" s="258"/>
      <c r="K81" s="258"/>
      <c r="L81" s="258"/>
      <c r="M81" s="258"/>
      <c r="N81" s="258"/>
      <c r="O81" s="258"/>
      <c r="P81" s="258"/>
      <c r="Q81" s="258"/>
      <c r="R81" s="258"/>
    </row>
    <row r="82" spans="1:18" ht="24.95" customHeight="1" x14ac:dyDescent="0.15">
      <c r="A82" s="54" t="s">
        <v>511</v>
      </c>
      <c r="B82" s="1320" t="s">
        <v>510</v>
      </c>
      <c r="C82" s="1321"/>
      <c r="D82" s="1321"/>
      <c r="E82" s="1321"/>
      <c r="F82" s="1321"/>
      <c r="G82" s="278"/>
      <c r="H82" s="278"/>
      <c r="I82" s="278"/>
      <c r="J82" s="258"/>
      <c r="K82" s="258"/>
      <c r="L82" s="258"/>
      <c r="M82" s="258"/>
      <c r="N82" s="258"/>
      <c r="O82" s="258"/>
      <c r="P82" s="258"/>
      <c r="Q82" s="258"/>
      <c r="R82" s="258"/>
    </row>
    <row r="83" spans="1:18" ht="24.95" customHeight="1" x14ac:dyDescent="0.15">
      <c r="A83" s="35" t="s">
        <v>544</v>
      </c>
      <c r="B83" s="1316" t="s">
        <v>512</v>
      </c>
      <c r="C83" s="1316"/>
      <c r="D83" s="1316"/>
      <c r="E83" s="1316"/>
      <c r="F83" s="1316"/>
      <c r="G83" s="422" t="e">
        <f>G77/G79/G81*G82*100</f>
        <v>#DIV/0!</v>
      </c>
      <c r="H83" s="422" t="e">
        <f t="shared" ref="H83:R83" si="4">H77/H79/H81*H82*100</f>
        <v>#DIV/0!</v>
      </c>
      <c r="I83" s="422" t="e">
        <f t="shared" si="4"/>
        <v>#DIV/0!</v>
      </c>
      <c r="J83" s="422" t="e">
        <f t="shared" si="4"/>
        <v>#DIV/0!</v>
      </c>
      <c r="K83" s="422" t="e">
        <f t="shared" si="4"/>
        <v>#DIV/0!</v>
      </c>
      <c r="L83" s="422" t="e">
        <f t="shared" si="4"/>
        <v>#DIV/0!</v>
      </c>
      <c r="M83" s="422" t="e">
        <f t="shared" si="4"/>
        <v>#DIV/0!</v>
      </c>
      <c r="N83" s="422" t="e">
        <f t="shared" si="4"/>
        <v>#DIV/0!</v>
      </c>
      <c r="O83" s="422" t="e">
        <f t="shared" si="4"/>
        <v>#DIV/0!</v>
      </c>
      <c r="P83" s="422" t="e">
        <f t="shared" si="4"/>
        <v>#DIV/0!</v>
      </c>
      <c r="Q83" s="422" t="e">
        <f t="shared" si="4"/>
        <v>#DIV/0!</v>
      </c>
      <c r="R83" s="422" t="e">
        <f t="shared" si="4"/>
        <v>#DIV/0!</v>
      </c>
    </row>
    <row r="84" spans="1:18" ht="57" customHeight="1" x14ac:dyDescent="0.15">
      <c r="A84" s="33" t="s">
        <v>550</v>
      </c>
      <c r="B84" s="1301" t="s">
        <v>1179</v>
      </c>
      <c r="C84" s="1302"/>
      <c r="D84" s="1302"/>
      <c r="E84" s="1302"/>
      <c r="F84" s="1302"/>
      <c r="G84" s="259"/>
      <c r="H84" s="259"/>
      <c r="I84" s="259"/>
      <c r="J84" s="259"/>
      <c r="K84" s="259"/>
      <c r="L84" s="259"/>
      <c r="M84" s="259"/>
      <c r="N84" s="259"/>
      <c r="O84" s="259"/>
      <c r="P84" s="259"/>
      <c r="Q84" s="259"/>
      <c r="R84" s="259"/>
    </row>
    <row r="85" spans="1:18" ht="27" customHeight="1" x14ac:dyDescent="0.15">
      <c r="A85" s="27"/>
      <c r="B85" s="408" t="s">
        <v>473</v>
      </c>
      <c r="C85" s="1288" t="s">
        <v>468</v>
      </c>
      <c r="D85" s="1288"/>
      <c r="E85" s="1288"/>
      <c r="F85" s="1288"/>
      <c r="G85" s="1288"/>
      <c r="H85" s="1288"/>
      <c r="I85" s="1288"/>
      <c r="J85" s="1288"/>
      <c r="K85" s="1288"/>
      <c r="L85" s="1288"/>
      <c r="M85" s="1288"/>
      <c r="N85" s="1288"/>
      <c r="O85" s="1288"/>
      <c r="P85" s="1288"/>
      <c r="Q85" s="1288"/>
      <c r="R85" s="1288"/>
    </row>
    <row r="86" spans="1:18" ht="30" customHeight="1" x14ac:dyDescent="0.15">
      <c r="A86" s="27"/>
      <c r="B86" s="408" t="s">
        <v>471</v>
      </c>
      <c r="C86" s="1288" t="s">
        <v>1166</v>
      </c>
      <c r="D86" s="1288"/>
      <c r="E86" s="1288"/>
      <c r="F86" s="1288"/>
      <c r="G86" s="1288"/>
      <c r="H86" s="1288"/>
      <c r="I86" s="1288"/>
      <c r="J86" s="1288"/>
      <c r="K86" s="1288"/>
      <c r="L86" s="1288"/>
      <c r="M86" s="1288"/>
      <c r="N86" s="1288"/>
      <c r="O86" s="1288"/>
      <c r="P86" s="1288"/>
      <c r="Q86" s="1288"/>
      <c r="R86" s="1288"/>
    </row>
    <row r="87" spans="1:18" x14ac:dyDescent="0.15">
      <c r="A87" s="27"/>
      <c r="B87" s="51" t="s">
        <v>472</v>
      </c>
      <c r="C87" s="1288" t="s">
        <v>469</v>
      </c>
      <c r="D87" s="1288"/>
      <c r="E87" s="1288"/>
      <c r="F87" s="1288"/>
      <c r="G87" s="1288"/>
      <c r="H87" s="1288"/>
      <c r="I87" s="1288"/>
      <c r="J87" s="1288"/>
      <c r="K87" s="1288"/>
      <c r="L87" s="1288"/>
      <c r="M87" s="1288"/>
      <c r="N87" s="1288"/>
      <c r="O87" s="1288"/>
      <c r="P87" s="1288"/>
      <c r="Q87" s="1288"/>
      <c r="R87" s="1288"/>
    </row>
    <row r="88" spans="1:18" x14ac:dyDescent="0.15">
      <c r="A88" s="27"/>
      <c r="B88" s="408" t="s">
        <v>488</v>
      </c>
      <c r="C88" s="1288" t="s">
        <v>470</v>
      </c>
      <c r="D88" s="1288"/>
      <c r="E88" s="1288"/>
      <c r="F88" s="1288"/>
      <c r="G88" s="1288"/>
      <c r="H88" s="1288"/>
      <c r="I88" s="1288"/>
      <c r="J88" s="1288"/>
      <c r="K88" s="1288"/>
      <c r="L88" s="1288"/>
      <c r="M88" s="1288"/>
      <c r="N88" s="1288"/>
      <c r="O88" s="1288"/>
      <c r="P88" s="1288"/>
      <c r="Q88" s="1288"/>
      <c r="R88" s="1288"/>
    </row>
    <row r="89" spans="1:18" x14ac:dyDescent="0.15">
      <c r="B89" s="31"/>
      <c r="C89" s="31"/>
      <c r="D89" s="31"/>
      <c r="E89" s="31"/>
      <c r="F89" s="31"/>
    </row>
    <row r="90" spans="1:18" x14ac:dyDescent="0.15">
      <c r="A90" s="41" t="s">
        <v>438</v>
      </c>
      <c r="B90" s="31"/>
      <c r="C90" s="31"/>
      <c r="D90" s="31"/>
      <c r="E90" s="31"/>
      <c r="F90" s="31"/>
    </row>
    <row r="91" spans="1:18" s="25" customFormat="1" ht="18" customHeight="1" x14ac:dyDescent="0.15">
      <c r="B91" s="31"/>
      <c r="C91" s="31"/>
      <c r="D91" s="31"/>
      <c r="E91" s="31"/>
      <c r="F91" s="31"/>
      <c r="G91" s="402" t="e">
        <f>EDATE('1'!$Q$70,-13)</f>
        <v>#NUM!</v>
      </c>
      <c r="H91" s="399" t="e">
        <f>EDATE('1'!$Q$70,-12)</f>
        <v>#NUM!</v>
      </c>
      <c r="I91" s="399" t="e">
        <f>EDATE('1'!$Q$70,-11)</f>
        <v>#NUM!</v>
      </c>
      <c r="J91" s="399" t="e">
        <f>EDATE('1'!$Q$70,-10)</f>
        <v>#NUM!</v>
      </c>
      <c r="K91" s="399" t="e">
        <f>EDATE('1'!$Q$70,-9)</f>
        <v>#NUM!</v>
      </c>
      <c r="L91" s="399" t="e">
        <f>EDATE('1'!$Q$70,-8)</f>
        <v>#NUM!</v>
      </c>
      <c r="M91" s="399" t="e">
        <f>EDATE('1'!$Q$70,-7)</f>
        <v>#NUM!</v>
      </c>
      <c r="N91" s="399" t="e">
        <f>EDATE('1'!$Q$70,-6)</f>
        <v>#NUM!</v>
      </c>
      <c r="O91" s="399" t="e">
        <f>EDATE('1'!$Q$70,-5)</f>
        <v>#NUM!</v>
      </c>
      <c r="P91" s="399" t="e">
        <f>EDATE('1'!$Q$70,-4)</f>
        <v>#NUM!</v>
      </c>
      <c r="Q91" s="399" t="e">
        <f>EDATE('1'!$Q$70,-3)</f>
        <v>#NUM!</v>
      </c>
      <c r="R91" s="402" t="e">
        <f>EDATE('1'!$Q$70,-2)</f>
        <v>#NUM!</v>
      </c>
    </row>
    <row r="92" spans="1:18" ht="24.95" customHeight="1" x14ac:dyDescent="0.15">
      <c r="A92" s="52" t="s">
        <v>428</v>
      </c>
      <c r="B92" s="1290" t="s">
        <v>1169</v>
      </c>
      <c r="C92" s="1290"/>
      <c r="D92" s="1290"/>
      <c r="E92" s="1290"/>
      <c r="F92" s="1290"/>
      <c r="G92" s="280"/>
      <c r="H92" s="273"/>
      <c r="I92" s="273"/>
      <c r="J92" s="273"/>
      <c r="K92" s="273"/>
      <c r="L92" s="273"/>
      <c r="M92" s="273"/>
      <c r="N92" s="273"/>
      <c r="O92" s="261"/>
      <c r="P92" s="261"/>
      <c r="Q92" s="261"/>
      <c r="R92" s="406"/>
    </row>
    <row r="93" spans="1:18" ht="24.95" customHeight="1" x14ac:dyDescent="0.15">
      <c r="A93" s="53" t="s">
        <v>430</v>
      </c>
      <c r="B93" s="1308" t="s">
        <v>1205</v>
      </c>
      <c r="C93" s="1308"/>
      <c r="D93" s="1308"/>
      <c r="E93" s="1308"/>
      <c r="F93" s="1308"/>
      <c r="G93" s="274"/>
      <c r="H93" s="275"/>
      <c r="I93" s="275"/>
      <c r="J93" s="258"/>
      <c r="K93" s="258"/>
      <c r="L93" s="258"/>
      <c r="M93" s="258"/>
      <c r="N93" s="258"/>
      <c r="O93" s="258"/>
      <c r="P93" s="258"/>
      <c r="Q93" s="258"/>
      <c r="R93" s="258"/>
    </row>
    <row r="94" spans="1:18" ht="24.95" customHeight="1" x14ac:dyDescent="0.15">
      <c r="A94" s="52" t="s">
        <v>431</v>
      </c>
      <c r="B94" s="1290" t="s">
        <v>1170</v>
      </c>
      <c r="C94" s="1290"/>
      <c r="D94" s="1290"/>
      <c r="E94" s="1290"/>
      <c r="F94" s="1290"/>
      <c r="G94" s="276"/>
      <c r="H94" s="273"/>
      <c r="I94" s="273"/>
      <c r="J94" s="256"/>
      <c r="K94" s="256"/>
      <c r="L94" s="256"/>
      <c r="M94" s="256"/>
      <c r="N94" s="256"/>
      <c r="O94" s="256"/>
      <c r="P94" s="256"/>
      <c r="Q94" s="256"/>
      <c r="R94" s="256"/>
    </row>
    <row r="95" spans="1:18" ht="24.95" customHeight="1" x14ac:dyDescent="0.15">
      <c r="A95" s="53" t="s">
        <v>429</v>
      </c>
      <c r="B95" s="1289" t="s">
        <v>1206</v>
      </c>
      <c r="C95" s="1289"/>
      <c r="D95" s="1289"/>
      <c r="E95" s="1289"/>
      <c r="F95" s="1289"/>
      <c r="G95" s="274"/>
      <c r="H95" s="275"/>
      <c r="I95" s="275"/>
      <c r="J95" s="258"/>
      <c r="K95" s="258"/>
      <c r="L95" s="258"/>
      <c r="M95" s="258"/>
      <c r="N95" s="258"/>
      <c r="O95" s="258"/>
      <c r="P95" s="258"/>
      <c r="Q95" s="258"/>
      <c r="R95" s="258"/>
    </row>
    <row r="96" spans="1:18" ht="24.95" customHeight="1" x14ac:dyDescent="0.15">
      <c r="A96" s="52" t="s">
        <v>437</v>
      </c>
      <c r="B96" s="1317" t="s">
        <v>1168</v>
      </c>
      <c r="C96" s="1318"/>
      <c r="D96" s="1318"/>
      <c r="E96" s="1318"/>
      <c r="F96" s="1319"/>
      <c r="G96" s="276"/>
      <c r="H96" s="273"/>
      <c r="I96" s="273"/>
      <c r="J96" s="273"/>
      <c r="K96" s="273"/>
      <c r="L96" s="273"/>
      <c r="M96" s="273"/>
      <c r="N96" s="273"/>
      <c r="O96" s="261"/>
      <c r="P96" s="261"/>
      <c r="Q96" s="261"/>
      <c r="R96" s="261"/>
    </row>
    <row r="97" spans="1:18" ht="24.95" customHeight="1" x14ac:dyDescent="0.15">
      <c r="A97" s="53" t="s">
        <v>502</v>
      </c>
      <c r="B97" s="1320" t="s">
        <v>1207</v>
      </c>
      <c r="C97" s="1321"/>
      <c r="D97" s="1321"/>
      <c r="E97" s="1321"/>
      <c r="F97" s="1335"/>
      <c r="G97" s="281"/>
      <c r="H97" s="282"/>
      <c r="I97" s="282"/>
      <c r="J97" s="258"/>
      <c r="K97" s="258"/>
      <c r="L97" s="258"/>
      <c r="M97" s="258"/>
      <c r="N97" s="258"/>
      <c r="O97" s="258"/>
      <c r="P97" s="258"/>
      <c r="Q97" s="258"/>
      <c r="R97" s="258"/>
    </row>
    <row r="98" spans="1:18" ht="24.95" customHeight="1" x14ac:dyDescent="0.15">
      <c r="A98" s="42" t="s">
        <v>511</v>
      </c>
      <c r="B98" s="1322" t="s">
        <v>439</v>
      </c>
      <c r="C98" s="1323"/>
      <c r="D98" s="1323"/>
      <c r="E98" s="1323"/>
      <c r="F98" s="1324"/>
      <c r="G98" s="283"/>
      <c r="H98" s="284"/>
      <c r="I98" s="285"/>
      <c r="J98" s="258"/>
      <c r="K98" s="258"/>
      <c r="L98" s="258"/>
      <c r="M98" s="258"/>
      <c r="N98" s="258"/>
      <c r="O98" s="258"/>
      <c r="P98" s="258"/>
      <c r="Q98" s="258"/>
      <c r="R98" s="258"/>
    </row>
    <row r="99" spans="1:18" ht="24.95" customHeight="1" x14ac:dyDescent="0.15">
      <c r="A99" s="38" t="s">
        <v>544</v>
      </c>
      <c r="B99" s="1316" t="s">
        <v>512</v>
      </c>
      <c r="C99" s="1316"/>
      <c r="D99" s="1316"/>
      <c r="E99" s="1316"/>
      <c r="F99" s="1316"/>
      <c r="G99" s="422" t="e">
        <f>G93/G95/G97*G98*100</f>
        <v>#DIV/0!</v>
      </c>
      <c r="H99" s="422" t="e">
        <f t="shared" ref="H99:R99" si="5">H93/H95/H97*H98*100</f>
        <v>#DIV/0!</v>
      </c>
      <c r="I99" s="422" t="e">
        <f t="shared" si="5"/>
        <v>#DIV/0!</v>
      </c>
      <c r="J99" s="422" t="e">
        <f t="shared" si="5"/>
        <v>#DIV/0!</v>
      </c>
      <c r="K99" s="422" t="e">
        <f t="shared" si="5"/>
        <v>#DIV/0!</v>
      </c>
      <c r="L99" s="422" t="e">
        <f t="shared" si="5"/>
        <v>#DIV/0!</v>
      </c>
      <c r="M99" s="422" t="e">
        <f t="shared" si="5"/>
        <v>#DIV/0!</v>
      </c>
      <c r="N99" s="422" t="e">
        <f t="shared" si="5"/>
        <v>#DIV/0!</v>
      </c>
      <c r="O99" s="422" t="e">
        <f t="shared" si="5"/>
        <v>#DIV/0!</v>
      </c>
      <c r="P99" s="422" t="e">
        <f t="shared" si="5"/>
        <v>#DIV/0!</v>
      </c>
      <c r="Q99" s="422" t="e">
        <f t="shared" si="5"/>
        <v>#DIV/0!</v>
      </c>
      <c r="R99" s="422" t="e">
        <f t="shared" si="5"/>
        <v>#DIV/0!</v>
      </c>
    </row>
    <row r="100" spans="1:18" ht="34.5" customHeight="1" x14ac:dyDescent="0.15">
      <c r="A100" s="33" t="s">
        <v>550</v>
      </c>
      <c r="B100" s="1301" t="s">
        <v>1180</v>
      </c>
      <c r="C100" s="1302"/>
      <c r="D100" s="1302"/>
      <c r="E100" s="1302"/>
      <c r="F100" s="1302"/>
      <c r="G100" s="259"/>
      <c r="H100" s="259"/>
      <c r="I100" s="259"/>
      <c r="J100" s="259"/>
      <c r="K100" s="259"/>
      <c r="L100" s="259"/>
      <c r="M100" s="259"/>
      <c r="N100" s="259"/>
      <c r="O100" s="259"/>
      <c r="P100" s="259"/>
      <c r="Q100" s="259"/>
      <c r="R100" s="259"/>
    </row>
    <row r="101" spans="1:18" x14ac:dyDescent="0.15">
      <c r="A101" s="27"/>
      <c r="B101" s="408" t="s">
        <v>472</v>
      </c>
      <c r="C101" s="1288" t="s">
        <v>469</v>
      </c>
      <c r="D101" s="1288"/>
      <c r="E101" s="1288"/>
      <c r="F101" s="1288"/>
      <c r="G101" s="1288"/>
      <c r="H101" s="1288"/>
      <c r="I101" s="1288"/>
      <c r="J101" s="1288"/>
      <c r="K101" s="1288"/>
      <c r="L101" s="1288"/>
      <c r="M101" s="1288"/>
      <c r="N101" s="1288"/>
      <c r="O101" s="1288"/>
      <c r="P101" s="1288"/>
      <c r="Q101" s="1288"/>
      <c r="R101" s="1288"/>
    </row>
    <row r="102" spans="1:18" x14ac:dyDescent="0.15">
      <c r="A102" s="27"/>
      <c r="B102" s="408" t="s">
        <v>488</v>
      </c>
      <c r="C102" s="1288" t="s">
        <v>470</v>
      </c>
      <c r="D102" s="1288"/>
      <c r="E102" s="1288"/>
      <c r="F102" s="1288"/>
      <c r="G102" s="1288"/>
      <c r="H102" s="1288"/>
      <c r="I102" s="1288"/>
      <c r="J102" s="1288"/>
      <c r="K102" s="1288"/>
      <c r="L102" s="1288"/>
      <c r="M102" s="1288"/>
      <c r="N102" s="1288"/>
      <c r="O102" s="1288"/>
      <c r="P102" s="1288"/>
      <c r="Q102" s="1288"/>
      <c r="R102" s="1288"/>
    </row>
    <row r="103" spans="1:18" ht="36.75" customHeight="1" x14ac:dyDescent="0.15">
      <c r="B103" s="408" t="s">
        <v>489</v>
      </c>
      <c r="C103" s="1303" t="s">
        <v>487</v>
      </c>
      <c r="D103" s="1303"/>
      <c r="E103" s="1303"/>
      <c r="F103" s="1303"/>
      <c r="G103" s="1303"/>
      <c r="H103" s="1303"/>
      <c r="I103" s="1303"/>
      <c r="J103" s="1303"/>
      <c r="K103" s="1303"/>
      <c r="L103" s="1303"/>
      <c r="M103" s="1303"/>
      <c r="N103" s="1303"/>
      <c r="O103" s="1303"/>
      <c r="P103" s="1303"/>
      <c r="Q103" s="1303"/>
      <c r="R103" s="1303"/>
    </row>
    <row r="104" spans="1:18" x14ac:dyDescent="0.15">
      <c r="A104" s="41" t="s">
        <v>440</v>
      </c>
      <c r="B104" s="31"/>
      <c r="C104" s="31"/>
      <c r="D104" s="31"/>
      <c r="E104" s="31"/>
      <c r="F104" s="31"/>
    </row>
    <row r="105" spans="1:18" ht="18" customHeight="1" x14ac:dyDescent="0.15">
      <c r="A105" s="28"/>
      <c r="B105" s="39"/>
      <c r="C105" s="39"/>
      <c r="D105" s="39"/>
      <c r="E105" s="39"/>
      <c r="F105" s="39"/>
      <c r="G105" s="279" t="e">
        <f>EDATE('1'!$Q$70,-13)</f>
        <v>#NUM!</v>
      </c>
      <c r="H105" s="254" t="e">
        <f>EDATE('1'!$Q$70,-12)</f>
        <v>#NUM!</v>
      </c>
      <c r="I105" s="254" t="e">
        <f>EDATE('1'!$Q$70,-11)</f>
        <v>#NUM!</v>
      </c>
      <c r="J105" s="254" t="e">
        <f>EDATE('1'!$Q$70,-10)</f>
        <v>#NUM!</v>
      </c>
      <c r="K105" s="254" t="e">
        <f>EDATE('1'!$Q$70,-9)</f>
        <v>#NUM!</v>
      </c>
      <c r="L105" s="254" t="e">
        <f>EDATE('1'!$Q$70,-8)</f>
        <v>#NUM!</v>
      </c>
      <c r="M105" s="254" t="e">
        <f>EDATE('1'!$Q$70,-7)</f>
        <v>#NUM!</v>
      </c>
      <c r="N105" s="254" t="e">
        <f>EDATE('1'!$Q$70,-6)</f>
        <v>#NUM!</v>
      </c>
      <c r="O105" s="254" t="e">
        <f>EDATE('1'!$Q$70,-5)</f>
        <v>#NUM!</v>
      </c>
      <c r="P105" s="254" t="e">
        <f>EDATE('1'!$Q$70,-4)</f>
        <v>#NUM!</v>
      </c>
      <c r="Q105" s="254" t="e">
        <f>EDATE('1'!$Q$70,-3)</f>
        <v>#NUM!</v>
      </c>
      <c r="R105" s="402" t="e">
        <f>EDATE('1'!$Q$70,-2)</f>
        <v>#NUM!</v>
      </c>
    </row>
    <row r="106" spans="1:18" ht="24.95" customHeight="1" x14ac:dyDescent="0.15">
      <c r="A106" s="52" t="s">
        <v>428</v>
      </c>
      <c r="B106" s="1290" t="s">
        <v>513</v>
      </c>
      <c r="C106" s="1290"/>
      <c r="D106" s="1290"/>
      <c r="E106" s="1290"/>
      <c r="F106" s="1290"/>
      <c r="G106" s="280"/>
      <c r="H106" s="273"/>
      <c r="I106" s="273"/>
      <c r="J106" s="273"/>
      <c r="K106" s="273"/>
      <c r="L106" s="273"/>
      <c r="M106" s="273"/>
      <c r="N106" s="273"/>
      <c r="O106" s="261"/>
      <c r="P106" s="261"/>
      <c r="Q106" s="261"/>
      <c r="R106" s="261"/>
    </row>
    <row r="107" spans="1:18" ht="24.95" customHeight="1" x14ac:dyDescent="0.15">
      <c r="A107" s="53" t="s">
        <v>430</v>
      </c>
      <c r="B107" s="1289" t="s">
        <v>1208</v>
      </c>
      <c r="C107" s="1289"/>
      <c r="D107" s="1289"/>
      <c r="E107" s="1289"/>
      <c r="F107" s="1289"/>
      <c r="G107" s="274"/>
      <c r="H107" s="275"/>
      <c r="I107" s="275"/>
      <c r="J107" s="258"/>
      <c r="K107" s="258"/>
      <c r="L107" s="258"/>
      <c r="M107" s="258"/>
      <c r="N107" s="258"/>
      <c r="O107" s="258"/>
      <c r="P107" s="258"/>
      <c r="Q107" s="258"/>
      <c r="R107" s="258"/>
    </row>
    <row r="108" spans="1:18" ht="24.95" customHeight="1" x14ac:dyDescent="0.15">
      <c r="A108" s="52" t="s">
        <v>431</v>
      </c>
      <c r="B108" s="1312" t="s">
        <v>514</v>
      </c>
      <c r="C108" s="1313"/>
      <c r="D108" s="1313"/>
      <c r="E108" s="1313"/>
      <c r="F108" s="1314"/>
      <c r="G108" s="276"/>
      <c r="H108" s="273"/>
      <c r="I108" s="273"/>
      <c r="J108" s="256"/>
      <c r="K108" s="256"/>
      <c r="L108" s="256"/>
      <c r="M108" s="256"/>
      <c r="N108" s="256"/>
      <c r="O108" s="256"/>
      <c r="P108" s="256"/>
      <c r="Q108" s="256"/>
      <c r="R108" s="256"/>
    </row>
    <row r="109" spans="1:18" ht="24.95" customHeight="1" x14ac:dyDescent="0.15">
      <c r="A109" s="54" t="s">
        <v>429</v>
      </c>
      <c r="B109" s="1292" t="s">
        <v>1209</v>
      </c>
      <c r="C109" s="1293"/>
      <c r="D109" s="1293"/>
      <c r="E109" s="1293"/>
      <c r="F109" s="1294"/>
      <c r="G109" s="281"/>
      <c r="H109" s="282"/>
      <c r="I109" s="282"/>
      <c r="J109" s="258"/>
      <c r="K109" s="258"/>
      <c r="L109" s="258"/>
      <c r="M109" s="258"/>
      <c r="N109" s="258"/>
      <c r="O109" s="258"/>
      <c r="P109" s="258"/>
      <c r="Q109" s="258"/>
      <c r="R109" s="258"/>
    </row>
    <row r="110" spans="1:18" ht="24.95" customHeight="1" x14ac:dyDescent="0.15">
      <c r="A110" s="37" t="s">
        <v>551</v>
      </c>
      <c r="B110" s="1295" t="s">
        <v>515</v>
      </c>
      <c r="C110" s="1295"/>
      <c r="D110" s="1295"/>
      <c r="E110" s="1295"/>
      <c r="F110" s="1295"/>
      <c r="G110" s="420" t="e">
        <f>G107/G109</f>
        <v>#DIV/0!</v>
      </c>
      <c r="H110" s="420" t="e">
        <f t="shared" ref="H110:R110" si="6">H107/H109</f>
        <v>#DIV/0!</v>
      </c>
      <c r="I110" s="420" t="e">
        <f t="shared" si="6"/>
        <v>#DIV/0!</v>
      </c>
      <c r="J110" s="420" t="e">
        <f t="shared" si="6"/>
        <v>#DIV/0!</v>
      </c>
      <c r="K110" s="420" t="e">
        <f t="shared" si="6"/>
        <v>#DIV/0!</v>
      </c>
      <c r="L110" s="420" t="e">
        <f t="shared" si="6"/>
        <v>#DIV/0!</v>
      </c>
      <c r="M110" s="420" t="e">
        <f t="shared" si="6"/>
        <v>#DIV/0!</v>
      </c>
      <c r="N110" s="420" t="e">
        <f t="shared" si="6"/>
        <v>#DIV/0!</v>
      </c>
      <c r="O110" s="420" t="e">
        <f t="shared" si="6"/>
        <v>#DIV/0!</v>
      </c>
      <c r="P110" s="420" t="e">
        <f t="shared" si="6"/>
        <v>#DIV/0!</v>
      </c>
      <c r="Q110" s="420" t="e">
        <f t="shared" si="6"/>
        <v>#DIV/0!</v>
      </c>
      <c r="R110" s="420" t="e">
        <f t="shared" si="6"/>
        <v>#DIV/0!</v>
      </c>
    </row>
    <row r="111" spans="1:18" ht="45" customHeight="1" x14ac:dyDescent="0.15">
      <c r="A111" s="33" t="s">
        <v>546</v>
      </c>
      <c r="B111" s="1301" t="s">
        <v>1181</v>
      </c>
      <c r="C111" s="1302"/>
      <c r="D111" s="1302"/>
      <c r="E111" s="1302"/>
      <c r="F111" s="1302"/>
      <c r="G111" s="259"/>
      <c r="H111" s="259"/>
      <c r="I111" s="259"/>
      <c r="J111" s="259"/>
      <c r="K111" s="259"/>
      <c r="L111" s="259"/>
      <c r="M111" s="259"/>
      <c r="N111" s="259"/>
      <c r="O111" s="259"/>
      <c r="P111" s="259"/>
      <c r="Q111" s="259"/>
      <c r="R111" s="259"/>
    </row>
    <row r="112" spans="1:18" x14ac:dyDescent="0.15">
      <c r="A112" s="31"/>
      <c r="B112" s="31"/>
      <c r="C112" s="31"/>
      <c r="D112" s="31"/>
      <c r="E112" s="31"/>
      <c r="F112" s="31"/>
    </row>
    <row r="113" spans="1:18" x14ac:dyDescent="0.15">
      <c r="A113" s="41" t="s">
        <v>441</v>
      </c>
    </row>
    <row r="114" spans="1:18" ht="18" customHeight="1" x14ac:dyDescent="0.15">
      <c r="A114" s="407"/>
      <c r="B114" s="28"/>
      <c r="C114" s="28"/>
      <c r="D114" s="28"/>
      <c r="E114" s="28"/>
      <c r="F114" s="28"/>
      <c r="G114" s="279" t="e">
        <f>EDATE('1'!$Q$70,-13)</f>
        <v>#NUM!</v>
      </c>
      <c r="H114" s="254" t="e">
        <f>EDATE('1'!$Q$70,-12)</f>
        <v>#NUM!</v>
      </c>
      <c r="I114" s="254" t="e">
        <f>EDATE('1'!$Q$70,-11)</f>
        <v>#NUM!</v>
      </c>
      <c r="J114" s="254" t="e">
        <f>EDATE('1'!$Q$70,-10)</f>
        <v>#NUM!</v>
      </c>
      <c r="K114" s="254" t="e">
        <f>EDATE('1'!$Q$70,-9)</f>
        <v>#NUM!</v>
      </c>
      <c r="L114" s="254" t="e">
        <f>EDATE('1'!$Q$70,-8)</f>
        <v>#NUM!</v>
      </c>
      <c r="M114" s="254" t="e">
        <f>EDATE('1'!$Q$70,-7)</f>
        <v>#NUM!</v>
      </c>
      <c r="N114" s="254" t="e">
        <f>EDATE('1'!$Q$70,-6)</f>
        <v>#NUM!</v>
      </c>
      <c r="O114" s="254" t="e">
        <f>EDATE('1'!$Q$70,-5)</f>
        <v>#NUM!</v>
      </c>
      <c r="P114" s="254" t="e">
        <f>EDATE('1'!$Q$70,-4)</f>
        <v>#NUM!</v>
      </c>
      <c r="Q114" s="254" t="e">
        <f>EDATE('1'!$Q$70,-3)</f>
        <v>#NUM!</v>
      </c>
      <c r="R114" s="402" t="e">
        <f>EDATE('1'!$Q$70,-2)</f>
        <v>#NUM!</v>
      </c>
    </row>
    <row r="115" spans="1:18" ht="24.95" customHeight="1" x14ac:dyDescent="0.15">
      <c r="A115" s="52" t="s">
        <v>428</v>
      </c>
      <c r="B115" s="1300" t="s">
        <v>1173</v>
      </c>
      <c r="C115" s="1300"/>
      <c r="D115" s="1300"/>
      <c r="E115" s="1300"/>
      <c r="F115" s="1300"/>
      <c r="G115" s="280"/>
      <c r="H115" s="273"/>
      <c r="I115" s="273"/>
      <c r="J115" s="273"/>
      <c r="K115" s="273"/>
      <c r="L115" s="273"/>
      <c r="M115" s="273"/>
      <c r="N115" s="273"/>
      <c r="O115" s="261"/>
      <c r="P115" s="261"/>
      <c r="Q115" s="261"/>
      <c r="R115" s="261"/>
    </row>
    <row r="116" spans="1:18" ht="24.95" customHeight="1" x14ac:dyDescent="0.15">
      <c r="A116" s="53" t="s">
        <v>430</v>
      </c>
      <c r="B116" s="1296" t="s">
        <v>1210</v>
      </c>
      <c r="C116" s="1296"/>
      <c r="D116" s="1296"/>
      <c r="E116" s="1296"/>
      <c r="F116" s="1296"/>
      <c r="G116" s="274"/>
      <c r="H116" s="275"/>
      <c r="I116" s="275"/>
      <c r="J116" s="258"/>
      <c r="K116" s="258"/>
      <c r="L116" s="258"/>
      <c r="M116" s="258"/>
      <c r="N116" s="258"/>
      <c r="O116" s="258"/>
      <c r="P116" s="258"/>
      <c r="Q116" s="258"/>
      <c r="R116" s="258"/>
    </row>
    <row r="117" spans="1:18" ht="24.95" customHeight="1" x14ac:dyDescent="0.15">
      <c r="A117" s="52" t="s">
        <v>431</v>
      </c>
      <c r="B117" s="1300" t="s">
        <v>516</v>
      </c>
      <c r="C117" s="1300"/>
      <c r="D117" s="1300"/>
      <c r="E117" s="1300"/>
      <c r="F117" s="1300"/>
      <c r="G117" s="276"/>
      <c r="H117" s="273"/>
      <c r="I117" s="273"/>
      <c r="J117" s="273"/>
      <c r="K117" s="273"/>
      <c r="L117" s="273"/>
      <c r="M117" s="273"/>
      <c r="N117" s="273"/>
      <c r="O117" s="261"/>
      <c r="P117" s="261"/>
      <c r="Q117" s="261"/>
      <c r="R117" s="261"/>
    </row>
    <row r="118" spans="1:18" ht="24.95" customHeight="1" x14ac:dyDescent="0.15">
      <c r="A118" s="53" t="s">
        <v>429</v>
      </c>
      <c r="B118" s="1296" t="s">
        <v>1211</v>
      </c>
      <c r="C118" s="1296"/>
      <c r="D118" s="1296"/>
      <c r="E118" s="1296"/>
      <c r="F118" s="1296"/>
      <c r="G118" s="274"/>
      <c r="H118" s="275"/>
      <c r="I118" s="275"/>
      <c r="J118" s="258"/>
      <c r="K118" s="258"/>
      <c r="L118" s="258"/>
      <c r="M118" s="258"/>
      <c r="N118" s="258"/>
      <c r="O118" s="258"/>
      <c r="P118" s="258"/>
      <c r="Q118" s="258"/>
      <c r="R118" s="258"/>
    </row>
    <row r="119" spans="1:18" ht="24.95" customHeight="1" x14ac:dyDescent="0.15">
      <c r="A119" s="46" t="s">
        <v>551</v>
      </c>
      <c r="B119" s="1297" t="s">
        <v>500</v>
      </c>
      <c r="C119" s="1298"/>
      <c r="D119" s="1298"/>
      <c r="E119" s="1298"/>
      <c r="F119" s="1299"/>
      <c r="G119" s="420" t="e">
        <f>G116/G118</f>
        <v>#DIV/0!</v>
      </c>
      <c r="H119" s="420" t="e">
        <f t="shared" ref="H119:R119" si="7">H116/H118</f>
        <v>#DIV/0!</v>
      </c>
      <c r="I119" s="420" t="e">
        <f t="shared" si="7"/>
        <v>#DIV/0!</v>
      </c>
      <c r="J119" s="420" t="e">
        <f t="shared" si="7"/>
        <v>#DIV/0!</v>
      </c>
      <c r="K119" s="420" t="e">
        <f t="shared" si="7"/>
        <v>#DIV/0!</v>
      </c>
      <c r="L119" s="420" t="e">
        <f t="shared" si="7"/>
        <v>#DIV/0!</v>
      </c>
      <c r="M119" s="420" t="e">
        <f t="shared" si="7"/>
        <v>#DIV/0!</v>
      </c>
      <c r="N119" s="420" t="e">
        <f t="shared" si="7"/>
        <v>#DIV/0!</v>
      </c>
      <c r="O119" s="420" t="e">
        <f t="shared" si="7"/>
        <v>#DIV/0!</v>
      </c>
      <c r="P119" s="420" t="e">
        <f t="shared" si="7"/>
        <v>#DIV/0!</v>
      </c>
      <c r="Q119" s="420" t="e">
        <f t="shared" si="7"/>
        <v>#DIV/0!</v>
      </c>
      <c r="R119" s="420" t="e">
        <f t="shared" si="7"/>
        <v>#DIV/0!</v>
      </c>
    </row>
    <row r="120" spans="1:18" ht="45" customHeight="1" x14ac:dyDescent="0.15">
      <c r="A120" s="33" t="s">
        <v>546</v>
      </c>
      <c r="B120" s="1301" t="s">
        <v>1182</v>
      </c>
      <c r="C120" s="1302"/>
      <c r="D120" s="1302"/>
      <c r="E120" s="1302"/>
      <c r="F120" s="1302"/>
      <c r="G120" s="259"/>
      <c r="H120" s="259"/>
      <c r="I120" s="259"/>
      <c r="J120" s="259"/>
      <c r="K120" s="259"/>
      <c r="L120" s="259"/>
      <c r="M120" s="259"/>
      <c r="N120" s="259"/>
      <c r="O120" s="259"/>
      <c r="P120" s="259"/>
      <c r="Q120" s="259"/>
      <c r="R120" s="259"/>
    </row>
    <row r="121" spans="1:18" x14ac:dyDescent="0.15">
      <c r="A121" s="39"/>
      <c r="B121" s="51" t="s">
        <v>490</v>
      </c>
      <c r="C121" s="1291" t="s">
        <v>494</v>
      </c>
      <c r="D121" s="1291"/>
      <c r="E121" s="1291"/>
      <c r="F121" s="1291"/>
      <c r="G121" s="1291"/>
      <c r="H121" s="1291"/>
      <c r="I121" s="1291"/>
      <c r="J121" s="1291"/>
      <c r="K121" s="1291"/>
      <c r="L121" s="1291"/>
      <c r="M121" s="1291"/>
      <c r="N121" s="1291"/>
      <c r="O121" s="1291"/>
      <c r="P121" s="1291"/>
      <c r="Q121" s="1291"/>
      <c r="R121" s="1291"/>
    </row>
    <row r="122" spans="1:18" ht="24.75" customHeight="1" x14ac:dyDescent="0.15">
      <c r="A122" s="39"/>
      <c r="B122" s="51" t="s">
        <v>492</v>
      </c>
      <c r="C122" s="1303" t="s">
        <v>491</v>
      </c>
      <c r="D122" s="1303"/>
      <c r="E122" s="1303"/>
      <c r="F122" s="1303"/>
      <c r="G122" s="1303"/>
      <c r="H122" s="1303"/>
      <c r="I122" s="1303"/>
      <c r="J122" s="1303"/>
      <c r="K122" s="1303"/>
      <c r="L122" s="1303"/>
      <c r="M122" s="1303"/>
      <c r="N122" s="1303"/>
      <c r="O122" s="1303"/>
      <c r="P122" s="1303"/>
      <c r="Q122" s="1303"/>
      <c r="R122" s="1303"/>
    </row>
    <row r="123" spans="1:18" x14ac:dyDescent="0.15">
      <c r="A123" s="44"/>
      <c r="B123" s="44"/>
      <c r="C123" s="44"/>
      <c r="D123" s="44"/>
      <c r="E123" s="44"/>
      <c r="F123" s="44"/>
      <c r="G123" s="21"/>
      <c r="H123" s="21"/>
      <c r="I123" s="21"/>
      <c r="J123" s="21"/>
      <c r="K123" s="21"/>
      <c r="L123" s="21"/>
      <c r="M123" s="21"/>
      <c r="N123" s="21"/>
      <c r="O123" s="21"/>
      <c r="P123" s="21"/>
      <c r="Q123" s="21"/>
      <c r="R123" s="21"/>
    </row>
    <row r="124" spans="1:18" x14ac:dyDescent="0.15">
      <c r="A124" s="41" t="s">
        <v>442</v>
      </c>
      <c r="B124" s="44"/>
      <c r="C124" s="44"/>
      <c r="D124" s="44"/>
      <c r="E124" s="44"/>
      <c r="F124" s="44"/>
    </row>
    <row r="125" spans="1:18" ht="18" customHeight="1" x14ac:dyDescent="0.15">
      <c r="A125" s="407"/>
      <c r="B125" s="58"/>
      <c r="C125" s="58"/>
      <c r="D125" s="58"/>
      <c r="E125" s="58"/>
      <c r="F125" s="58"/>
      <c r="G125" s="279" t="e">
        <f>EDATE('1'!$Q$70,-13)</f>
        <v>#NUM!</v>
      </c>
      <c r="H125" s="254" t="e">
        <f>EDATE('1'!$Q$70,-12)</f>
        <v>#NUM!</v>
      </c>
      <c r="I125" s="254" t="e">
        <f>EDATE('1'!$Q$70,-11)</f>
        <v>#NUM!</v>
      </c>
      <c r="J125" s="254" t="e">
        <f>EDATE('1'!$Q$70,-10)</f>
        <v>#NUM!</v>
      </c>
      <c r="K125" s="254" t="e">
        <f>EDATE('1'!$Q$70,-9)</f>
        <v>#NUM!</v>
      </c>
      <c r="L125" s="254" t="e">
        <f>EDATE('1'!$Q$70,-8)</f>
        <v>#NUM!</v>
      </c>
      <c r="M125" s="254" t="e">
        <f>EDATE('1'!$Q$70,-7)</f>
        <v>#NUM!</v>
      </c>
      <c r="N125" s="254" t="e">
        <f>EDATE('1'!$Q$70,-6)</f>
        <v>#NUM!</v>
      </c>
      <c r="O125" s="254" t="e">
        <f>EDATE('1'!$Q$70,-5)</f>
        <v>#NUM!</v>
      </c>
      <c r="P125" s="254" t="e">
        <f>EDATE('1'!$Q$70,-4)</f>
        <v>#NUM!</v>
      </c>
      <c r="Q125" s="254" t="e">
        <f>EDATE('1'!$Q$70,-3)</f>
        <v>#NUM!</v>
      </c>
      <c r="R125" s="402" t="e">
        <f>EDATE('1'!$Q$70,-2)</f>
        <v>#NUM!</v>
      </c>
    </row>
    <row r="126" spans="1:18" ht="24.95" customHeight="1" x14ac:dyDescent="0.15">
      <c r="A126" s="52" t="s">
        <v>428</v>
      </c>
      <c r="B126" s="1300" t="s">
        <v>1172</v>
      </c>
      <c r="C126" s="1300"/>
      <c r="D126" s="1300"/>
      <c r="E126" s="1300"/>
      <c r="F126" s="1300"/>
      <c r="G126" s="280"/>
      <c r="H126" s="273"/>
      <c r="I126" s="273"/>
      <c r="J126" s="256"/>
      <c r="K126" s="256"/>
      <c r="L126" s="256"/>
      <c r="M126" s="256"/>
      <c r="N126" s="256"/>
      <c r="O126" s="256"/>
      <c r="P126" s="256"/>
      <c r="Q126" s="256"/>
      <c r="R126" s="256"/>
    </row>
    <row r="127" spans="1:18" ht="24.95" customHeight="1" x14ac:dyDescent="0.15">
      <c r="A127" s="53" t="s">
        <v>430</v>
      </c>
      <c r="B127" s="1296" t="s">
        <v>1212</v>
      </c>
      <c r="C127" s="1296"/>
      <c r="D127" s="1296"/>
      <c r="E127" s="1296"/>
      <c r="F127" s="1296"/>
      <c r="G127" s="274"/>
      <c r="H127" s="275"/>
      <c r="I127" s="275"/>
      <c r="J127" s="258"/>
      <c r="K127" s="258"/>
      <c r="L127" s="258"/>
      <c r="M127" s="258"/>
      <c r="N127" s="258"/>
      <c r="O127" s="258"/>
      <c r="P127" s="258"/>
      <c r="Q127" s="258"/>
      <c r="R127" s="258"/>
    </row>
    <row r="128" spans="1:18" ht="24.95" customHeight="1" x14ac:dyDescent="0.15">
      <c r="A128" s="52" t="s">
        <v>431</v>
      </c>
      <c r="B128" s="1300" t="s">
        <v>516</v>
      </c>
      <c r="C128" s="1300"/>
      <c r="D128" s="1300"/>
      <c r="E128" s="1300"/>
      <c r="F128" s="1300"/>
      <c r="G128" s="276"/>
      <c r="H128" s="273"/>
      <c r="I128" s="273"/>
      <c r="J128" s="273"/>
      <c r="K128" s="273"/>
      <c r="L128" s="273"/>
      <c r="M128" s="273"/>
      <c r="N128" s="273"/>
      <c r="O128" s="261"/>
      <c r="P128" s="261"/>
      <c r="Q128" s="261"/>
      <c r="R128" s="261"/>
    </row>
    <row r="129" spans="1:18" ht="24.95" customHeight="1" x14ac:dyDescent="0.15">
      <c r="A129" s="53" t="s">
        <v>429</v>
      </c>
      <c r="B129" s="1296" t="s">
        <v>1211</v>
      </c>
      <c r="C129" s="1296"/>
      <c r="D129" s="1296"/>
      <c r="E129" s="1296"/>
      <c r="F129" s="1296"/>
      <c r="G129" s="281"/>
      <c r="H129" s="282"/>
      <c r="I129" s="282"/>
      <c r="J129" s="258"/>
      <c r="K129" s="258"/>
      <c r="L129" s="258"/>
      <c r="M129" s="258"/>
      <c r="N129" s="258"/>
      <c r="O129" s="258"/>
      <c r="P129" s="258"/>
      <c r="Q129" s="258"/>
      <c r="R129" s="258"/>
    </row>
    <row r="130" spans="1:18" ht="24.95" customHeight="1" x14ac:dyDescent="0.15">
      <c r="A130" s="43" t="s">
        <v>551</v>
      </c>
      <c r="B130" s="1316" t="s">
        <v>480</v>
      </c>
      <c r="C130" s="1316"/>
      <c r="D130" s="1316"/>
      <c r="E130" s="1316"/>
      <c r="F130" s="1316"/>
      <c r="G130" s="421" t="e">
        <f>G127/G129</f>
        <v>#DIV/0!</v>
      </c>
      <c r="H130" s="421" t="e">
        <f t="shared" ref="H130:R130" si="8">H127/H129</f>
        <v>#DIV/0!</v>
      </c>
      <c r="I130" s="421" t="e">
        <f t="shared" si="8"/>
        <v>#DIV/0!</v>
      </c>
      <c r="J130" s="421" t="e">
        <f t="shared" si="8"/>
        <v>#DIV/0!</v>
      </c>
      <c r="K130" s="421" t="e">
        <f t="shared" si="8"/>
        <v>#DIV/0!</v>
      </c>
      <c r="L130" s="421" t="e">
        <f t="shared" si="8"/>
        <v>#DIV/0!</v>
      </c>
      <c r="M130" s="421" t="e">
        <f t="shared" si="8"/>
        <v>#DIV/0!</v>
      </c>
      <c r="N130" s="421" t="e">
        <f t="shared" si="8"/>
        <v>#DIV/0!</v>
      </c>
      <c r="O130" s="421" t="e">
        <f t="shared" si="8"/>
        <v>#DIV/0!</v>
      </c>
      <c r="P130" s="421" t="e">
        <f t="shared" si="8"/>
        <v>#DIV/0!</v>
      </c>
      <c r="Q130" s="421" t="e">
        <f t="shared" si="8"/>
        <v>#DIV/0!</v>
      </c>
      <c r="R130" s="421" t="e">
        <f t="shared" si="8"/>
        <v>#DIV/0!</v>
      </c>
    </row>
    <row r="131" spans="1:18" ht="45.75" customHeight="1" x14ac:dyDescent="0.15">
      <c r="A131" s="33" t="s">
        <v>546</v>
      </c>
      <c r="B131" s="1301" t="s">
        <v>1183</v>
      </c>
      <c r="C131" s="1302"/>
      <c r="D131" s="1302"/>
      <c r="E131" s="1302"/>
      <c r="F131" s="1302"/>
      <c r="G131" s="259"/>
      <c r="H131" s="259"/>
      <c r="I131" s="259"/>
      <c r="J131" s="259"/>
      <c r="K131" s="259"/>
      <c r="L131" s="259"/>
      <c r="M131" s="259"/>
      <c r="N131" s="259"/>
      <c r="O131" s="259"/>
      <c r="P131" s="259"/>
      <c r="Q131" s="259"/>
      <c r="R131" s="259"/>
    </row>
    <row r="132" spans="1:18" x14ac:dyDescent="0.15">
      <c r="A132" s="45"/>
      <c r="B132" s="51" t="s">
        <v>490</v>
      </c>
      <c r="C132" s="1315" t="s">
        <v>494</v>
      </c>
      <c r="D132" s="1315"/>
      <c r="E132" s="1315"/>
      <c r="F132" s="1315"/>
      <c r="G132" s="1291"/>
      <c r="H132" s="1291"/>
      <c r="I132" s="1291"/>
      <c r="J132" s="1291"/>
      <c r="K132" s="1291"/>
      <c r="L132" s="1291"/>
      <c r="M132" s="1291"/>
      <c r="N132" s="1291"/>
      <c r="O132" s="1291"/>
      <c r="P132" s="1291"/>
      <c r="Q132" s="1291"/>
      <c r="R132" s="1291"/>
    </row>
    <row r="133" spans="1:18" ht="24.95" customHeight="1" x14ac:dyDescent="0.15">
      <c r="A133" s="31"/>
      <c r="B133" s="51" t="s">
        <v>1171</v>
      </c>
      <c r="C133" s="1303" t="s">
        <v>493</v>
      </c>
      <c r="D133" s="1303"/>
      <c r="E133" s="1303"/>
      <c r="F133" s="1303"/>
      <c r="G133" s="1303"/>
      <c r="H133" s="1303"/>
      <c r="I133" s="1303"/>
      <c r="J133" s="1303"/>
      <c r="K133" s="1303"/>
      <c r="L133" s="1303"/>
      <c r="M133" s="1303"/>
      <c r="N133" s="1303"/>
      <c r="O133" s="1303"/>
      <c r="P133" s="1303"/>
      <c r="Q133" s="1303"/>
      <c r="R133" s="1303"/>
    </row>
    <row r="134" spans="1:18" ht="24.95" customHeight="1" x14ac:dyDescent="0.15">
      <c r="A134" s="31"/>
      <c r="B134" s="51"/>
      <c r="C134" s="59"/>
      <c r="D134" s="59"/>
      <c r="E134" s="59"/>
      <c r="F134" s="59"/>
      <c r="G134" s="59"/>
      <c r="H134" s="59"/>
      <c r="I134" s="59"/>
      <c r="J134" s="59"/>
      <c r="K134" s="59"/>
      <c r="L134" s="59"/>
      <c r="M134" s="59"/>
      <c r="N134" s="59"/>
      <c r="O134" s="59"/>
      <c r="P134" s="59"/>
      <c r="Q134" s="59"/>
      <c r="R134" s="59"/>
    </row>
    <row r="135" spans="1:18" ht="18" customHeight="1" x14ac:dyDescent="0.15">
      <c r="G135" s="254" t="e">
        <f>EDATE('1'!$Q$70,-13)</f>
        <v>#NUM!</v>
      </c>
      <c r="H135" s="254" t="e">
        <f>EDATE('1'!$Q$70,-12)</f>
        <v>#NUM!</v>
      </c>
      <c r="I135" s="254" t="e">
        <f>EDATE('1'!$Q$70,-11)</f>
        <v>#NUM!</v>
      </c>
      <c r="J135" s="254" t="e">
        <f>EDATE('1'!$Q$70,-10)</f>
        <v>#NUM!</v>
      </c>
      <c r="K135" s="254" t="e">
        <f>EDATE('1'!$Q$70,-9)</f>
        <v>#NUM!</v>
      </c>
      <c r="L135" s="254" t="e">
        <f>EDATE('1'!$Q$70,-8)</f>
        <v>#NUM!</v>
      </c>
      <c r="M135" s="254" t="e">
        <f>EDATE('1'!$Q$70,-7)</f>
        <v>#NUM!</v>
      </c>
      <c r="N135" s="254" t="e">
        <f>EDATE('1'!$Q$70,-6)</f>
        <v>#NUM!</v>
      </c>
      <c r="O135" s="254" t="e">
        <f>EDATE('1'!$Q$70,-5)</f>
        <v>#NUM!</v>
      </c>
      <c r="P135" s="254" t="e">
        <f>EDATE('1'!$Q$70,-4)</f>
        <v>#NUM!</v>
      </c>
      <c r="Q135" s="254" t="e">
        <f>EDATE('1'!$Q$70,-3)</f>
        <v>#NUM!</v>
      </c>
      <c r="R135" s="254" t="e">
        <f>EDATE('1'!$Q$70,-2)</f>
        <v>#NUM!</v>
      </c>
    </row>
    <row r="136" spans="1:18" ht="24.95" customHeight="1" x14ac:dyDescent="0.15">
      <c r="B136" s="1309" t="s">
        <v>542</v>
      </c>
      <c r="C136" s="1310"/>
      <c r="D136" s="1310"/>
      <c r="E136" s="1310"/>
      <c r="F136" s="1311"/>
      <c r="G136" s="62">
        <f>'16'!G23+'16'!G39+'16'!G51+'16'!G63+'16'!G71+'16'!G84+'16'!G100+'16'!G111+'16'!G120+'16'!G131</f>
        <v>0</v>
      </c>
      <c r="H136" s="62">
        <f>'16'!H23+'16'!H39+'16'!H51+'16'!H63+'16'!H71+'16'!H84+'16'!H100+'16'!H111+'16'!H120+'16'!H131</f>
        <v>0</v>
      </c>
      <c r="I136" s="62">
        <f>'16'!I23+'16'!I39+'16'!I51+'16'!I63+'16'!I71+'16'!I84+'16'!I100+'16'!I111+'16'!I120+'16'!I131</f>
        <v>0</v>
      </c>
      <c r="J136" s="62">
        <f>'16'!J23+'16'!J39+'16'!J51+'16'!J63+'16'!J71+'16'!J84+'16'!J100+'16'!J111+'16'!J120+'16'!J131</f>
        <v>0</v>
      </c>
      <c r="K136" s="62">
        <f>'16'!K23+'16'!K39+'16'!K51+'16'!K63+'16'!K71+'16'!K84+'16'!K100+'16'!K111+'16'!K120+'16'!K131</f>
        <v>0</v>
      </c>
      <c r="L136" s="62">
        <f>'16'!L23+'16'!L39+'16'!L51+'16'!L63+'16'!L71+'16'!L84+'16'!L100+'16'!L111+'16'!L120+'16'!L131</f>
        <v>0</v>
      </c>
      <c r="M136" s="62">
        <f>'16'!M23+'16'!M39+'16'!M51+'16'!M63+'16'!M71+'16'!M84+'16'!M100+'16'!M111+'16'!M120+'16'!M131</f>
        <v>0</v>
      </c>
      <c r="N136" s="62">
        <f>'16'!N23+'16'!N39+'16'!N51+'16'!N63+'16'!N71+'16'!N84+'16'!N100+'16'!N111+'16'!N120+'16'!N131</f>
        <v>0</v>
      </c>
      <c r="O136" s="62">
        <f>'16'!O23+'16'!O39+'16'!O51+'16'!O63+'16'!O71+'16'!O84+'16'!O100+'16'!O111+'16'!O120+'16'!O131</f>
        <v>0</v>
      </c>
      <c r="P136" s="62">
        <f>'16'!P23+'16'!P39+'16'!P51+'16'!P63+'16'!P71+'16'!P84+'16'!P100+'16'!P111+'16'!P120+'16'!P131</f>
        <v>0</v>
      </c>
      <c r="Q136" s="62">
        <f>'16'!Q23+'16'!Q39+'16'!Q51+'16'!Q63+'16'!Q71+'16'!Q84+'16'!Q100+'16'!Q111+'16'!Q120+'16'!Q131</f>
        <v>0</v>
      </c>
      <c r="R136" s="62">
        <f>'16'!R23+'16'!R39+'16'!R51+'16'!R63+'16'!R71+'16'!R84+'16'!R100+'16'!R111+'16'!R120+'16'!R131</f>
        <v>0</v>
      </c>
    </row>
    <row r="137" spans="1:18" x14ac:dyDescent="0.15">
      <c r="B137" s="57"/>
      <c r="C137" s="57"/>
      <c r="D137" s="21"/>
      <c r="E137" s="21"/>
      <c r="F137" s="21"/>
      <c r="G137" s="21"/>
    </row>
  </sheetData>
  <mergeCells count="93">
    <mergeCell ref="A3:R13"/>
    <mergeCell ref="C54:R54"/>
    <mergeCell ref="B49:F49"/>
    <mergeCell ref="B47:F47"/>
    <mergeCell ref="B37:F37"/>
    <mergeCell ref="B35:F35"/>
    <mergeCell ref="B36:F36"/>
    <mergeCell ref="C41:R41"/>
    <mergeCell ref="C42:R42"/>
    <mergeCell ref="C53:R53"/>
    <mergeCell ref="C52:R52"/>
    <mergeCell ref="B38:F38"/>
    <mergeCell ref="B50:F50"/>
    <mergeCell ref="B46:F46"/>
    <mergeCell ref="B48:F48"/>
    <mergeCell ref="C40:R40"/>
    <mergeCell ref="B39:F39"/>
    <mergeCell ref="B51:F51"/>
    <mergeCell ref="B97:F97"/>
    <mergeCell ref="A1:R1"/>
    <mergeCell ref="C26:R26"/>
    <mergeCell ref="C27:R27"/>
    <mergeCell ref="B32:F32"/>
    <mergeCell ref="B33:F33"/>
    <mergeCell ref="B22:F22"/>
    <mergeCell ref="B20:F20"/>
    <mergeCell ref="B21:F21"/>
    <mergeCell ref="B16:F16"/>
    <mergeCell ref="B17:F17"/>
    <mergeCell ref="B18:F18"/>
    <mergeCell ref="B19:F19"/>
    <mergeCell ref="B23:F23"/>
    <mergeCell ref="C28:R28"/>
    <mergeCell ref="B34:F34"/>
    <mergeCell ref="C101:R101"/>
    <mergeCell ref="B79:F79"/>
    <mergeCell ref="B93:F93"/>
    <mergeCell ref="B76:F76"/>
    <mergeCell ref="B78:F78"/>
    <mergeCell ref="C72:R72"/>
    <mergeCell ref="B58:F58"/>
    <mergeCell ref="B60:F60"/>
    <mergeCell ref="B59:F59"/>
    <mergeCell ref="B71:F71"/>
    <mergeCell ref="B70:F70"/>
    <mergeCell ref="B63:F63"/>
    <mergeCell ref="C64:R64"/>
    <mergeCell ref="C65:R65"/>
    <mergeCell ref="B84:F84"/>
    <mergeCell ref="B100:F100"/>
    <mergeCell ref="B80:F80"/>
    <mergeCell ref="B92:F92"/>
    <mergeCell ref="B94:F94"/>
    <mergeCell ref="B96:F96"/>
    <mergeCell ref="B81:F81"/>
    <mergeCell ref="B82:F82"/>
    <mergeCell ref="B83:F83"/>
    <mergeCell ref="C85:R85"/>
    <mergeCell ref="C86:R86"/>
    <mergeCell ref="C88:R88"/>
    <mergeCell ref="C87:R87"/>
    <mergeCell ref="B98:F98"/>
    <mergeCell ref="B99:F99"/>
    <mergeCell ref="C66:R66"/>
    <mergeCell ref="B61:F61"/>
    <mergeCell ref="B62:F62"/>
    <mergeCell ref="B77:F77"/>
    <mergeCell ref="B136:F136"/>
    <mergeCell ref="C122:R122"/>
    <mergeCell ref="B108:F108"/>
    <mergeCell ref="B107:F107"/>
    <mergeCell ref="C132:R132"/>
    <mergeCell ref="C133:R133"/>
    <mergeCell ref="B126:F126"/>
    <mergeCell ref="B127:F127"/>
    <mergeCell ref="B128:F128"/>
    <mergeCell ref="B129:F129"/>
    <mergeCell ref="B130:F130"/>
    <mergeCell ref="B131:F131"/>
    <mergeCell ref="C102:R102"/>
    <mergeCell ref="B95:F95"/>
    <mergeCell ref="B106:F106"/>
    <mergeCell ref="C121:R121"/>
    <mergeCell ref="B109:F109"/>
    <mergeCell ref="B110:F110"/>
    <mergeCell ref="B116:F116"/>
    <mergeCell ref="B118:F118"/>
    <mergeCell ref="B119:F119"/>
    <mergeCell ref="B115:F115"/>
    <mergeCell ref="B117:F117"/>
    <mergeCell ref="B111:F111"/>
    <mergeCell ref="B120:F120"/>
    <mergeCell ref="C103:R103"/>
  </mergeCells>
  <phoneticPr fontId="2"/>
  <pageMargins left="0.70866141732283472" right="0.70866141732283472" top="0.74803149606299213" bottom="0.74803149606299213" header="0.31496062992125984" footer="0.31496062992125984"/>
  <pageSetup paperSize="9" scale="81" fitToHeight="0" orientation="portrait" r:id="rId1"/>
  <headerFooter>
    <oddFooter>&amp;R16</oddFooter>
  </headerFooter>
  <rowBreaks count="2" manualBreakCount="2">
    <brk id="72" max="17" man="1"/>
    <brk id="11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1</vt:lpstr>
      <vt:lpstr>2</vt:lpstr>
      <vt:lpstr>3</vt:lpstr>
      <vt:lpstr>4</vt:lpstr>
      <vt:lpstr>5</vt:lpstr>
      <vt:lpstr>6</vt:lpstr>
      <vt:lpstr>7</vt:lpstr>
      <vt:lpstr>8</vt:lpstr>
      <vt:lpstr>9</vt:lpstr>
      <vt:lpstr>10</vt:lpstr>
      <vt:lpstr>10(2)</vt:lpstr>
      <vt:lpstr>11</vt:lpstr>
      <vt:lpstr>12</vt:lpstr>
      <vt:lpstr>13</vt:lpstr>
      <vt:lpstr>14</vt:lpstr>
      <vt:lpstr>15（1）</vt:lpstr>
      <vt:lpstr>15(2)</vt:lpstr>
      <vt:lpstr>16</vt:lpstr>
      <vt:lpstr>'1'!Print_Area</vt:lpstr>
      <vt:lpstr>'10(2)'!Print_Area</vt:lpstr>
      <vt:lpstr>'11'!Print_Area</vt:lpstr>
      <vt:lpstr>'12'!Print_Area</vt:lpstr>
      <vt:lpstr>'13'!Print_Area</vt:lpstr>
      <vt:lpstr>'14'!Print_Area</vt:lpstr>
      <vt:lpstr>'15（1）'!Print_Area</vt:lpstr>
      <vt:lpstr>'15(2)'!Print_Area</vt:lpstr>
      <vt:lpstr>'16'!Print_Area</vt:lpstr>
      <vt:lpstr>'2'!Print_Area</vt:lpstr>
      <vt:lpstr>'3'!Print_Area</vt:lpstr>
      <vt:lpstr>'4'!Print_Area</vt:lpstr>
      <vt:lpstr>'5'!Print_Area</vt:lpstr>
      <vt:lpstr>'6'!Print_Area</vt:lpstr>
      <vt:lpstr>'7'!Print_Area</vt:lpstr>
      <vt:lpstr>'8'!Print_Area</vt:lpstr>
      <vt:lpstr>'9'!Print_Area</vt:lpstr>
      <vt:lpstr>'13'!Print_Titles</vt:lpstr>
      <vt:lpstr>'14'!Print_Titles</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2023-04-11T07:13:11Z</cp:lastPrinted>
  <dcterms:created xsi:type="dcterms:W3CDTF">2012-07-04T23:54:18Z</dcterms:created>
  <dcterms:modified xsi:type="dcterms:W3CDTF">2023-04-14T08:10:23Z</dcterms:modified>
</cp:coreProperties>
</file>