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6年度書式\チェックリスト（年度等修正済）\5050410認知症対応型共同生活チェックリスト改訂\"/>
    </mc:Choice>
  </mc:AlternateContent>
  <bookViews>
    <workbookView xWindow="-120" yWindow="-120" windowWidth="20736" windowHeight="11160" tabRatio="888"/>
  </bookViews>
  <sheets>
    <sheet name="表紙" sheetId="1" r:id="rId1"/>
    <sheet name="１" sheetId="2" r:id="rId2"/>
    <sheet name="２" sheetId="25" r:id="rId3"/>
    <sheet name="３" sheetId="48" r:id="rId4"/>
    <sheet name="４" sheetId="6" r:id="rId5"/>
    <sheet name="５,６" sheetId="43" r:id="rId6"/>
    <sheet name="7,8,9" sheetId="9" r:id="rId7"/>
    <sheet name="10" sheetId="22" r:id="rId8"/>
    <sheet name="11" sheetId="49" r:id="rId9"/>
    <sheet name="12,13" sheetId="7" r:id="rId10"/>
    <sheet name="13,14" sheetId="8" r:id="rId11"/>
    <sheet name="15" sheetId="50" r:id="rId12"/>
    <sheet name="16" sheetId="44" r:id="rId13"/>
  </sheets>
  <externalReferences>
    <externalReference r:id="rId14"/>
  </externalReferences>
  <definedNames>
    <definedName name="【記載例】シフト記号">'[1]【記載例】シフト記号表（勤務時間帯）'!$C$6:$C$47</definedName>
    <definedName name="_xlnm.Print_Area" localSheetId="1">'１'!$A$1:$AW$49</definedName>
    <definedName name="_xlnm.Print_Area" localSheetId="7">'10'!$A$1:$AX$73</definedName>
    <definedName name="_xlnm.Print_Area" localSheetId="8">'11'!$A$1:$AX$40</definedName>
    <definedName name="_xlnm.Print_Area" localSheetId="9">'12,13'!$A$1:$AX$75</definedName>
    <definedName name="_xlnm.Print_Area" localSheetId="10">'13,14'!$A$1:$AX$72</definedName>
    <definedName name="_xlnm.Print_Area" localSheetId="11">'15'!$A$1:$AX$12</definedName>
    <definedName name="_xlnm.Print_Area" localSheetId="12">'16'!$A$1:$I$145</definedName>
    <definedName name="_xlnm.Print_Area" localSheetId="2">'２'!$A$1:$AX$70</definedName>
    <definedName name="_xlnm.Print_Area" localSheetId="3">'３'!$A$1:$AX$61</definedName>
    <definedName name="_xlnm.Print_Area" localSheetId="4">'４'!$A$1:$AX$65</definedName>
    <definedName name="_xlnm.Print_Area" localSheetId="5">'５,６'!$A$1:$AX$75</definedName>
    <definedName name="_xlnm.Print_Area" localSheetId="6">'7,8,9'!$A$1:$AS$70</definedName>
    <definedName name="_xlnm.Print_Area" localSheetId="0">表紙!$A$1:$AX$76</definedName>
    <definedName name="_xlnm.Print_Titles" localSheetId="12">'16'!$1:$3</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G1" i="44" l="1"/>
  <c r="AT57" i="25" l="1"/>
  <c r="AP57" i="25"/>
  <c r="AF57" i="25"/>
  <c r="AA57" i="25"/>
  <c r="V57" i="25"/>
  <c r="Q57" i="25"/>
  <c r="L57" i="25"/>
  <c r="AF55" i="25"/>
  <c r="V55" i="25"/>
  <c r="I55" i="25"/>
  <c r="AF53" i="25"/>
  <c r="V53" i="25"/>
  <c r="AF51" i="25"/>
  <c r="V51" i="25"/>
  <c r="I51" i="25"/>
  <c r="AF49" i="25"/>
  <c r="V49" i="25"/>
  <c r="I49" i="25"/>
  <c r="AF47" i="25"/>
  <c r="V47" i="25"/>
  <c r="I47" i="25"/>
  <c r="AF45" i="25"/>
  <c r="V45" i="25"/>
  <c r="I45" i="25"/>
  <c r="AF43" i="25"/>
  <c r="V43" i="25"/>
  <c r="I43" i="25"/>
  <c r="AF41" i="25"/>
  <c r="V41" i="25"/>
  <c r="I41" i="25"/>
  <c r="AF39" i="25"/>
  <c r="V39" i="25"/>
  <c r="I39" i="25"/>
  <c r="AF37" i="25"/>
  <c r="V37" i="25"/>
  <c r="I37" i="25"/>
  <c r="AF35" i="25"/>
  <c r="V35" i="25"/>
  <c r="I35" i="25"/>
  <c r="AF33" i="25"/>
  <c r="V33" i="25"/>
  <c r="I33" i="25"/>
  <c r="AT23" i="25"/>
  <c r="AP23" i="25"/>
  <c r="AL23" i="25"/>
  <c r="AH23" i="25"/>
  <c r="AD23" i="25"/>
  <c r="Z23" i="25"/>
  <c r="V23" i="25"/>
  <c r="R23" i="25"/>
  <c r="N23" i="25"/>
  <c r="J23" i="25"/>
  <c r="AT21" i="25"/>
  <c r="AP21" i="25"/>
  <c r="AL21" i="25"/>
  <c r="AH21" i="25"/>
  <c r="AD21" i="25"/>
  <c r="Z21" i="25"/>
  <c r="V21" i="25"/>
  <c r="R21" i="25"/>
  <c r="N21" i="25"/>
  <c r="J21" i="25"/>
  <c r="AT19" i="25"/>
  <c r="C19" i="25"/>
  <c r="AT17" i="25"/>
  <c r="C17" i="25"/>
  <c r="AT15" i="25"/>
  <c r="C15" i="25"/>
  <c r="Q3" i="25"/>
  <c r="AU41" i="2"/>
  <c r="AR41" i="2"/>
  <c r="AO41" i="2"/>
  <c r="AL41" i="2"/>
  <c r="AI41" i="2"/>
  <c r="AF41" i="2"/>
  <c r="AC41" i="2"/>
  <c r="Z41" i="2"/>
  <c r="W41" i="2"/>
  <c r="T41" i="2"/>
  <c r="Q41" i="2"/>
  <c r="N41" i="2"/>
  <c r="AU39" i="2"/>
  <c r="AR39" i="2"/>
  <c r="AO39" i="2"/>
  <c r="AL39" i="2"/>
  <c r="AI39" i="2"/>
  <c r="AF39" i="2"/>
  <c r="AC39" i="2"/>
  <c r="Z39" i="2"/>
  <c r="W39" i="2"/>
  <c r="T39" i="2"/>
  <c r="Q39" i="2"/>
  <c r="N39" i="2"/>
  <c r="AO6" i="2"/>
  <c r="AL6" i="2"/>
  <c r="AI6" i="2"/>
  <c r="AF6" i="2"/>
  <c r="AC6" i="2"/>
  <c r="Z6" i="2"/>
  <c r="W6" i="2"/>
  <c r="T6" i="2"/>
  <c r="Q6" i="2"/>
  <c r="N6" i="2"/>
  <c r="AU5" i="2"/>
  <c r="AR5" i="2"/>
  <c r="AO5" i="2"/>
  <c r="AL5" i="2"/>
  <c r="AI5" i="2"/>
  <c r="AF5" i="2"/>
  <c r="AC5" i="2"/>
  <c r="Z5" i="2"/>
  <c r="W5" i="2"/>
  <c r="T5" i="2"/>
  <c r="Q5" i="2"/>
  <c r="N5" i="2"/>
  <c r="D64" i="1"/>
  <c r="D60" i="1"/>
  <c r="I57" i="25" l="1"/>
  <c r="AK57" i="25" s="1"/>
</calcChain>
</file>

<file path=xl/sharedStrings.xml><?xml version="1.0" encoding="utf-8"?>
<sst xmlns="http://schemas.openxmlformats.org/spreadsheetml/2006/main" count="1527" uniqueCount="643">
  <si>
    <t>２　施設の利用状況</t>
    <rPh sb="2" eb="4">
      <t>シセツ</t>
    </rPh>
    <rPh sb="5" eb="7">
      <t>リヨウ</t>
    </rPh>
    <rPh sb="7" eb="9">
      <t>ジョウキョウ</t>
    </rPh>
    <phoneticPr fontId="1"/>
  </si>
  <si>
    <t>入所者預り金規程</t>
    <rPh sb="0" eb="3">
      <t>ニュウショシャ</t>
    </rPh>
    <rPh sb="3" eb="4">
      <t>アズカ</t>
    </rPh>
    <rPh sb="5" eb="6">
      <t>キン</t>
    </rPh>
    <rPh sb="6" eb="8">
      <t>キテイ</t>
    </rPh>
    <phoneticPr fontId="1"/>
  </si>
  <si>
    <t>常勤</t>
    <rPh sb="0" eb="2">
      <t>ジョウキン</t>
    </rPh>
    <phoneticPr fontId="1"/>
  </si>
  <si>
    <t>非常勤</t>
    <rPh sb="0" eb="3">
      <t>ヒジョウキン</t>
    </rPh>
    <phoneticPr fontId="1"/>
  </si>
  <si>
    <t>形態</t>
    <rPh sb="0" eb="2">
      <t>ケイタイ</t>
    </rPh>
    <phoneticPr fontId="1"/>
  </si>
  <si>
    <t>（人）</t>
    <rPh sb="1" eb="2">
      <t>ニン</t>
    </rPh>
    <phoneticPr fontId="1"/>
  </si>
  <si>
    <t>（１）　職員数の推移</t>
    <rPh sb="4" eb="7">
      <t>ショクインスウ</t>
    </rPh>
    <rPh sb="8" eb="10">
      <t>スイイ</t>
    </rPh>
    <phoneticPr fontId="1"/>
  </si>
  <si>
    <t>日</t>
    <rPh sb="0" eb="1">
      <t>ニチ</t>
    </rPh>
    <phoneticPr fontId="1"/>
  </si>
  <si>
    <t>月</t>
    <rPh sb="0" eb="1">
      <t>ツキ</t>
    </rPh>
    <phoneticPr fontId="1"/>
  </si>
  <si>
    <t>（１）　防火対策</t>
    <rPh sb="4" eb="6">
      <t>ボウカ</t>
    </rPh>
    <rPh sb="6" eb="8">
      <t>タイサク</t>
    </rPh>
    <phoneticPr fontId="1"/>
  </si>
  <si>
    <t>消防計画の届出（直近）</t>
    <rPh sb="0" eb="2">
      <t>ショウボウ</t>
    </rPh>
    <rPh sb="2" eb="4">
      <t>ケイカク</t>
    </rPh>
    <rPh sb="5" eb="7">
      <t>トドケデ</t>
    </rPh>
    <rPh sb="8" eb="10">
      <t>チョッキン</t>
    </rPh>
    <phoneticPr fontId="1"/>
  </si>
  <si>
    <t>避難訓練</t>
    <rPh sb="0" eb="2">
      <t>ヒナン</t>
    </rPh>
    <rPh sb="2" eb="4">
      <t>クンレン</t>
    </rPh>
    <phoneticPr fontId="1"/>
  </si>
  <si>
    <t>通報訓練</t>
    <rPh sb="0" eb="2">
      <t>ツウホウ</t>
    </rPh>
    <rPh sb="2" eb="4">
      <t>クンレン</t>
    </rPh>
    <phoneticPr fontId="1"/>
  </si>
  <si>
    <t>年</t>
    <rPh sb="0" eb="1">
      <t>ネン</t>
    </rPh>
    <phoneticPr fontId="1"/>
  </si>
  <si>
    <t>防火管理者の届出</t>
    <rPh sb="0" eb="2">
      <t>ボウカ</t>
    </rPh>
    <rPh sb="2" eb="4">
      <t>カンリ</t>
    </rPh>
    <rPh sb="4" eb="5">
      <t>シャ</t>
    </rPh>
    <rPh sb="6" eb="8">
      <t>トドケデ</t>
    </rPh>
    <phoneticPr fontId="1"/>
  </si>
  <si>
    <t>消防訓練</t>
    <rPh sb="0" eb="2">
      <t>ショウボウ</t>
    </rPh>
    <rPh sb="2" eb="4">
      <t>クンレン</t>
    </rPh>
    <phoneticPr fontId="1"/>
  </si>
  <si>
    <t>回</t>
    <rPh sb="0" eb="1">
      <t>カイ</t>
    </rPh>
    <phoneticPr fontId="1"/>
  </si>
  <si>
    <t>実施月</t>
    <rPh sb="0" eb="2">
      <t>ジッシ</t>
    </rPh>
    <rPh sb="2" eb="3">
      <t>ツキ</t>
    </rPh>
    <phoneticPr fontId="1"/>
  </si>
  <si>
    <t>（２）　防災対策</t>
    <rPh sb="4" eb="6">
      <t>ボウサイ</t>
    </rPh>
    <rPh sb="6" eb="8">
      <t>タイサク</t>
    </rPh>
    <phoneticPr fontId="1"/>
  </si>
  <si>
    <t>有</t>
    <rPh sb="0" eb="1">
      <t>ア</t>
    </rPh>
    <phoneticPr fontId="1"/>
  </si>
  <si>
    <t>無</t>
    <rPh sb="0" eb="1">
      <t>ナ</t>
    </rPh>
    <phoneticPr fontId="1"/>
  </si>
  <si>
    <t>地震</t>
    <rPh sb="0" eb="2">
      <t>ジシン</t>
    </rPh>
    <phoneticPr fontId="1"/>
  </si>
  <si>
    <t>津波</t>
    <rPh sb="0" eb="2">
      <t>ツナミ</t>
    </rPh>
    <phoneticPr fontId="1"/>
  </si>
  <si>
    <t>その他</t>
    <rPh sb="2" eb="3">
      <t>タ</t>
    </rPh>
    <phoneticPr fontId="1"/>
  </si>
  <si>
    <t>有の場合：策定日と種別</t>
    <rPh sb="0" eb="1">
      <t>ア</t>
    </rPh>
    <rPh sb="2" eb="4">
      <t>バアイ</t>
    </rPh>
    <rPh sb="5" eb="7">
      <t>サクテイ</t>
    </rPh>
    <rPh sb="7" eb="8">
      <t>ヒ</t>
    </rPh>
    <rPh sb="9" eb="11">
      <t>シュベツ</t>
    </rPh>
    <phoneticPr fontId="1"/>
  </si>
  <si>
    <t>防災訓練</t>
    <rPh sb="0" eb="2">
      <t>ボウサイ</t>
    </rPh>
    <rPh sb="2" eb="4">
      <t>クンレン</t>
    </rPh>
    <phoneticPr fontId="1"/>
  </si>
  <si>
    <t>災害用物資の備蓄</t>
    <rPh sb="0" eb="3">
      <t>サイガイヨウ</t>
    </rPh>
    <rPh sb="3" eb="5">
      <t>ブッシ</t>
    </rPh>
    <rPh sb="6" eb="8">
      <t>ビチク</t>
    </rPh>
    <phoneticPr fontId="1"/>
  </si>
  <si>
    <t>消火訓練</t>
    <rPh sb="0" eb="2">
      <t>ショウカ</t>
    </rPh>
    <rPh sb="2" eb="4">
      <t>クンレン</t>
    </rPh>
    <phoneticPr fontId="1"/>
  </si>
  <si>
    <t>円</t>
    <rPh sb="0" eb="1">
      <t>エン</t>
    </rPh>
    <phoneticPr fontId="1"/>
  </si>
  <si>
    <t>月額概算</t>
    <rPh sb="0" eb="2">
      <t>ゲツガク</t>
    </rPh>
    <rPh sb="2" eb="4">
      <t>ガイサン</t>
    </rPh>
    <phoneticPr fontId="1"/>
  </si>
  <si>
    <t>（注１）</t>
    <rPh sb="1" eb="2">
      <t>チュウ</t>
    </rPh>
    <phoneticPr fontId="1"/>
  </si>
  <si>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1"/>
  </si>
  <si>
    <t>負担費用の内容・内訳</t>
    <rPh sb="0" eb="2">
      <t>フタン</t>
    </rPh>
    <rPh sb="2" eb="4">
      <t>ヒヨウ</t>
    </rPh>
    <rPh sb="5" eb="7">
      <t>ナイヨウ</t>
    </rPh>
    <rPh sb="8" eb="10">
      <t>ウチワケ</t>
    </rPh>
    <phoneticPr fontId="1"/>
  </si>
  <si>
    <t>実施時期</t>
    <rPh sb="0" eb="2">
      <t>ジッシ</t>
    </rPh>
    <rPh sb="2" eb="4">
      <t>ジキ</t>
    </rPh>
    <phoneticPr fontId="1"/>
  </si>
  <si>
    <t>行事等の名称</t>
    <rPh sb="0" eb="3">
      <t>ギョウジトウ</t>
    </rPh>
    <rPh sb="4" eb="6">
      <t>メイショウ</t>
    </rPh>
    <phoneticPr fontId="1"/>
  </si>
  <si>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1"/>
  </si>
  <si>
    <t>入所現員</t>
    <rPh sb="0" eb="2">
      <t>ニュウショ</t>
    </rPh>
    <rPh sb="2" eb="4">
      <t>ゲンイン</t>
    </rPh>
    <phoneticPr fontId="1"/>
  </si>
  <si>
    <t>所持金</t>
    <rPh sb="0" eb="2">
      <t>ショジ</t>
    </rPh>
    <rPh sb="2" eb="3">
      <t>キン</t>
    </rPh>
    <phoneticPr fontId="1"/>
  </si>
  <si>
    <t>自己管理している入所者</t>
    <rPh sb="0" eb="2">
      <t>ジコ</t>
    </rPh>
    <rPh sb="2" eb="4">
      <t>カンリ</t>
    </rPh>
    <rPh sb="8" eb="11">
      <t>ニュウショシャ</t>
    </rPh>
    <phoneticPr fontId="1"/>
  </si>
  <si>
    <t>施設が管理している入所者</t>
    <rPh sb="0" eb="2">
      <t>シセツ</t>
    </rPh>
    <rPh sb="3" eb="5">
      <t>カンリ</t>
    </rPh>
    <rPh sb="9" eb="12">
      <t>ニュウショシャ</t>
    </rPh>
    <phoneticPr fontId="1"/>
  </si>
  <si>
    <t>現金保管</t>
    <rPh sb="0" eb="2">
      <t>ゲンキン</t>
    </rPh>
    <rPh sb="2" eb="4">
      <t>ホカン</t>
    </rPh>
    <phoneticPr fontId="1"/>
  </si>
  <si>
    <t>通帳保管</t>
    <rPh sb="0" eb="2">
      <t>ツウチョウ</t>
    </rPh>
    <rPh sb="2" eb="4">
      <t>ホカン</t>
    </rPh>
    <phoneticPr fontId="1"/>
  </si>
  <si>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1"/>
  </si>
  <si>
    <t>「施設が管理している入所者」に含めてください。</t>
    <rPh sb="1" eb="3">
      <t>シセツ</t>
    </rPh>
    <rPh sb="4" eb="6">
      <t>カンリ</t>
    </rPh>
    <rPh sb="10" eb="13">
      <t>ニュウショシャ</t>
    </rPh>
    <rPh sb="15" eb="16">
      <t>フク</t>
    </rPh>
    <phoneticPr fontId="1"/>
  </si>
  <si>
    <t>現金</t>
    <rPh sb="0" eb="2">
      <t>ゲンキン</t>
    </rPh>
    <phoneticPr fontId="1"/>
  </si>
  <si>
    <t>通帳・証書等</t>
    <rPh sb="0" eb="2">
      <t>ツウチョウ</t>
    </rPh>
    <rPh sb="3" eb="6">
      <t>ショウショトウ</t>
    </rPh>
    <phoneticPr fontId="1"/>
  </si>
  <si>
    <t>印鑑</t>
    <rPh sb="0" eb="2">
      <t>インカン</t>
    </rPh>
    <phoneticPr fontId="1"/>
  </si>
  <si>
    <t>保管場所</t>
    <rPh sb="0" eb="2">
      <t>ホカン</t>
    </rPh>
    <rPh sb="2" eb="4">
      <t>バショ</t>
    </rPh>
    <phoneticPr fontId="1"/>
  </si>
  <si>
    <t>保管責任者職・氏名</t>
    <phoneticPr fontId="1"/>
  </si>
  <si>
    <t>前年中の告知回数</t>
    <rPh sb="0" eb="3">
      <t>ゼンネンチュウ</t>
    </rPh>
    <rPh sb="4" eb="6">
      <t>コクチ</t>
    </rPh>
    <rPh sb="6" eb="8">
      <t>カイスウ</t>
    </rPh>
    <phoneticPr fontId="1"/>
  </si>
  <si>
    <t>具体的な方法</t>
    <rPh sb="0" eb="3">
      <t>グタイテキ</t>
    </rPh>
    <rPh sb="4" eb="6">
      <t>ホウホウ</t>
    </rPh>
    <phoneticPr fontId="1"/>
  </si>
  <si>
    <t>　※　平均的な回数を記載してください。</t>
    <rPh sb="3" eb="5">
      <t>ヘイキン</t>
    </rPh>
    <rPh sb="5" eb="6">
      <t>テキ</t>
    </rPh>
    <rPh sb="7" eb="9">
      <t>カイスウ</t>
    </rPh>
    <rPh sb="10" eb="12">
      <t>キサイ</t>
    </rPh>
    <phoneticPr fontId="1"/>
  </si>
  <si>
    <t>預かり金に関する規程</t>
    <rPh sb="0" eb="1">
      <t>アズ</t>
    </rPh>
    <rPh sb="3" eb="4">
      <t>キン</t>
    </rPh>
    <rPh sb="5" eb="6">
      <t>カン</t>
    </rPh>
    <rPh sb="8" eb="10">
      <t>キテイ</t>
    </rPh>
    <phoneticPr fontId="1"/>
  </si>
  <si>
    <t>家族等からの管理依頼状</t>
    <rPh sb="0" eb="3">
      <t>カゾクトウ</t>
    </rPh>
    <rPh sb="6" eb="8">
      <t>カンリ</t>
    </rPh>
    <rPh sb="8" eb="10">
      <t>イライ</t>
    </rPh>
    <rPh sb="10" eb="11">
      <t>ジョウ</t>
    </rPh>
    <phoneticPr fontId="1"/>
  </si>
  <si>
    <t>預かり金の実施</t>
    <rPh sb="0" eb="1">
      <t>アズ</t>
    </rPh>
    <rPh sb="3" eb="4">
      <t>キン</t>
    </rPh>
    <rPh sb="5" eb="7">
      <t>ジッシ</t>
    </rPh>
    <phoneticPr fontId="1"/>
  </si>
  <si>
    <t>無い場合のみ　その理由</t>
    <rPh sb="0" eb="1">
      <t>ナ</t>
    </rPh>
    <rPh sb="2" eb="4">
      <t>バアイ</t>
    </rPh>
    <rPh sb="9" eb="11">
      <t>リユウ</t>
    </rPh>
    <phoneticPr fontId="1"/>
  </si>
  <si>
    <t>入所者との管理委託に
関する契約書</t>
    <rPh sb="0" eb="3">
      <t>ニュウショシャ</t>
    </rPh>
    <rPh sb="5" eb="7">
      <t>カンリ</t>
    </rPh>
    <rPh sb="7" eb="9">
      <t>イタク</t>
    </rPh>
    <rPh sb="11" eb="12">
      <t>カン</t>
    </rPh>
    <rPh sb="14" eb="16">
      <t>ケイヤク</t>
    </rPh>
    <rPh sb="16" eb="17">
      <t>ショ</t>
    </rPh>
    <phoneticPr fontId="1"/>
  </si>
  <si>
    <t>預かり金に関する管理台帳</t>
    <rPh sb="0" eb="1">
      <t>アズ</t>
    </rPh>
    <rPh sb="3" eb="4">
      <t>キン</t>
    </rPh>
    <rPh sb="5" eb="6">
      <t>カン</t>
    </rPh>
    <rPh sb="8" eb="10">
      <t>カンリ</t>
    </rPh>
    <rPh sb="10" eb="12">
      <t>ダイチョウ</t>
    </rPh>
    <phoneticPr fontId="1"/>
  </si>
  <si>
    <t>個人別の小遣い帳</t>
    <rPh sb="0" eb="2">
      <t>コジン</t>
    </rPh>
    <rPh sb="2" eb="3">
      <t>ベツ</t>
    </rPh>
    <rPh sb="4" eb="6">
      <t>コヅカ</t>
    </rPh>
    <rPh sb="7" eb="8">
      <t>チョウ</t>
    </rPh>
    <phoneticPr fontId="1"/>
  </si>
  <si>
    <t>（３）　入所者預かり金等の管理状況</t>
    <rPh sb="4" eb="7">
      <t>ニュウショシャ</t>
    </rPh>
    <rPh sb="7" eb="8">
      <t>アズ</t>
    </rPh>
    <rPh sb="10" eb="11">
      <t>キン</t>
    </rPh>
    <rPh sb="11" eb="12">
      <t>トウ</t>
    </rPh>
    <rPh sb="13" eb="15">
      <t>カンリ</t>
    </rPh>
    <rPh sb="15" eb="17">
      <t>ジョウキョウ</t>
    </rPh>
    <phoneticPr fontId="1"/>
  </si>
  <si>
    <t>台帳の管理責任者職・氏名</t>
    <rPh sb="0" eb="2">
      <t>ダイチョウ</t>
    </rPh>
    <rPh sb="3" eb="5">
      <t>カンリ</t>
    </rPh>
    <rPh sb="5" eb="7">
      <t>セキニン</t>
    </rPh>
    <rPh sb="7" eb="8">
      <t>シャ</t>
    </rPh>
    <rPh sb="8" eb="9">
      <t>ショク</t>
    </rPh>
    <rPh sb="10" eb="12">
      <t>シメイ</t>
    </rPh>
    <phoneticPr fontId="1"/>
  </si>
  <si>
    <t>帳簿の管理責任者職・氏名</t>
    <rPh sb="0" eb="2">
      <t>チョウボ</t>
    </rPh>
    <rPh sb="3" eb="5">
      <t>カンリ</t>
    </rPh>
    <rPh sb="5" eb="7">
      <t>セキニン</t>
    </rPh>
    <rPh sb="7" eb="8">
      <t>シャ</t>
    </rPh>
    <rPh sb="8" eb="9">
      <t>ショク</t>
    </rPh>
    <rPh sb="10" eb="12">
      <t>シメイ</t>
    </rPh>
    <phoneticPr fontId="1"/>
  </si>
  <si>
    <t>日常業務における記帳者</t>
    <rPh sb="0" eb="2">
      <t>ニチジョウ</t>
    </rPh>
    <rPh sb="2" eb="4">
      <t>ギョウム</t>
    </rPh>
    <rPh sb="8" eb="11">
      <t>キチョウシャ</t>
    </rPh>
    <phoneticPr fontId="1"/>
  </si>
  <si>
    <t>本人</t>
    <rPh sb="0" eb="2">
      <t>ホンニン</t>
    </rPh>
    <phoneticPr fontId="1"/>
  </si>
  <si>
    <t>支援員</t>
    <rPh sb="0" eb="2">
      <t>シエン</t>
    </rPh>
    <rPh sb="2" eb="3">
      <t>イン</t>
    </rPh>
    <phoneticPr fontId="1"/>
  </si>
  <si>
    <t>事務員</t>
    <rPh sb="0" eb="3">
      <t>ジムイン</t>
    </rPh>
    <phoneticPr fontId="1"/>
  </si>
  <si>
    <t>預かり金受け時の預かり証</t>
    <rPh sb="0" eb="1">
      <t>アズ</t>
    </rPh>
    <rPh sb="3" eb="4">
      <t>キン</t>
    </rPh>
    <rPh sb="4" eb="5">
      <t>ウ</t>
    </rPh>
    <rPh sb="6" eb="7">
      <t>ジ</t>
    </rPh>
    <rPh sb="8" eb="9">
      <t>アズ</t>
    </rPh>
    <rPh sb="11" eb="12">
      <t>ショウ</t>
    </rPh>
    <phoneticPr fontId="1"/>
  </si>
  <si>
    <t>預かり金払い出し時の受領書</t>
    <rPh sb="0" eb="1">
      <t>アズ</t>
    </rPh>
    <rPh sb="3" eb="4">
      <t>キン</t>
    </rPh>
    <rPh sb="4" eb="5">
      <t>バラ</t>
    </rPh>
    <rPh sb="6" eb="7">
      <t>ダ</t>
    </rPh>
    <rPh sb="8" eb="9">
      <t>ジ</t>
    </rPh>
    <rPh sb="10" eb="13">
      <t>ジュリョウショ</t>
    </rPh>
    <phoneticPr fontId="1"/>
  </si>
  <si>
    <t>※該当箇所に○印（以下同様）</t>
    <rPh sb="1" eb="3">
      <t>ガイトウ</t>
    </rPh>
    <rPh sb="3" eb="5">
      <t>カショ</t>
    </rPh>
    <rPh sb="7" eb="8">
      <t>シルシ</t>
    </rPh>
    <rPh sb="9" eb="11">
      <t>イカ</t>
    </rPh>
    <rPh sb="11" eb="13">
      <t>ドウヨウ</t>
    </rPh>
    <phoneticPr fontId="1"/>
  </si>
  <si>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1"/>
  </si>
  <si>
    <t>※複数選択可</t>
    <rPh sb="1" eb="3">
      <t>フクスウ</t>
    </rPh>
    <rPh sb="3" eb="5">
      <t>センタク</t>
    </rPh>
    <rPh sb="5" eb="6">
      <t>カ</t>
    </rPh>
    <phoneticPr fontId="1"/>
  </si>
  <si>
    <t>（１）　身体拘束の状況</t>
    <rPh sb="4" eb="6">
      <t>シンタイ</t>
    </rPh>
    <rPh sb="6" eb="8">
      <t>コウソク</t>
    </rPh>
    <rPh sb="9" eb="11">
      <t>ジョウキョウ</t>
    </rPh>
    <phoneticPr fontId="1"/>
  </si>
  <si>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1"/>
  </si>
  <si>
    <t>転落しないように、ベッドに体幹や四肢をひも等で縛る。</t>
    <rPh sb="0" eb="2">
      <t>テンラク</t>
    </rPh>
    <rPh sb="13" eb="14">
      <t>カラダ</t>
    </rPh>
    <rPh sb="14" eb="15">
      <t>ミキ</t>
    </rPh>
    <rPh sb="16" eb="18">
      <t>シシ</t>
    </rPh>
    <rPh sb="21" eb="22">
      <t>トウ</t>
    </rPh>
    <rPh sb="23" eb="24">
      <t>シバ</t>
    </rPh>
    <phoneticPr fontId="1"/>
  </si>
  <si>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1"/>
  </si>
  <si>
    <t>自分で降りられないように、ベッドを柵（サイドレール）で囲む。</t>
    <rPh sb="0" eb="2">
      <t>ジブン</t>
    </rPh>
    <rPh sb="3" eb="4">
      <t>オ</t>
    </rPh>
    <rPh sb="17" eb="18">
      <t>サク</t>
    </rPh>
    <rPh sb="27" eb="28">
      <t>カコ</t>
    </rPh>
    <phoneticPr fontId="1"/>
  </si>
  <si>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1"/>
  </si>
  <si>
    <t>件</t>
    <rPh sb="0" eb="1">
      <t>ケン</t>
    </rPh>
    <phoneticPr fontId="1"/>
  </si>
  <si>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1"/>
  </si>
  <si>
    <t>脱衣やおむつはずしを制限するために、介護衣（つなぎ服）を着せる。</t>
    <rPh sb="0" eb="2">
      <t>ダツイ</t>
    </rPh>
    <rPh sb="10" eb="12">
      <t>セイゲン</t>
    </rPh>
    <rPh sb="18" eb="20">
      <t>カイゴ</t>
    </rPh>
    <rPh sb="20" eb="21">
      <t>イ</t>
    </rPh>
    <rPh sb="25" eb="26">
      <t>フク</t>
    </rPh>
    <rPh sb="28" eb="29">
      <t>キ</t>
    </rPh>
    <phoneticPr fontId="1"/>
  </si>
  <si>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1"/>
  </si>
  <si>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1"/>
  </si>
  <si>
    <t>自分の意思で開けることのできない居室等に隔離する。</t>
    <rPh sb="0" eb="2">
      <t>ジブン</t>
    </rPh>
    <rPh sb="3" eb="5">
      <t>イシ</t>
    </rPh>
    <rPh sb="6" eb="7">
      <t>ア</t>
    </rPh>
    <rPh sb="16" eb="19">
      <t>キョシツトウ</t>
    </rPh>
    <rPh sb="20" eb="22">
      <t>カクリ</t>
    </rPh>
    <phoneticPr fontId="1"/>
  </si>
  <si>
    <t>前年度における身体拘束の実施</t>
    <rPh sb="0" eb="3">
      <t>ゼンネンド</t>
    </rPh>
    <rPh sb="7" eb="9">
      <t>シンタイ</t>
    </rPh>
    <rPh sb="9" eb="11">
      <t>コウソク</t>
    </rPh>
    <rPh sb="12" eb="14">
      <t>ジッシ</t>
    </rPh>
    <phoneticPr fontId="1"/>
  </si>
  <si>
    <t>（内訳：複数実施している場合はそれぞれでカウントしてください。）</t>
    <rPh sb="1" eb="3">
      <t>ウチワケ</t>
    </rPh>
    <rPh sb="4" eb="6">
      <t>フクスウ</t>
    </rPh>
    <rPh sb="6" eb="8">
      <t>ジッシ</t>
    </rPh>
    <rPh sb="12" eb="14">
      <t>バアイ</t>
    </rPh>
    <phoneticPr fontId="1"/>
  </si>
  <si>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1"/>
  </si>
  <si>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1"/>
  </si>
  <si>
    <t>（２）　身体拘束に対する対応</t>
    <rPh sb="4" eb="6">
      <t>シンタイ</t>
    </rPh>
    <rPh sb="6" eb="8">
      <t>コウソク</t>
    </rPh>
    <rPh sb="9" eb="10">
      <t>タイ</t>
    </rPh>
    <rPh sb="12" eb="14">
      <t>タイオウ</t>
    </rPh>
    <phoneticPr fontId="1"/>
  </si>
  <si>
    <t>職歴・資格等</t>
    <rPh sb="0" eb="2">
      <t>ショクレキ</t>
    </rPh>
    <rPh sb="3" eb="6">
      <t>シカクトウ</t>
    </rPh>
    <phoneticPr fontId="1"/>
  </si>
  <si>
    <t>氏　名</t>
    <rPh sb="0" eb="1">
      <t>シ</t>
    </rPh>
    <rPh sb="2" eb="3">
      <t>メイ</t>
    </rPh>
    <phoneticPr fontId="1"/>
  </si>
  <si>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1"/>
  </si>
  <si>
    <t>苦情解決責任者の職・氏名</t>
    <rPh sb="0" eb="2">
      <t>クジョウ</t>
    </rPh>
    <rPh sb="2" eb="4">
      <t>カイケツ</t>
    </rPh>
    <rPh sb="4" eb="6">
      <t>セキニン</t>
    </rPh>
    <rPh sb="6" eb="7">
      <t>シャ</t>
    </rPh>
    <rPh sb="8" eb="9">
      <t>ショク</t>
    </rPh>
    <rPh sb="10" eb="12">
      <t>シメイ</t>
    </rPh>
    <phoneticPr fontId="1"/>
  </si>
  <si>
    <t>苦情受付担当者の職・氏名</t>
    <rPh sb="0" eb="2">
      <t>クジョウ</t>
    </rPh>
    <rPh sb="2" eb="4">
      <t>ウケツケ</t>
    </rPh>
    <rPh sb="4" eb="7">
      <t>タントウシャ</t>
    </rPh>
    <rPh sb="8" eb="9">
      <t>ショク</t>
    </rPh>
    <rPh sb="10" eb="12">
      <t>シメイ</t>
    </rPh>
    <phoneticPr fontId="1"/>
  </si>
  <si>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1"/>
  </si>
  <si>
    <t>有の場合：制定年月日</t>
    <rPh sb="0" eb="1">
      <t>ア</t>
    </rPh>
    <rPh sb="2" eb="4">
      <t>バアイ</t>
    </rPh>
    <rPh sb="5" eb="7">
      <t>セイテイ</t>
    </rPh>
    <rPh sb="7" eb="10">
      <t>ネンガッピ</t>
    </rPh>
    <phoneticPr fontId="1"/>
  </si>
  <si>
    <t>苦情解決規程・マニュアル</t>
    <rPh sb="0" eb="2">
      <t>クジョウ</t>
    </rPh>
    <rPh sb="2" eb="4">
      <t>カイケツ</t>
    </rPh>
    <rPh sb="4" eb="6">
      <t>キテイ</t>
    </rPh>
    <phoneticPr fontId="1"/>
  </si>
  <si>
    <t>（１）　苦情受付窓口の整備状況</t>
    <rPh sb="4" eb="6">
      <t>クジョウ</t>
    </rPh>
    <rPh sb="6" eb="8">
      <t>ウケツケ</t>
    </rPh>
    <rPh sb="8" eb="10">
      <t>マドグチ</t>
    </rPh>
    <rPh sb="11" eb="13">
      <t>セイビ</t>
    </rPh>
    <rPh sb="13" eb="15">
      <t>ジョウキョウ</t>
    </rPh>
    <phoneticPr fontId="1"/>
  </si>
  <si>
    <t>（２）　第三者委員の内容および構成委員</t>
    <rPh sb="4" eb="5">
      <t>ダイ</t>
    </rPh>
    <rPh sb="5" eb="6">
      <t>３</t>
    </rPh>
    <rPh sb="6" eb="7">
      <t>シャ</t>
    </rPh>
    <rPh sb="7" eb="9">
      <t>イイン</t>
    </rPh>
    <rPh sb="10" eb="12">
      <t>ナイヨウ</t>
    </rPh>
    <rPh sb="15" eb="17">
      <t>コウセイ</t>
    </rPh>
    <rPh sb="17" eb="19">
      <t>イイン</t>
    </rPh>
    <phoneticPr fontId="1"/>
  </si>
  <si>
    <t>（３）　苦情内容・結果の公表</t>
    <rPh sb="4" eb="6">
      <t>クジョウ</t>
    </rPh>
    <rPh sb="6" eb="8">
      <t>ナイヨウ</t>
    </rPh>
    <rPh sb="9" eb="11">
      <t>ケッカ</t>
    </rPh>
    <rPh sb="12" eb="14">
      <t>コウヒョウ</t>
    </rPh>
    <phoneticPr fontId="1"/>
  </si>
  <si>
    <t>苦情件数（総数）</t>
    <rPh sb="0" eb="2">
      <t>クジョウ</t>
    </rPh>
    <rPh sb="2" eb="4">
      <t>ケンスウ</t>
    </rPh>
    <rPh sb="5" eb="7">
      <t>ソウスウ</t>
    </rPh>
    <phoneticPr fontId="1"/>
  </si>
  <si>
    <t>事故件数（総数）</t>
    <rPh sb="0" eb="2">
      <t>ジコ</t>
    </rPh>
    <rPh sb="2" eb="4">
      <t>ケンスウ</t>
    </rPh>
    <rPh sb="5" eb="7">
      <t>ソウスウ</t>
    </rPh>
    <phoneticPr fontId="1"/>
  </si>
  <si>
    <t>（１）　事故発生の状況</t>
    <rPh sb="4" eb="6">
      <t>ジコ</t>
    </rPh>
    <rPh sb="6" eb="8">
      <t>ハッセイ</t>
    </rPh>
    <rPh sb="9" eb="11">
      <t>ジョウキョウ</t>
    </rPh>
    <phoneticPr fontId="1"/>
  </si>
  <si>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1"/>
  </si>
  <si>
    <t>（２）　事故発生防止に向けた取り組み</t>
    <rPh sb="4" eb="6">
      <t>ジコ</t>
    </rPh>
    <rPh sb="6" eb="8">
      <t>ハッセイ</t>
    </rPh>
    <rPh sb="8" eb="10">
      <t>ボウシ</t>
    </rPh>
    <rPh sb="11" eb="12">
      <t>ム</t>
    </rPh>
    <rPh sb="14" eb="15">
      <t>ト</t>
    </rPh>
    <rPh sb="16" eb="17">
      <t>ク</t>
    </rPh>
    <phoneticPr fontId="1"/>
  </si>
  <si>
    <t>ヒヤリハット件数</t>
    <rPh sb="6" eb="8">
      <t>ケンスウ</t>
    </rPh>
    <phoneticPr fontId="1"/>
  </si>
  <si>
    <t>損害賠償保険の加入</t>
    <rPh sb="0" eb="2">
      <t>ソンガイ</t>
    </rPh>
    <rPh sb="2" eb="4">
      <t>バイショウ</t>
    </rPh>
    <rPh sb="4" eb="6">
      <t>ホケン</t>
    </rPh>
    <rPh sb="7" eb="9">
      <t>カニュウ</t>
    </rPh>
    <phoneticPr fontId="1"/>
  </si>
  <si>
    <t>有の場合：保険内容（概要）</t>
    <rPh sb="0" eb="1">
      <t>ア</t>
    </rPh>
    <rPh sb="2" eb="4">
      <t>バアイ</t>
    </rPh>
    <rPh sb="5" eb="7">
      <t>ホケン</t>
    </rPh>
    <rPh sb="7" eb="9">
      <t>ナイヨウ</t>
    </rPh>
    <rPh sb="10" eb="12">
      <t>ガイヨウ</t>
    </rPh>
    <phoneticPr fontId="1"/>
  </si>
  <si>
    <t>事故発生時の連絡網整備</t>
    <rPh sb="0" eb="2">
      <t>ジコ</t>
    </rPh>
    <rPh sb="2" eb="4">
      <t>ハッセイ</t>
    </rPh>
    <rPh sb="4" eb="5">
      <t>ジ</t>
    </rPh>
    <rPh sb="6" eb="9">
      <t>レンラクモウ</t>
    </rPh>
    <rPh sb="9" eb="11">
      <t>セイビ</t>
    </rPh>
    <phoneticPr fontId="1"/>
  </si>
  <si>
    <t>（３）　事故発生時への備え</t>
    <rPh sb="4" eb="6">
      <t>ジコ</t>
    </rPh>
    <rPh sb="6" eb="8">
      <t>ハッセイ</t>
    </rPh>
    <rPh sb="8" eb="9">
      <t>ジ</t>
    </rPh>
    <rPh sb="11" eb="12">
      <t>ソナ</t>
    </rPh>
    <phoneticPr fontId="1"/>
  </si>
  <si>
    <t>掲示板</t>
    <rPh sb="0" eb="3">
      <t>ケイジバン</t>
    </rPh>
    <phoneticPr fontId="1"/>
  </si>
  <si>
    <t>家族会</t>
    <rPh sb="0" eb="2">
      <t>カゾク</t>
    </rPh>
    <rPh sb="2" eb="3">
      <t>カイ</t>
    </rPh>
    <phoneticPr fontId="1"/>
  </si>
  <si>
    <t>苦情の公表方法</t>
    <rPh sb="0" eb="2">
      <t>クジョウ</t>
    </rPh>
    <rPh sb="3" eb="5">
      <t>コウヒョウ</t>
    </rPh>
    <rPh sb="5" eb="7">
      <t>ホウホウ</t>
    </rPh>
    <phoneticPr fontId="1"/>
  </si>
  <si>
    <t>苦情窓口、解決体制の
周知方法</t>
    <rPh sb="0" eb="2">
      <t>クジョウ</t>
    </rPh>
    <rPh sb="2" eb="4">
      <t>マドグチ</t>
    </rPh>
    <rPh sb="5" eb="7">
      <t>カイケツ</t>
    </rPh>
    <rPh sb="7" eb="9">
      <t>タイセイ</t>
    </rPh>
    <rPh sb="11" eb="13">
      <t>シュウチ</t>
    </rPh>
    <rPh sb="13" eb="15">
      <t>ホウホウ</t>
    </rPh>
    <phoneticPr fontId="1"/>
  </si>
  <si>
    <t>重要事項説明書等に記載</t>
    <rPh sb="0" eb="2">
      <t>ジュウヨウ</t>
    </rPh>
    <rPh sb="2" eb="4">
      <t>ジコウ</t>
    </rPh>
    <rPh sb="4" eb="7">
      <t>セツメイショ</t>
    </rPh>
    <rPh sb="7" eb="8">
      <t>トウ</t>
    </rPh>
    <rPh sb="9" eb="11">
      <t>キサイ</t>
    </rPh>
    <phoneticPr fontId="1"/>
  </si>
  <si>
    <t>パンフレット等の交付</t>
    <rPh sb="6" eb="7">
      <t>トウ</t>
    </rPh>
    <rPh sb="8" eb="10">
      <t>コウフ</t>
    </rPh>
    <phoneticPr fontId="1"/>
  </si>
  <si>
    <t>施設内に掲示</t>
    <rPh sb="0" eb="2">
      <t>シセツ</t>
    </rPh>
    <rPh sb="2" eb="3">
      <t>ナイ</t>
    </rPh>
    <rPh sb="4" eb="6">
      <t>ケイジ</t>
    </rPh>
    <phoneticPr fontId="1"/>
  </si>
  <si>
    <t>第三者委員への結果報告</t>
    <rPh sb="0" eb="1">
      <t>ダイ</t>
    </rPh>
    <rPh sb="1" eb="3">
      <t>サンシャ</t>
    </rPh>
    <rPh sb="3" eb="5">
      <t>イイン</t>
    </rPh>
    <rPh sb="7" eb="9">
      <t>ケッカ</t>
    </rPh>
    <rPh sb="9" eb="11">
      <t>ホウコク</t>
    </rPh>
    <phoneticPr fontId="1"/>
  </si>
  <si>
    <t>（２）　入所者所持金の管理状況</t>
    <rPh sb="4" eb="7">
      <t>ニュウショシャ</t>
    </rPh>
    <rPh sb="7" eb="9">
      <t>ショジ</t>
    </rPh>
    <rPh sb="9" eb="10">
      <t>キン</t>
    </rPh>
    <rPh sb="11" eb="13">
      <t>カンリ</t>
    </rPh>
    <rPh sb="13" eb="15">
      <t>ジョウキョウ</t>
    </rPh>
    <phoneticPr fontId="1"/>
  </si>
  <si>
    <t>（１）　入所者預かり金の実施状況</t>
    <rPh sb="4" eb="7">
      <t>ニュウショシャ</t>
    </rPh>
    <rPh sb="7" eb="8">
      <t>アズ</t>
    </rPh>
    <rPh sb="10" eb="11">
      <t>キン</t>
    </rPh>
    <rPh sb="12" eb="14">
      <t>ジッシ</t>
    </rPh>
    <rPh sb="14" eb="16">
      <t>ジョウキョウ</t>
    </rPh>
    <phoneticPr fontId="1"/>
  </si>
  <si>
    <t>（１）　感染症発生の状況</t>
    <rPh sb="4" eb="7">
      <t>カンセンショウ</t>
    </rPh>
    <rPh sb="7" eb="9">
      <t>ハッセイ</t>
    </rPh>
    <rPh sb="10" eb="12">
      <t>ジョウキョウ</t>
    </rPh>
    <phoneticPr fontId="1"/>
  </si>
  <si>
    <t>集団感染の件数</t>
    <rPh sb="0" eb="2">
      <t>シュウダン</t>
    </rPh>
    <rPh sb="2" eb="4">
      <t>カンセン</t>
    </rPh>
    <rPh sb="5" eb="7">
      <t>ケンスウ</t>
    </rPh>
    <phoneticPr fontId="1"/>
  </si>
  <si>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1"/>
  </si>
  <si>
    <t>前年度の利用者の定期健康診断</t>
    <rPh sb="4" eb="7">
      <t>リヨウシャ</t>
    </rPh>
    <rPh sb="8" eb="10">
      <t>テイキ</t>
    </rPh>
    <rPh sb="10" eb="12">
      <t>ケンコウ</t>
    </rPh>
    <rPh sb="12" eb="14">
      <t>シンダン</t>
    </rPh>
    <phoneticPr fontId="1"/>
  </si>
  <si>
    <t>対象人数</t>
    <rPh sb="0" eb="2">
      <t>タイショウ</t>
    </rPh>
    <rPh sb="2" eb="4">
      <t>ニンズウ</t>
    </rPh>
    <phoneticPr fontId="1"/>
  </si>
  <si>
    <t>受診人数</t>
    <rPh sb="0" eb="2">
      <t>ジュシン</t>
    </rPh>
    <rPh sb="2" eb="4">
      <t>ニンズウ</t>
    </rPh>
    <phoneticPr fontId="1"/>
  </si>
  <si>
    <t>２回目</t>
    <rPh sb="1" eb="3">
      <t>カイメ</t>
    </rPh>
    <phoneticPr fontId="1"/>
  </si>
  <si>
    <t>定期</t>
    <rPh sb="0" eb="2">
      <t>テイキ</t>
    </rPh>
    <phoneticPr fontId="1"/>
  </si>
  <si>
    <t>雇用時</t>
    <rPh sb="0" eb="2">
      <t>コヨウ</t>
    </rPh>
    <rPh sb="2" eb="3">
      <t>ジ</t>
    </rPh>
    <phoneticPr fontId="1"/>
  </si>
  <si>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1"/>
  </si>
  <si>
    <t>文書</t>
    <rPh sb="0" eb="2">
      <t>ブンショ</t>
    </rPh>
    <phoneticPr fontId="1"/>
  </si>
  <si>
    <t>口頭</t>
    <rPh sb="0" eb="2">
      <t>コウトウ</t>
    </rPh>
    <phoneticPr fontId="1"/>
  </si>
  <si>
    <t>２回目（夜勤者）</t>
    <rPh sb="4" eb="6">
      <t>ヤキン</t>
    </rPh>
    <rPh sb="6" eb="7">
      <t>シャ</t>
    </rPh>
    <phoneticPr fontId="1"/>
  </si>
  <si>
    <t>回数（対象）</t>
    <rPh sb="0" eb="2">
      <t>カイスウ</t>
    </rPh>
    <rPh sb="3" eb="5">
      <t>タイショウ</t>
    </rPh>
    <phoneticPr fontId="1"/>
  </si>
  <si>
    <t>回数</t>
    <rPh sb="0" eb="2">
      <t>カイスウ</t>
    </rPh>
    <phoneticPr fontId="1"/>
  </si>
  <si>
    <t>（注１）　基準日は各月１日としてください。</t>
    <rPh sb="1" eb="2">
      <t>チュウ</t>
    </rPh>
    <rPh sb="5" eb="8">
      <t>キジュンビ</t>
    </rPh>
    <rPh sb="9" eb="11">
      <t>カクツキ</t>
    </rPh>
    <rPh sb="12" eb="13">
      <t>ニチ</t>
    </rPh>
    <phoneticPr fontId="1"/>
  </si>
  <si>
    <t>なし</t>
    <phoneticPr fontId="1"/>
  </si>
  <si>
    <t>あり</t>
    <phoneticPr fontId="1"/>
  </si>
  <si>
    <t>該当</t>
    <rPh sb="0" eb="2">
      <t>ガイトウ</t>
    </rPh>
    <phoneticPr fontId="1"/>
  </si>
  <si>
    <t>実施</t>
    <rPh sb="0" eb="2">
      <t>ジッシ</t>
    </rPh>
    <phoneticPr fontId="1"/>
  </si>
  <si>
    <t>点検事項</t>
    <rPh sb="0" eb="2">
      <t>テンケン</t>
    </rPh>
    <rPh sb="2" eb="4">
      <t>ジコウ</t>
    </rPh>
    <phoneticPr fontId="1"/>
  </si>
  <si>
    <t>点検結果</t>
    <rPh sb="0" eb="2">
      <t>テンケン</t>
    </rPh>
    <rPh sb="2" eb="4">
      <t>ケッカ</t>
    </rPh>
    <phoneticPr fontId="1"/>
  </si>
  <si>
    <t>算定</t>
    <rPh sb="0" eb="2">
      <t>サンテイ</t>
    </rPh>
    <phoneticPr fontId="1"/>
  </si>
  <si>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1"/>
  </si>
  <si>
    <t>名称</t>
    <rPh sb="0" eb="2">
      <t>メイショウ</t>
    </rPh>
    <phoneticPr fontId="1"/>
  </si>
  <si>
    <t>所在地</t>
    <rPh sb="0" eb="3">
      <t>ショザイチ</t>
    </rPh>
    <phoneticPr fontId="1"/>
  </si>
  <si>
    <t>電話</t>
    <rPh sb="0" eb="2">
      <t>デンワ</t>
    </rPh>
    <phoneticPr fontId="1"/>
  </si>
  <si>
    <t>事業所番号</t>
    <rPh sb="0" eb="2">
      <t>ジギョウ</t>
    </rPh>
    <rPh sb="2" eb="3">
      <t>ショ</t>
    </rPh>
    <rPh sb="3" eb="5">
      <t>バンゴウ</t>
    </rPh>
    <phoneticPr fontId="1"/>
  </si>
  <si>
    <t>（</t>
    <phoneticPr fontId="1"/>
  </si>
  <si>
    <t>－</t>
    <phoneticPr fontId="1"/>
  </si>
  <si>
    <t>）</t>
    <phoneticPr fontId="1"/>
  </si>
  <si>
    <t>ＦＡＸ</t>
    <phoneticPr fontId="1"/>
  </si>
  <si>
    <t>Ｅメール</t>
    <phoneticPr fontId="1"/>
  </si>
  <si>
    <t>管理者</t>
    <rPh sb="0" eb="3">
      <t>カンリシャ</t>
    </rPh>
    <phoneticPr fontId="1"/>
  </si>
  <si>
    <t>フリガナ</t>
    <phoneticPr fontId="1"/>
  </si>
  <si>
    <t>フリガナ</t>
    <phoneticPr fontId="1"/>
  </si>
  <si>
    <t>〒</t>
    <phoneticPr fontId="1"/>
  </si>
  <si>
    <t>合計</t>
    <rPh sb="0" eb="2">
      <t>ゴウケイ</t>
    </rPh>
    <phoneticPr fontId="1"/>
  </si>
  <si>
    <t>人</t>
    <rPh sb="0" eb="1">
      <t>ニン</t>
    </rPh>
    <phoneticPr fontId="1"/>
  </si>
  <si>
    <t>代表者</t>
    <rPh sb="0" eb="3">
      <t>ダイヒョウシャ</t>
    </rPh>
    <phoneticPr fontId="1"/>
  </si>
  <si>
    <t>法人情報</t>
    <rPh sb="0" eb="2">
      <t>ホウジン</t>
    </rPh>
    <rPh sb="2" eb="4">
      <t>ジョウホウ</t>
    </rPh>
    <phoneticPr fontId="1"/>
  </si>
  <si>
    <t>記入者氏名</t>
    <rPh sb="0" eb="2">
      <t>キニュウ</t>
    </rPh>
    <rPh sb="2" eb="3">
      <t>シャ</t>
    </rPh>
    <rPh sb="3" eb="5">
      <t>シメイ</t>
    </rPh>
    <phoneticPr fontId="1"/>
  </si>
  <si>
    <t>職種</t>
    <rPh sb="0" eb="2">
      <t>ショクシュ</t>
    </rPh>
    <phoneticPr fontId="1"/>
  </si>
  <si>
    <t>職名</t>
    <rPh sb="0" eb="2">
      <t>ショクメイ</t>
    </rPh>
    <phoneticPr fontId="1"/>
  </si>
  <si>
    <t>最終改正
年月日</t>
    <rPh sb="0" eb="2">
      <t>サイシュウ</t>
    </rPh>
    <rPh sb="2" eb="4">
      <t>カイセイ</t>
    </rPh>
    <rPh sb="5" eb="8">
      <t>ネンガッピ</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</si>
  <si>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</si>
  <si>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</si>
  <si>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契約書</t>
    <rPh sb="0" eb="2">
      <t>ケイヤク</t>
    </rPh>
    <rPh sb="2" eb="3">
      <t>ショ</t>
    </rPh>
    <phoneticPr fontId="1"/>
  </si>
  <si>
    <t>施設平面図</t>
    <rPh sb="0" eb="2">
      <t>シセツ</t>
    </rPh>
    <rPh sb="2" eb="5">
      <t>ヘイメンズ</t>
    </rPh>
    <phoneticPr fontId="1"/>
  </si>
  <si>
    <t>給与規程</t>
    <rPh sb="0" eb="2">
      <t>キュウヨ</t>
    </rPh>
    <rPh sb="2" eb="4">
      <t>キテイ</t>
    </rPh>
    <phoneticPr fontId="1"/>
  </si>
  <si>
    <t>（</t>
    <phoneticPr fontId="1"/>
  </si>
  <si>
    <t>）</t>
    <phoneticPr fontId="1"/>
  </si>
  <si>
    <t>消防署立入検査（直近）</t>
    <rPh sb="0" eb="2">
      <t>ショウボウ</t>
    </rPh>
    <rPh sb="2" eb="3">
      <t>ショ</t>
    </rPh>
    <rPh sb="3" eb="4">
      <t>タ</t>
    </rPh>
    <rPh sb="4" eb="5">
      <t>イ</t>
    </rPh>
    <rPh sb="5" eb="7">
      <t>ケンサ</t>
    </rPh>
    <rPh sb="8" eb="10">
      <t>チョッキン</t>
    </rPh>
    <phoneticPr fontId="1"/>
  </si>
  <si>
    <t>災害時の応援協定締結</t>
    <rPh sb="0" eb="2">
      <t>サイガイ</t>
    </rPh>
    <rPh sb="2" eb="3">
      <t>ジ</t>
    </rPh>
    <rPh sb="4" eb="6">
      <t>オウエン</t>
    </rPh>
    <rPh sb="6" eb="8">
      <t>キョウテイ</t>
    </rPh>
    <rPh sb="8" eb="10">
      <t>テイケツ</t>
    </rPh>
    <phoneticPr fontId="1"/>
  </si>
  <si>
    <t>防火管理責任者の
職名・氏名</t>
    <rPh sb="0" eb="2">
      <t>ボウカ</t>
    </rPh>
    <rPh sb="2" eb="4">
      <t>カンリ</t>
    </rPh>
    <rPh sb="4" eb="6">
      <t>セキニン</t>
    </rPh>
    <rPh sb="6" eb="7">
      <t>シャ</t>
    </rPh>
    <rPh sb="9" eb="10">
      <t>ショク</t>
    </rPh>
    <rPh sb="10" eb="11">
      <t>メイ</t>
    </rPh>
    <rPh sb="12" eb="14">
      <t>シメイ</t>
    </rPh>
    <phoneticPr fontId="1"/>
  </si>
  <si>
    <t>自主点検</t>
    <rPh sb="0" eb="2">
      <t>ジシュ</t>
    </rPh>
    <rPh sb="2" eb="4">
      <t>テンケン</t>
    </rPh>
    <phoneticPr fontId="1"/>
  </si>
  <si>
    <t>指導指示等</t>
    <rPh sb="0" eb="2">
      <t>シドウ</t>
    </rPh>
    <rPh sb="2" eb="4">
      <t>シジ</t>
    </rPh>
    <rPh sb="4" eb="5">
      <t>トウ</t>
    </rPh>
    <phoneticPr fontId="1"/>
  </si>
  <si>
    <t>上記指導指示等に
対する改善措置</t>
    <rPh sb="0" eb="2">
      <t>ジョウキ</t>
    </rPh>
    <rPh sb="2" eb="4">
      <t>シドウ</t>
    </rPh>
    <rPh sb="4" eb="6">
      <t>シジ</t>
    </rPh>
    <rPh sb="6" eb="7">
      <t>トウ</t>
    </rPh>
    <rPh sb="9" eb="10">
      <t>タイ</t>
    </rPh>
    <rPh sb="12" eb="14">
      <t>カイゼン</t>
    </rPh>
    <rPh sb="14" eb="16">
      <t>ソチ</t>
    </rPh>
    <phoneticPr fontId="1"/>
  </si>
  <si>
    <t>防災設備点検</t>
    <rPh sb="0" eb="2">
      <t>ボウサイ</t>
    </rPh>
    <rPh sb="2" eb="4">
      <t>セツビ</t>
    </rPh>
    <rPh sb="4" eb="6">
      <t>テンケン</t>
    </rPh>
    <phoneticPr fontId="1"/>
  </si>
  <si>
    <t>１回目</t>
    <rPh sb="1" eb="3">
      <t>カイメ</t>
    </rPh>
    <phoneticPr fontId="1"/>
  </si>
  <si>
    <t>業者委託</t>
    <rPh sb="0" eb="2">
      <t>ギョウシャ</t>
    </rPh>
    <rPh sb="2" eb="4">
      <t>イタク</t>
    </rPh>
    <phoneticPr fontId="1"/>
  </si>
  <si>
    <t>実施日</t>
    <rPh sb="0" eb="3">
      <t>ジッシビ</t>
    </rPh>
    <phoneticPr fontId="1"/>
  </si>
  <si>
    <t>業者名</t>
    <rPh sb="0" eb="2">
      <t>ギョウシャ</t>
    </rPh>
    <rPh sb="2" eb="3">
      <t>メイ</t>
    </rPh>
    <phoneticPr fontId="1"/>
  </si>
  <si>
    <t>頻度</t>
    <rPh sb="0" eb="2">
      <t>ヒンド</t>
    </rPh>
    <phoneticPr fontId="1"/>
  </si>
  <si>
    <t>回／年</t>
    <rPh sb="0" eb="1">
      <t>カイ</t>
    </rPh>
    <rPh sb="2" eb="3">
      <t>ドシ</t>
    </rPh>
    <phoneticPr fontId="1"/>
  </si>
  <si>
    <t>１　職員の配置状況</t>
    <rPh sb="2" eb="4">
      <t>ショクイン</t>
    </rPh>
    <rPh sb="5" eb="7">
      <t>ハイチ</t>
    </rPh>
    <rPh sb="7" eb="9">
      <t>ジョウキョウ</t>
    </rPh>
    <phoneticPr fontId="1"/>
  </si>
  <si>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1"/>
  </si>
  <si>
    <t>※以下の書類（写し）を添付してください。</t>
    <phoneticPr fontId="1"/>
  </si>
  <si>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1"/>
  </si>
  <si>
    <t>日数
（Ａ）</t>
    <rPh sb="0" eb="2">
      <t>ニッスウ</t>
    </rPh>
    <phoneticPr fontId="1"/>
  </si>
  <si>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1"/>
  </si>
  <si>
    <t>※規程がある事業所のみ提出してください。</t>
    <rPh sb="1" eb="3">
      <t>キテイ</t>
    </rPh>
    <rPh sb="6" eb="8">
      <t>ジギョウ</t>
    </rPh>
    <rPh sb="8" eb="9">
      <t>ショ</t>
    </rPh>
    <rPh sb="11" eb="13">
      <t>テイシュツ</t>
    </rPh>
    <phoneticPr fontId="1"/>
  </si>
  <si>
    <t>：</t>
    <phoneticPr fontId="1"/>
  </si>
  <si>
    <t>運営規程（管理規程）</t>
    <rPh sb="0" eb="2">
      <t>ウンエイ</t>
    </rPh>
    <rPh sb="2" eb="4">
      <t>キテイ</t>
    </rPh>
    <rPh sb="5" eb="7">
      <t>カンリ</t>
    </rPh>
    <rPh sb="7" eb="9">
      <t>キテイ</t>
    </rPh>
    <phoneticPr fontId="1"/>
  </si>
  <si>
    <t>看取り介護加算</t>
    <rPh sb="0" eb="2">
      <t>ミト</t>
    </rPh>
    <rPh sb="3" eb="5">
      <t>カイゴ</t>
    </rPh>
    <rPh sb="5" eb="7">
      <t>カサン</t>
    </rPh>
    <phoneticPr fontId="1"/>
  </si>
  <si>
    <t>短期利用</t>
    <rPh sb="0" eb="2">
      <t>タンキ</t>
    </rPh>
    <rPh sb="2" eb="4">
      <t>リヨウ</t>
    </rPh>
    <phoneticPr fontId="1"/>
  </si>
  <si>
    <t>（注１）</t>
    <phoneticPr fontId="1"/>
  </si>
  <si>
    <t>（注２）</t>
    <phoneticPr fontId="1"/>
  </si>
  <si>
    <t>（注３）</t>
    <phoneticPr fontId="1"/>
  </si>
  <si>
    <t>（注４）</t>
    <phoneticPr fontId="1"/>
  </si>
  <si>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1"/>
  </si>
  <si>
    <t>新規
入所者数</t>
    <rPh sb="0" eb="2">
      <t>シンキ</t>
    </rPh>
    <rPh sb="3" eb="5">
      <t>ニュウショ</t>
    </rPh>
    <rPh sb="5" eb="6">
      <t>シャ</t>
    </rPh>
    <rPh sb="6" eb="7">
      <t>スウ</t>
    </rPh>
    <phoneticPr fontId="1"/>
  </si>
  <si>
    <t>退所者数</t>
    <rPh sb="0" eb="2">
      <t>タイショ</t>
    </rPh>
    <rPh sb="2" eb="3">
      <t>シャ</t>
    </rPh>
    <rPh sb="3" eb="4">
      <t>スウ</t>
    </rPh>
    <phoneticPr fontId="1"/>
  </si>
  <si>
    <t>消防計画
予定回数</t>
    <rPh sb="0" eb="2">
      <t>ショウボウ</t>
    </rPh>
    <rPh sb="2" eb="4">
      <t>ケイカク</t>
    </rPh>
    <rPh sb="5" eb="7">
      <t>ヨテイ</t>
    </rPh>
    <rPh sb="7" eb="9">
      <t>カイスウ</t>
    </rPh>
    <phoneticPr fontId="1"/>
  </si>
  <si>
    <t>昼間想定で実施</t>
    <rPh sb="0" eb="2">
      <t>ヒルマ</t>
    </rPh>
    <rPh sb="2" eb="4">
      <t>ソウテイ</t>
    </rPh>
    <rPh sb="5" eb="7">
      <t>ジッシ</t>
    </rPh>
    <phoneticPr fontId="1"/>
  </si>
  <si>
    <t>夜間想定で実施</t>
    <rPh sb="0" eb="2">
      <t>ヤカン</t>
    </rPh>
    <rPh sb="2" eb="4">
      <t>ソウテイ</t>
    </rPh>
    <rPh sb="5" eb="7">
      <t>ジッシ</t>
    </rPh>
    <phoneticPr fontId="1"/>
  </si>
  <si>
    <t>回数</t>
    <phoneticPr fontId="1"/>
  </si>
  <si>
    <t>回数</t>
    <phoneticPr fontId="1"/>
  </si>
  <si>
    <t>※最新の様式（利用者の署名は不要）。</t>
    <rPh sb="1" eb="3">
      <t>サイシン</t>
    </rPh>
    <rPh sb="4" eb="6">
      <t>ヨウシキ</t>
    </rPh>
    <rPh sb="7" eb="10">
      <t>リヨウシャ</t>
    </rPh>
    <rPh sb="11" eb="13">
      <t>ショメイ</t>
    </rPh>
    <rPh sb="14" eb="16">
      <t>フヨウ</t>
    </rPh>
    <phoneticPr fontId="1"/>
  </si>
  <si>
    <t>人数</t>
    <rPh sb="0" eb="2">
      <t>ニンズウ</t>
    </rPh>
    <phoneticPr fontId="1"/>
  </si>
  <si>
    <t>該当の警戒区域</t>
    <rPh sb="0" eb="2">
      <t>ガイトウ</t>
    </rPh>
    <rPh sb="3" eb="5">
      <t>ケイカイ</t>
    </rPh>
    <rPh sb="5" eb="7">
      <t>クイキ</t>
    </rPh>
    <phoneticPr fontId="1"/>
  </si>
  <si>
    <t>洪水</t>
    <rPh sb="0" eb="2">
      <t>コウズイ</t>
    </rPh>
    <phoneticPr fontId="1"/>
  </si>
  <si>
    <t>回数</t>
    <phoneticPr fontId="1"/>
  </si>
  <si>
    <t>（</t>
    <phoneticPr fontId="1"/>
  </si>
  <si>
    <t>）</t>
    <phoneticPr fontId="1"/>
  </si>
  <si>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1"/>
  </si>
  <si>
    <t>施設・事業所内で実施</t>
    <rPh sb="0" eb="2">
      <t>シセツ</t>
    </rPh>
    <rPh sb="3" eb="5">
      <t>ジギョウ</t>
    </rPh>
    <rPh sb="5" eb="6">
      <t>ショ</t>
    </rPh>
    <rPh sb="6" eb="7">
      <t>ナイ</t>
    </rPh>
    <rPh sb="8" eb="10">
      <t>ジッシ</t>
    </rPh>
    <phoneticPr fontId="1"/>
  </si>
  <si>
    <t>外部研修に職員を派遣</t>
    <rPh sb="0" eb="2">
      <t>ガイブ</t>
    </rPh>
    <rPh sb="2" eb="4">
      <t>ケンシュウ</t>
    </rPh>
    <rPh sb="5" eb="7">
      <t>ショクイン</t>
    </rPh>
    <rPh sb="8" eb="10">
      <t>ハケン</t>
    </rPh>
    <phoneticPr fontId="1"/>
  </si>
  <si>
    <t>事故・リスクに関する研修</t>
    <rPh sb="0" eb="2">
      <t>ジコ</t>
    </rPh>
    <rPh sb="7" eb="8">
      <t>カン</t>
    </rPh>
    <rPh sb="10" eb="12">
      <t>ケンシュウ</t>
    </rPh>
    <phoneticPr fontId="1"/>
  </si>
  <si>
    <t>感染症に関する研修</t>
    <rPh sb="0" eb="3">
      <t>カンセンショウ</t>
    </rPh>
    <rPh sb="4" eb="5">
      <t>カン</t>
    </rPh>
    <rPh sb="7" eb="9">
      <t>ケンシュウ</t>
    </rPh>
    <phoneticPr fontId="1"/>
  </si>
  <si>
    <t>介護技術に関する研修</t>
    <rPh sb="0" eb="2">
      <t>カイゴ</t>
    </rPh>
    <rPh sb="2" eb="4">
      <t>ギジュツ</t>
    </rPh>
    <rPh sb="5" eb="6">
      <t>カン</t>
    </rPh>
    <rPh sb="8" eb="10">
      <t>ケンシュウ</t>
    </rPh>
    <phoneticPr fontId="1"/>
  </si>
  <si>
    <t>接遇・マナーに関する研修</t>
    <rPh sb="0" eb="2">
      <t>セツグウ</t>
    </rPh>
    <rPh sb="7" eb="8">
      <t>カン</t>
    </rPh>
    <rPh sb="10" eb="12">
      <t>ケンシュウ</t>
    </rPh>
    <phoneticPr fontId="1"/>
  </si>
  <si>
    <t>褥瘡に関する研修</t>
    <rPh sb="0" eb="2">
      <t>シトネカサ</t>
    </rPh>
    <rPh sb="3" eb="4">
      <t>カン</t>
    </rPh>
    <rPh sb="6" eb="8">
      <t>ケンシュウ</t>
    </rPh>
    <phoneticPr fontId="1"/>
  </si>
  <si>
    <t>内）市報告</t>
    <rPh sb="0" eb="1">
      <t>ウチ</t>
    </rPh>
    <rPh sb="2" eb="3">
      <t>シ</t>
    </rPh>
    <rPh sb="3" eb="5">
      <t>ホウコク</t>
    </rPh>
    <phoneticPr fontId="1"/>
  </si>
  <si>
    <t>事故防止検討委員会設置</t>
    <rPh sb="0" eb="2">
      <t>ジコ</t>
    </rPh>
    <rPh sb="2" eb="4">
      <t>ボウシ</t>
    </rPh>
    <rPh sb="4" eb="6">
      <t>ケントウ</t>
    </rPh>
    <rPh sb="6" eb="9">
      <t>イインカイ</t>
    </rPh>
    <rPh sb="9" eb="11">
      <t>セッチ</t>
    </rPh>
    <phoneticPr fontId="1"/>
  </si>
  <si>
    <t>事故防止検討委員会開催</t>
    <rPh sb="0" eb="2">
      <t>ジコ</t>
    </rPh>
    <rPh sb="2" eb="4">
      <t>ボウシ</t>
    </rPh>
    <rPh sb="4" eb="6">
      <t>ケントウ</t>
    </rPh>
    <rPh sb="6" eb="9">
      <t>イインカイ</t>
    </rPh>
    <rPh sb="9" eb="11">
      <t>カイサイ</t>
    </rPh>
    <phoneticPr fontId="1"/>
  </si>
  <si>
    <t>上記委員会メンバー（職種）</t>
    <rPh sb="0" eb="2">
      <t>ジョウキ</t>
    </rPh>
    <rPh sb="2" eb="5">
      <t>イインカイ</t>
    </rPh>
    <rPh sb="10" eb="12">
      <t>ショクシュ</t>
    </rPh>
    <phoneticPr fontId="1"/>
  </si>
  <si>
    <t>賠償支払件数</t>
    <rPh sb="0" eb="2">
      <t>バイショウ</t>
    </rPh>
    <rPh sb="2" eb="4">
      <t>シハラ</t>
    </rPh>
    <rPh sb="4" eb="6">
      <t>ケンスウ</t>
    </rPh>
    <phoneticPr fontId="1"/>
  </si>
  <si>
    <t>内）損保払</t>
    <rPh sb="0" eb="1">
      <t>ウチ</t>
    </rPh>
    <rPh sb="2" eb="4">
      <t>ソンポ</t>
    </rPh>
    <rPh sb="4" eb="5">
      <t>バライ</t>
    </rPh>
    <phoneticPr fontId="1"/>
  </si>
  <si>
    <t>１件当たり最高額</t>
    <rPh sb="1" eb="2">
      <t>ケン</t>
    </rPh>
    <rPh sb="2" eb="3">
      <t>ア</t>
    </rPh>
    <rPh sb="5" eb="8">
      <t>サイコウガク</t>
    </rPh>
    <phoneticPr fontId="1"/>
  </si>
  <si>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1"/>
  </si>
  <si>
    <t>ホームページ</t>
    <phoneticPr fontId="1"/>
  </si>
  <si>
    <t>）</t>
    <phoneticPr fontId="1"/>
  </si>
  <si>
    <t>感染対策委員会設置</t>
    <rPh sb="0" eb="2">
      <t>カンセン</t>
    </rPh>
    <rPh sb="2" eb="4">
      <t>タイサク</t>
    </rPh>
    <rPh sb="4" eb="7">
      <t>イインカイ</t>
    </rPh>
    <rPh sb="7" eb="9">
      <t>セッチ</t>
    </rPh>
    <phoneticPr fontId="1"/>
  </si>
  <si>
    <t>感染対策委員会開催</t>
    <rPh sb="0" eb="2">
      <t>カンセン</t>
    </rPh>
    <rPh sb="2" eb="4">
      <t>タイサク</t>
    </rPh>
    <rPh sb="4" eb="7">
      <t>イインカイ</t>
    </rPh>
    <rPh sb="7" eb="9">
      <t>カイサイ</t>
    </rPh>
    <phoneticPr fontId="1"/>
  </si>
  <si>
    <t>食中毒対策の指針・マニュアルの策定</t>
    <phoneticPr fontId="1"/>
  </si>
  <si>
    <t>衛生管理自己点検表</t>
    <phoneticPr fontId="1"/>
  </si>
  <si>
    <t>１回目</t>
    <phoneticPr fontId="1"/>
  </si>
  <si>
    <t>１回目（全職員）</t>
    <phoneticPr fontId="1"/>
  </si>
  <si>
    <t>ユニット数</t>
    <rPh sb="4" eb="5">
      <t>スウ</t>
    </rPh>
    <phoneticPr fontId="1"/>
  </si>
  <si>
    <t>ユニット</t>
    <phoneticPr fontId="1"/>
  </si>
  <si>
    <t>【認知症対応型共同生活介護】</t>
    <rPh sb="1" eb="3">
      <t>ニンチ</t>
    </rPh>
    <rPh sb="3" eb="4">
      <t>ショウ</t>
    </rPh>
    <rPh sb="4" eb="7">
      <t>タイオウガタ</t>
    </rPh>
    <rPh sb="7" eb="9">
      <t>キョウドウ</t>
    </rPh>
    <rPh sb="9" eb="11">
      <t>セイカツ</t>
    </rPh>
    <rPh sb="11" eb="13">
      <t>カイゴ</t>
    </rPh>
    <phoneticPr fontId="1"/>
  </si>
  <si>
    <t>事務員</t>
    <phoneticPr fontId="1"/>
  </si>
  <si>
    <t>その他職員</t>
    <phoneticPr fontId="1"/>
  </si>
  <si>
    <t>介護職員</t>
    <rPh sb="0" eb="2">
      <t>カイゴ</t>
    </rPh>
    <rPh sb="2" eb="3">
      <t>ショク</t>
    </rPh>
    <rPh sb="3" eb="4">
      <t>イン</t>
    </rPh>
    <phoneticPr fontId="1"/>
  </si>
  <si>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1"/>
  </si>
  <si>
    <t>小計</t>
    <rPh sb="0" eb="2">
      <t>ショウケイ</t>
    </rPh>
    <phoneticPr fontId="1"/>
  </si>
  <si>
    <t>平均
利用者数
（Ｇ）＝
（Ｆ）／（Ａ）</t>
    <phoneticPr fontId="1"/>
  </si>
  <si>
    <t>延利用
人数（Ｂ）</t>
    <rPh sb="0" eb="1">
      <t>ノ</t>
    </rPh>
    <rPh sb="1" eb="3">
      <t>リヨウ</t>
    </rPh>
    <rPh sb="4" eb="6">
      <t>ニンズウ</t>
    </rPh>
    <phoneticPr fontId="1"/>
  </si>
  <si>
    <t>（Ｂ）のうち
入院・外泊
数（Ｃ）</t>
    <rPh sb="7" eb="9">
      <t>ニュウイン</t>
    </rPh>
    <rPh sb="10" eb="12">
      <t>ガイハク</t>
    </rPh>
    <rPh sb="13" eb="14">
      <t>スウ</t>
    </rPh>
    <phoneticPr fontId="1"/>
  </si>
  <si>
    <t>（Ｄ）＝
（Ｂ）－（Ｃ）</t>
    <phoneticPr fontId="1"/>
  </si>
  <si>
    <t>延利用
人数（Ｅ）</t>
    <rPh sb="0" eb="1">
      <t>ノ</t>
    </rPh>
    <rPh sb="1" eb="3">
      <t>リヨウ</t>
    </rPh>
    <rPh sb="4" eb="6">
      <t>ニンズウ</t>
    </rPh>
    <phoneticPr fontId="1"/>
  </si>
  <si>
    <t>（Ｆ）＝
（Ｄ）＋（Ｅ）</t>
    <phoneticPr fontId="1"/>
  </si>
  <si>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1"/>
  </si>
  <si>
    <t>Ｃ欄には、施設に戻ってきた日を除いた延べ数を記載してください（例えば、３泊４日の入院であれば３）。</t>
    <rPh sb="5" eb="7">
      <t>シセツ</t>
    </rPh>
    <rPh sb="8" eb="9">
      <t>モド</t>
    </rPh>
    <rPh sb="13" eb="14">
      <t>ヒ</t>
    </rPh>
    <rPh sb="31" eb="32">
      <t>タト</t>
    </rPh>
    <rPh sb="36" eb="37">
      <t>ハク</t>
    </rPh>
    <rPh sb="38" eb="39">
      <t>ニチ</t>
    </rPh>
    <rPh sb="40" eb="42">
      <t>ニュウイン</t>
    </rPh>
    <phoneticPr fontId="1"/>
  </si>
  <si>
    <t>Ｅ欄には、退所日を除いた利用者の延べ数（例えば、利用者「Ｂ」が４泊５日で利用していれば４）を記載してください。</t>
    <phoneticPr fontId="1"/>
  </si>
  <si>
    <t>（注５）</t>
    <phoneticPr fontId="1"/>
  </si>
  <si>
    <t>認知症対応型共同生活介護（施設本体）</t>
    <rPh sb="0" eb="2">
      <t>ニンチ</t>
    </rPh>
    <rPh sb="2" eb="3">
      <t>ショウ</t>
    </rPh>
    <rPh sb="3" eb="6">
      <t>タイオウガタ</t>
    </rPh>
    <rPh sb="6" eb="8">
      <t>キョウドウ</t>
    </rPh>
    <rPh sb="8" eb="10">
      <t>セイカツ</t>
    </rPh>
    <rPh sb="10" eb="12">
      <t>カイゴ</t>
    </rPh>
    <phoneticPr fontId="1"/>
  </si>
  <si>
    <t>認知症対応型共同生活介護</t>
    <rPh sb="0" eb="2">
      <t>ニンチ</t>
    </rPh>
    <rPh sb="2" eb="3">
      <t>ショウ</t>
    </rPh>
    <rPh sb="3" eb="6">
      <t>タイオウガタ</t>
    </rPh>
    <rPh sb="6" eb="8">
      <t>キョウドウ</t>
    </rPh>
    <rPh sb="8" eb="10">
      <t>セイカツ</t>
    </rPh>
    <rPh sb="10" eb="12">
      <t>カイゴ</t>
    </rPh>
    <phoneticPr fontId="1"/>
  </si>
  <si>
    <t>区分</t>
    <rPh sb="0" eb="2">
      <t>クブン</t>
    </rPh>
    <phoneticPr fontId="1"/>
  </si>
  <si>
    <t>要支援１</t>
    <rPh sb="0" eb="1">
      <t>ヨウ</t>
    </rPh>
    <rPh sb="1" eb="3">
      <t>シエン</t>
    </rPh>
    <phoneticPr fontId="1"/>
  </si>
  <si>
    <t>要支援２</t>
    <rPh sb="0" eb="1">
      <t>ヨウ</t>
    </rPh>
    <rPh sb="1" eb="3">
      <t>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</si>
  <si>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</si>
  <si>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</si>
  <si>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</si>
  <si>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</si>
  <si>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</si>
  <si>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実数</t>
    <rPh sb="0" eb="2">
      <t>ジッスウ</t>
    </rPh>
    <phoneticPr fontId="1"/>
  </si>
  <si>
    <t>自立</t>
    <rPh sb="0" eb="2">
      <t>ジリツ</t>
    </rPh>
    <phoneticPr fontId="1"/>
  </si>
  <si>
    <t>Ⅰ</t>
    <phoneticPr fontId="1"/>
  </si>
  <si>
    <t>Ⅱａ</t>
    <phoneticPr fontId="1"/>
  </si>
  <si>
    <t>Ⅱｂ</t>
    <phoneticPr fontId="1"/>
  </si>
  <si>
    <t>Ⅲｂ</t>
    <phoneticPr fontId="1"/>
  </si>
  <si>
    <t>Ⅳ</t>
    <phoneticPr fontId="1"/>
  </si>
  <si>
    <t>Ⅴ</t>
    <phoneticPr fontId="1"/>
  </si>
  <si>
    <t>Ｍ</t>
    <phoneticPr fontId="1"/>
  </si>
  <si>
    <t>％</t>
    <phoneticPr fontId="1"/>
  </si>
  <si>
    <t>（３）　利用者数の推移</t>
    <rPh sb="4" eb="7">
      <t>リヨウシャ</t>
    </rPh>
    <rPh sb="7" eb="8">
      <t>スウ</t>
    </rPh>
    <rPh sb="9" eb="11">
      <t>スイイ</t>
    </rPh>
    <phoneticPr fontId="1"/>
  </si>
  <si>
    <t>地域住民の訓練参加回数</t>
    <rPh sb="0" eb="2">
      <t>チイキ</t>
    </rPh>
    <rPh sb="2" eb="4">
      <t>ジュウミン</t>
    </rPh>
    <rPh sb="5" eb="7">
      <t>クンレン</t>
    </rPh>
    <rPh sb="7" eb="9">
      <t>サンカ</t>
    </rPh>
    <rPh sb="9" eb="11">
      <t>カイスウ</t>
    </rPh>
    <phoneticPr fontId="1"/>
  </si>
  <si>
    <t>（人）</t>
    <rPh sb="1" eb="2">
      <t>ヒト</t>
    </rPh>
    <phoneticPr fontId="1"/>
  </si>
  <si>
    <t>退居時相談援助加算</t>
    <rPh sb="0" eb="1">
      <t>タイ</t>
    </rPh>
    <rPh sb="1" eb="2">
      <t>キョ</t>
    </rPh>
    <rPh sb="2" eb="3">
      <t>ジ</t>
    </rPh>
    <rPh sb="3" eb="5">
      <t>ソウダン</t>
    </rPh>
    <rPh sb="5" eb="7">
      <t>エンジョ</t>
    </rPh>
    <rPh sb="7" eb="9">
      <t>カサン</t>
    </rPh>
    <phoneticPr fontId="1"/>
  </si>
  <si>
    <t>事業所情報</t>
    <rPh sb="0" eb="3">
      <t>ジギョウショ</t>
    </rPh>
    <rPh sb="3" eb="5">
      <t>ジョウホウ</t>
    </rPh>
    <phoneticPr fontId="1"/>
  </si>
  <si>
    <t>第１ユニット</t>
    <rPh sb="0" eb="1">
      <t>ダイ</t>
    </rPh>
    <phoneticPr fontId="1"/>
  </si>
  <si>
    <t>第２ユニット</t>
    <rPh sb="0" eb="1">
      <t>ダイ</t>
    </rPh>
    <phoneticPr fontId="1"/>
  </si>
  <si>
    <t>第３ユニット</t>
    <rPh sb="0" eb="1">
      <t>ダイ</t>
    </rPh>
    <phoneticPr fontId="1"/>
  </si>
  <si>
    <t>実施有</t>
    <rPh sb="0" eb="2">
      <t>ジッシ</t>
    </rPh>
    <rPh sb="2" eb="3">
      <t>ア</t>
    </rPh>
    <phoneticPr fontId="1"/>
  </si>
  <si>
    <t>実施無</t>
    <rPh sb="0" eb="2">
      <t>ジッシ</t>
    </rPh>
    <rPh sb="2" eb="3">
      <t>ナ</t>
    </rPh>
    <phoneticPr fontId="1"/>
  </si>
  <si>
    <t>定員</t>
    <rPh sb="0" eb="2">
      <t>テイイン</t>
    </rPh>
    <phoneticPr fontId="1"/>
  </si>
  <si>
    <t>２人部屋</t>
    <rPh sb="1" eb="2">
      <t>ニン</t>
    </rPh>
    <rPh sb="2" eb="4">
      <t>ベヤ</t>
    </rPh>
    <phoneticPr fontId="1"/>
  </si>
  <si>
    <t>短期利用の利用者は含まない数を記載してください。</t>
    <rPh sb="0" eb="2">
      <t>タンキ</t>
    </rPh>
    <rPh sb="2" eb="4">
      <t>リヨウ</t>
    </rPh>
    <rPh sb="5" eb="8">
      <t>リヨウシャ</t>
    </rPh>
    <rPh sb="9" eb="10">
      <t>フク</t>
    </rPh>
    <rPh sb="13" eb="14">
      <t>カズ</t>
    </rPh>
    <rPh sb="15" eb="17">
      <t>キサイ</t>
    </rPh>
    <phoneticPr fontId="1"/>
  </si>
  <si>
    <t>貯水槽の有無</t>
    <rPh sb="0" eb="3">
      <t>チョスイソウ</t>
    </rPh>
    <rPh sb="4" eb="6">
      <t>ウム</t>
    </rPh>
    <phoneticPr fontId="1"/>
  </si>
  <si>
    <t>有の場合：直近の清掃日</t>
    <rPh sb="5" eb="7">
      <t>チョッキン</t>
    </rPh>
    <rPh sb="8" eb="10">
      <t>セイソウ</t>
    </rPh>
    <rPh sb="10" eb="11">
      <t>ビ</t>
    </rPh>
    <phoneticPr fontId="1"/>
  </si>
  <si>
    <t>水道水以外の使用
（井戸等）</t>
    <rPh sb="0" eb="3">
      <t>スイドウスイ</t>
    </rPh>
    <rPh sb="3" eb="5">
      <t>イガイ</t>
    </rPh>
    <rPh sb="6" eb="8">
      <t>シヨウ</t>
    </rPh>
    <phoneticPr fontId="1"/>
  </si>
  <si>
    <t>有の場合：直近の水質検査</t>
    <rPh sb="5" eb="7">
      <t>チョッキン</t>
    </rPh>
    <rPh sb="8" eb="10">
      <t>スイシツ</t>
    </rPh>
    <rPh sb="10" eb="12">
      <t>ケンサ</t>
    </rPh>
    <phoneticPr fontId="1"/>
  </si>
  <si>
    <t>虫、ねずみの侵入防止策</t>
    <rPh sb="0" eb="1">
      <t>ムシ</t>
    </rPh>
    <rPh sb="6" eb="8">
      <t>シンニュウ</t>
    </rPh>
    <rPh sb="8" eb="10">
      <t>ボウシ</t>
    </rPh>
    <rPh sb="10" eb="11">
      <t>サク</t>
    </rPh>
    <phoneticPr fontId="1"/>
  </si>
  <si>
    <t>防犯計画の策定</t>
    <rPh sb="0" eb="2">
      <t>ボウハン</t>
    </rPh>
    <rPh sb="2" eb="4">
      <t>ケイカク</t>
    </rPh>
    <rPh sb="5" eb="7">
      <t>サクテイ</t>
    </rPh>
    <phoneticPr fontId="1"/>
  </si>
  <si>
    <t>有の場合：策定日</t>
    <rPh sb="0" eb="1">
      <t>アリ</t>
    </rPh>
    <rPh sb="2" eb="4">
      <t>バアイ</t>
    </rPh>
    <rPh sb="5" eb="7">
      <t>サクテイ</t>
    </rPh>
    <rPh sb="7" eb="8">
      <t>ビ</t>
    </rPh>
    <phoneticPr fontId="1"/>
  </si>
  <si>
    <t>その他対策を行っている
場合、その内容</t>
    <rPh sb="2" eb="3">
      <t>タ</t>
    </rPh>
    <rPh sb="3" eb="5">
      <t>タイサク</t>
    </rPh>
    <rPh sb="6" eb="7">
      <t>オコナ</t>
    </rPh>
    <rPh sb="12" eb="14">
      <t>バアイ</t>
    </rPh>
    <rPh sb="17" eb="19">
      <t>ナイヨウ</t>
    </rPh>
    <phoneticPr fontId="1"/>
  </si>
  <si>
    <t>口腔衛生管理体制加算</t>
    <rPh sb="0" eb="2">
      <t>コウクウ</t>
    </rPh>
    <rPh sb="2" eb="4">
      <t>エイセイ</t>
    </rPh>
    <rPh sb="4" eb="6">
      <t>カンリ</t>
    </rPh>
    <rPh sb="6" eb="8">
      <t>タイセイ</t>
    </rPh>
    <rPh sb="8" eb="10">
      <t>カサン</t>
    </rPh>
    <phoneticPr fontId="1"/>
  </si>
  <si>
    <t>身体拘束の適正化のための指針を整備している。</t>
    <rPh sb="0" eb="2">
      <t>シンタイ</t>
    </rPh>
    <rPh sb="2" eb="4">
      <t>コウソク</t>
    </rPh>
    <rPh sb="5" eb="8">
      <t>テキセイカ</t>
    </rPh>
    <rPh sb="12" eb="14">
      <t>シシン</t>
    </rPh>
    <rPh sb="15" eb="17">
      <t>セイビ</t>
    </rPh>
    <phoneticPr fontId="1"/>
  </si>
  <si>
    <t>看護職員</t>
    <rPh sb="0" eb="2">
      <t>カンゴ</t>
    </rPh>
    <phoneticPr fontId="1"/>
  </si>
  <si>
    <t>身体拘束適正化に関する研修</t>
    <rPh sb="0" eb="2">
      <t>シンタイ</t>
    </rPh>
    <rPh sb="2" eb="4">
      <t>コウソク</t>
    </rPh>
    <rPh sb="4" eb="7">
      <t>テキセイカ</t>
    </rPh>
    <rPh sb="8" eb="9">
      <t>カン</t>
    </rPh>
    <rPh sb="11" eb="13">
      <t>ケンシュウ</t>
    </rPh>
    <phoneticPr fontId="1"/>
  </si>
  <si>
    <t>（３）　身体拘束適正化委員会の開催状況</t>
    <rPh sb="11" eb="14">
      <t>イインカイ</t>
    </rPh>
    <rPh sb="15" eb="17">
      <t>カイサイ</t>
    </rPh>
    <rPh sb="17" eb="19">
      <t>ジョウキョウ</t>
    </rPh>
    <phoneticPr fontId="1"/>
  </si>
  <si>
    <t>身体拘束適正化委員会設置</t>
    <rPh sb="10" eb="12">
      <t>セッチ</t>
    </rPh>
    <phoneticPr fontId="1"/>
  </si>
  <si>
    <t>身体拘束適正化委員会開催</t>
    <rPh sb="10" eb="12">
      <t>カイサイ</t>
    </rPh>
    <phoneticPr fontId="1"/>
  </si>
  <si>
    <t>Ⅲａ</t>
    <phoneticPr fontId="1"/>
  </si>
  <si>
    <t>令和</t>
    <rPh sb="0" eb="2">
      <t>レイワ</t>
    </rPh>
    <phoneticPr fontId="1"/>
  </si>
  <si>
    <t>点検項目</t>
    <rPh sb="0" eb="2">
      <t>テンケン</t>
    </rPh>
    <rPh sb="2" eb="4">
      <t>コウモク</t>
    </rPh>
    <phoneticPr fontId="1"/>
  </si>
  <si>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1"/>
  </si>
  <si>
    <t>満たさない</t>
    <rPh sb="0" eb="1">
      <t>ミ</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</si>
  <si>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</si>
  <si>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未整備</t>
    <rPh sb="0" eb="3">
      <t>ミセイビ</t>
    </rPh>
    <phoneticPr fontId="1"/>
  </si>
  <si>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1"/>
  </si>
  <si>
    <t>未実施</t>
    <rPh sb="0" eb="1">
      <t>ミ</t>
    </rPh>
    <rPh sb="1" eb="3">
      <t>ジッシ</t>
    </rPh>
    <phoneticPr fontId="1"/>
  </si>
  <si>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1"/>
  </si>
  <si>
    <t>夜間支援体制加算（Ⅰ）</t>
    <rPh sb="0" eb="2">
      <t>ヤカン</t>
    </rPh>
    <rPh sb="2" eb="4">
      <t>シエン</t>
    </rPh>
    <rPh sb="4" eb="6">
      <t>タイセイ</t>
    </rPh>
    <rPh sb="6" eb="8">
      <t>カサン</t>
    </rPh>
    <phoneticPr fontId="1"/>
  </si>
  <si>
    <t>満たす</t>
    <rPh sb="0" eb="1">
      <t>ミ</t>
    </rPh>
    <phoneticPr fontId="1"/>
  </si>
  <si>
    <t>定員、人員基準に適合</t>
    <rPh sb="0" eb="2">
      <t>テイイン</t>
    </rPh>
    <rPh sb="3" eb="5">
      <t>ジンイン</t>
    </rPh>
    <rPh sb="5" eb="7">
      <t>キジュン</t>
    </rPh>
    <rPh sb="8" eb="10">
      <t>テキゴウ</t>
    </rPh>
    <phoneticPr fontId="1"/>
  </si>
  <si>
    <t>夜間支援体制加算（Ⅱ）</t>
    <rPh sb="0" eb="2">
      <t>ヤカン</t>
    </rPh>
    <rPh sb="2" eb="4">
      <t>シエン</t>
    </rPh>
    <rPh sb="4" eb="6">
      <t>タイセイ</t>
    </rPh>
    <rPh sb="6" eb="8">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</si>
  <si>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</si>
  <si>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rPh sb="0" eb="1">
      <t>ツギ</t>
    </rPh>
    <rPh sb="6" eb="8">
      <t>ガイトウ</t>
    </rPh>
    <phoneticPr fontId="1"/>
  </si>
  <si>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</si>
  <si>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
  </si>
  <si>
    <t>利用開始日から起算して７日以内</t>
    <rPh sb="0" eb="2">
      <t>リヨウ</t>
    </rPh>
    <rPh sb="2" eb="5">
      <t>カイシビ</t>
    </rPh>
    <rPh sb="7" eb="9">
      <t>キサン</t>
    </rPh>
    <rPh sb="12" eb="13">
      <t>ニチ</t>
    </rPh>
    <rPh sb="13" eb="15">
      <t>イナイ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</si>
  <si>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</si>
  <si>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</si>
  <si>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
  </si>
  <si>
    <t>入院時費用</t>
    <rPh sb="0" eb="3">
      <t>ニュウインジ</t>
    </rPh>
    <rPh sb="3" eb="5">
      <t>ヒヨウ</t>
    </rPh>
    <phoneticPr fontId="1"/>
  </si>
  <si>
    <t>入院をした場合</t>
    <rPh sb="0" eb="2">
      <t>ニュウイン</t>
    </rPh>
    <rPh sb="5" eb="7">
      <t>バアイ</t>
    </rPh>
    <phoneticPr fontId="1"/>
  </si>
  <si>
    <t>３ヶ月以内</t>
    <rPh sb="2" eb="3">
      <t>ゲツ</t>
    </rPh>
    <rPh sb="3" eb="5">
      <t>イナイ</t>
    </rPh>
    <phoneticPr fontId="1"/>
  </si>
  <si>
    <t>３ヶ月以内の退院が明らかに認められるとき、退院後円滑に入居することができる体制を確保している</t>
    <rPh sb="2" eb="3">
      <t>ゲツ</t>
    </rPh>
    <rPh sb="3" eb="5">
      <t>イナイ</t>
    </rPh>
    <rPh sb="6" eb="8">
      <t>タイイン</t>
    </rPh>
    <rPh sb="9" eb="10">
      <t>アキ</t>
    </rPh>
    <rPh sb="13" eb="14">
      <t>ミト</t>
    </rPh>
    <rPh sb="21" eb="23">
      <t>タイイン</t>
    </rPh>
    <rPh sb="23" eb="24">
      <t>ゴ</t>
    </rPh>
    <rPh sb="24" eb="26">
      <t>エンカツ</t>
    </rPh>
    <rPh sb="27" eb="29">
      <t>ニュウキョ</t>
    </rPh>
    <rPh sb="37" eb="39">
      <t>タイセイ</t>
    </rPh>
    <rPh sb="40" eb="42">
      <t>カクホ</t>
    </rPh>
    <phoneticPr fontId="1"/>
  </si>
  <si>
    <t>あらかじめ利用者に説明を行っている</t>
    <rPh sb="5" eb="8">
      <t>リヨウシャ</t>
    </rPh>
    <rPh sb="9" eb="11">
      <t>セツメイ</t>
    </rPh>
    <rPh sb="12" eb="13">
      <t>オコナ</t>
    </rPh>
    <phoneticPr fontId="1"/>
  </si>
  <si>
    <t>看取りに関する指針を定め、利用者又は家族等に説明、同意を得ている</t>
    <rPh sb="0" eb="2">
      <t>ミト</t>
    </rPh>
    <rPh sb="4" eb="5">
      <t>カン</t>
    </rPh>
    <rPh sb="7" eb="9">
      <t>シシン</t>
    </rPh>
    <rPh sb="10" eb="11">
      <t>サダ</t>
    </rPh>
    <rPh sb="13" eb="16">
      <t>リヨウシャ</t>
    </rPh>
    <rPh sb="16" eb="17">
      <t>マタ</t>
    </rPh>
    <rPh sb="18" eb="21">
      <t>カゾクナド</t>
    </rPh>
    <rPh sb="22" eb="24">
      <t>セツメイ</t>
    </rPh>
    <rPh sb="25" eb="27">
      <t>ドウイ</t>
    </rPh>
    <rPh sb="28" eb="29">
      <t>エ</t>
    </rPh>
    <phoneticPr fontId="1"/>
  </si>
  <si>
    <t>看取りに関する指針</t>
    <phoneticPr fontId="1"/>
  </si>
  <si>
    <t>医師、看護職員、介護職員、介護支援専門員等による協議の上、適宜看取りに関する指針を見直している</t>
    <rPh sb="0" eb="2">
      <t>イシ</t>
    </rPh>
    <rPh sb="3" eb="5">
      <t>カンゴ</t>
    </rPh>
    <rPh sb="5" eb="7">
      <t>ショクイン</t>
    </rPh>
    <rPh sb="8" eb="10">
      <t>カイゴ</t>
    </rPh>
    <rPh sb="10" eb="12">
      <t>ショクイン</t>
    </rPh>
    <rPh sb="13" eb="15">
      <t>カイゴ</t>
    </rPh>
    <rPh sb="15" eb="17">
      <t>シエン</t>
    </rPh>
    <rPh sb="17" eb="20">
      <t>センモンイン</t>
    </rPh>
    <rPh sb="20" eb="21">
      <t>ナド</t>
    </rPh>
    <rPh sb="24" eb="26">
      <t>キョウギ</t>
    </rPh>
    <rPh sb="27" eb="28">
      <t>ウエ</t>
    </rPh>
    <rPh sb="29" eb="31">
      <t>テキギ</t>
    </rPh>
    <rPh sb="31" eb="33">
      <t>ミト</t>
    </rPh>
    <rPh sb="35" eb="36">
      <t>カン</t>
    </rPh>
    <rPh sb="38" eb="40">
      <t>シシン</t>
    </rPh>
    <rPh sb="41" eb="43">
      <t>ミナオ</t>
    </rPh>
    <phoneticPr fontId="1"/>
  </si>
  <si>
    <t>看取りに関する職員研修を行っている</t>
    <rPh sb="0" eb="2">
      <t>ミト</t>
    </rPh>
    <rPh sb="4" eb="5">
      <t>カン</t>
    </rPh>
    <rPh sb="7" eb="9">
      <t>ショクイン</t>
    </rPh>
    <rPh sb="9" eb="11">
      <t>ケンシュウ</t>
    </rPh>
    <rPh sb="12" eb="13">
      <t>オコナ</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</si>
  <si>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</si>
  <si>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医師、看護職員、介護支援専門員等が共同で作成した介護に係る計画について、利用者又は家族等に説明し、同意を得ている</t>
    <rPh sb="0" eb="2">
      <t>イシ</t>
    </rPh>
    <rPh sb="3" eb="5">
      <t>カンゴ</t>
    </rPh>
    <rPh sb="5" eb="7">
      <t>ショクイン</t>
    </rPh>
    <rPh sb="8" eb="10">
      <t>カイゴ</t>
    </rPh>
    <rPh sb="10" eb="12">
      <t>シエン</t>
    </rPh>
    <rPh sb="12" eb="15">
      <t>センモンイン</t>
    </rPh>
    <rPh sb="15" eb="16">
      <t>ナド</t>
    </rPh>
    <rPh sb="17" eb="19">
      <t>キョウドウ</t>
    </rPh>
    <rPh sb="20" eb="22">
      <t>サクセイ</t>
    </rPh>
    <rPh sb="24" eb="26">
      <t>カイゴ</t>
    </rPh>
    <rPh sb="27" eb="28">
      <t>カカ</t>
    </rPh>
    <rPh sb="29" eb="31">
      <t>ケイカク</t>
    </rPh>
    <rPh sb="36" eb="39">
      <t>リヨウシャ</t>
    </rPh>
    <rPh sb="39" eb="40">
      <t>マタ</t>
    </rPh>
    <rPh sb="41" eb="44">
      <t>カゾクナド</t>
    </rPh>
    <rPh sb="45" eb="47">
      <t>セツメイ</t>
    </rPh>
    <rPh sb="49" eb="51">
      <t>ドウイ</t>
    </rPh>
    <rPh sb="52" eb="53">
      <t>エ</t>
    </rPh>
    <phoneticPr fontId="1"/>
  </si>
  <si>
    <t>密接な連携を確保できる範囲内の距離にある訪問看護ステーション等の看護職員である</t>
    <rPh sb="0" eb="2">
      <t>ミッセツ</t>
    </rPh>
    <rPh sb="3" eb="5">
      <t>レンケイ</t>
    </rPh>
    <rPh sb="6" eb="8">
      <t>カクホ</t>
    </rPh>
    <rPh sb="11" eb="14">
      <t>ハンイナイ</t>
    </rPh>
    <rPh sb="15" eb="17">
      <t>キョリ</t>
    </rPh>
    <rPh sb="20" eb="22">
      <t>ホウモン</t>
    </rPh>
    <rPh sb="22" eb="24">
      <t>カンゴ</t>
    </rPh>
    <rPh sb="30" eb="31">
      <t>トウ</t>
    </rPh>
    <rPh sb="32" eb="34">
      <t>カンゴ</t>
    </rPh>
    <rPh sb="34" eb="36">
      <t>ショクイン</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</si>
  <si>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</si>
  <si>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退居等の際、入院先の医療機関等に利用者の状態等の情報提供について利用者又は家族に説明し文書にて同意を得ている</t>
    <rPh sb="0" eb="2">
      <t>タイキョ</t>
    </rPh>
    <rPh sb="2" eb="3">
      <t>トウ</t>
    </rPh>
    <rPh sb="4" eb="5">
      <t>サイ</t>
    </rPh>
    <rPh sb="6" eb="9">
      <t>ニュウインサキ</t>
    </rPh>
    <rPh sb="10" eb="12">
      <t>イリョウ</t>
    </rPh>
    <rPh sb="12" eb="14">
      <t>キカン</t>
    </rPh>
    <rPh sb="14" eb="15">
      <t>トウ</t>
    </rPh>
    <rPh sb="16" eb="19">
      <t>リヨウシャ</t>
    </rPh>
    <rPh sb="20" eb="22">
      <t>ジョウタイ</t>
    </rPh>
    <rPh sb="22" eb="23">
      <t>トウ</t>
    </rPh>
    <rPh sb="24" eb="26">
      <t>ジョウホウ</t>
    </rPh>
    <rPh sb="26" eb="28">
      <t>テイキョウ</t>
    </rPh>
    <rPh sb="32" eb="35">
      <t>リヨウシャ</t>
    </rPh>
    <rPh sb="35" eb="36">
      <t>マタ</t>
    </rPh>
    <rPh sb="37" eb="39">
      <t>カゾク</t>
    </rPh>
    <rPh sb="40" eb="42">
      <t>セツメイ</t>
    </rPh>
    <rPh sb="43" eb="45">
      <t>ブンショ</t>
    </rPh>
    <rPh sb="47" eb="49">
      <t>ドウイ</t>
    </rPh>
    <rPh sb="50" eb="51">
      <t>エ</t>
    </rPh>
    <phoneticPr fontId="1"/>
  </si>
  <si>
    <t>利用者等対する随時の説明を口頭でした場合は介護記録に記載している</t>
    <rPh sb="0" eb="3">
      <t>リヨウシャ</t>
    </rPh>
    <rPh sb="3" eb="4">
      <t>ナド</t>
    </rPh>
    <rPh sb="4" eb="5">
      <t>タイ</t>
    </rPh>
    <rPh sb="7" eb="9">
      <t>ズイジ</t>
    </rPh>
    <rPh sb="10" eb="12">
      <t>セツメイ</t>
    </rPh>
    <rPh sb="13" eb="15">
      <t>コウトウ</t>
    </rPh>
    <rPh sb="18" eb="20">
      <t>バアイ</t>
    </rPh>
    <rPh sb="21" eb="23">
      <t>カイゴ</t>
    </rPh>
    <rPh sb="23" eb="25">
      <t>キロク</t>
    </rPh>
    <rPh sb="26" eb="28">
      <t>キサイ</t>
    </rPh>
    <phoneticPr fontId="1"/>
  </si>
  <si>
    <t>本人が十分に判断できる状態になく、かつ、家族の来訪が見込まれない場合、介護記録に職員間の相談日時、内容等及び利用者や家族の状況が記載されている</t>
    <rPh sb="0" eb="2">
      <t>ホンニン</t>
    </rPh>
    <rPh sb="3" eb="5">
      <t>ジュウブン</t>
    </rPh>
    <rPh sb="6" eb="8">
      <t>ハンダン</t>
    </rPh>
    <rPh sb="11" eb="13">
      <t>ジョウタイ</t>
    </rPh>
    <rPh sb="20" eb="22">
      <t>カゾク</t>
    </rPh>
    <rPh sb="23" eb="25">
      <t>ライホウ</t>
    </rPh>
    <rPh sb="26" eb="28">
      <t>ミコ</t>
    </rPh>
    <rPh sb="32" eb="34">
      <t>バアイ</t>
    </rPh>
    <rPh sb="35" eb="37">
      <t>カイゴ</t>
    </rPh>
    <rPh sb="37" eb="39">
      <t>キロク</t>
    </rPh>
    <rPh sb="40" eb="42">
      <t>ショクイン</t>
    </rPh>
    <rPh sb="42" eb="43">
      <t>カン</t>
    </rPh>
    <rPh sb="44" eb="46">
      <t>ソウダン</t>
    </rPh>
    <rPh sb="46" eb="48">
      <t>ニチジ</t>
    </rPh>
    <rPh sb="49" eb="51">
      <t>ナイヨウ</t>
    </rPh>
    <rPh sb="51" eb="52">
      <t>トウ</t>
    </rPh>
    <rPh sb="52" eb="53">
      <t>オヨ</t>
    </rPh>
    <rPh sb="54" eb="57">
      <t>リヨウシャ</t>
    </rPh>
    <rPh sb="58" eb="60">
      <t>カゾク</t>
    </rPh>
    <rPh sb="61" eb="63">
      <t>ジョウキョウ</t>
    </rPh>
    <rPh sb="64" eb="66">
      <t>キサイ</t>
    </rPh>
    <phoneticPr fontId="1"/>
  </si>
  <si>
    <t>死亡日以前４日以上３０日以下</t>
    <rPh sb="0" eb="2">
      <t>シボウ</t>
    </rPh>
    <rPh sb="2" eb="3">
      <t>ヒ</t>
    </rPh>
    <rPh sb="3" eb="5">
      <t>イゼン</t>
    </rPh>
    <rPh sb="6" eb="7">
      <t>ニチ</t>
    </rPh>
    <rPh sb="7" eb="9">
      <t>イジョウ</t>
    </rPh>
    <rPh sb="11" eb="12">
      <t>ニチ</t>
    </rPh>
    <rPh sb="12" eb="14">
      <t>イカ</t>
    </rPh>
    <phoneticPr fontId="1"/>
  </si>
  <si>
    <t>死亡日の前日及び前々日</t>
    <rPh sb="0" eb="3">
      <t>シボウビ</t>
    </rPh>
    <rPh sb="4" eb="6">
      <t>ゼンジツ</t>
    </rPh>
    <rPh sb="6" eb="7">
      <t>オヨ</t>
    </rPh>
    <rPh sb="8" eb="11">
      <t>ゼンゼンジツ</t>
    </rPh>
    <phoneticPr fontId="1"/>
  </si>
  <si>
    <t>死亡日</t>
    <rPh sb="0" eb="3">
      <t>シボウビ</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</si>
  <si>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</si>
  <si>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医療連携体制加算を算定している</t>
    <rPh sb="0" eb="2">
      <t>イリョウ</t>
    </rPh>
    <rPh sb="2" eb="4">
      <t>レンケイ</t>
    </rPh>
    <rPh sb="4" eb="6">
      <t>タイセイ</t>
    </rPh>
    <rPh sb="6" eb="8">
      <t>カサン</t>
    </rPh>
    <rPh sb="9" eb="11">
      <t>サンテイ</t>
    </rPh>
    <phoneticPr fontId="1"/>
  </si>
  <si>
    <t>初期加算</t>
    <rPh sb="0" eb="2">
      <t>ショキ</t>
    </rPh>
    <rPh sb="2" eb="4">
      <t>カサン</t>
    </rPh>
    <phoneticPr fontId="1"/>
  </si>
  <si>
    <t>入居日から起算して３０日以内</t>
    <rPh sb="0" eb="3">
      <t>ニュウキョビ</t>
    </rPh>
    <rPh sb="5" eb="7">
      <t>キサン</t>
    </rPh>
    <rPh sb="11" eb="12">
      <t>ニチ</t>
    </rPh>
    <rPh sb="12" eb="14">
      <t>イナイ</t>
    </rPh>
    <phoneticPr fontId="1"/>
  </si>
  <si>
    <t>過去３月間（ただし日常生活自立度のランクⅢ、Ⅳ又はＭに該当する者の場合は過去１月間）の間に入居したことがない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0">
      <t>ツキ</t>
    </rPh>
    <rPh sb="40" eb="41">
      <t>カン</t>
    </rPh>
    <rPh sb="43" eb="44">
      <t>アイダ</t>
    </rPh>
    <rPh sb="45" eb="47">
      <t>ニュウキョ</t>
    </rPh>
    <phoneticPr fontId="1"/>
  </si>
  <si>
    <t>30日以上の入院後の再入居</t>
    <rPh sb="11" eb="13">
      <t>ニュウキョ</t>
    </rPh>
    <phoneticPr fontId="1"/>
  </si>
  <si>
    <t>職員として、又は病院、診療所若しくは訪問看護ステーションとの連携により看護師を１名以上確保</t>
    <rPh sb="0" eb="2">
      <t>ショクイン</t>
    </rPh>
    <rPh sb="6" eb="7">
      <t>マタ</t>
    </rPh>
    <rPh sb="8" eb="10">
      <t>ビョウイン</t>
    </rPh>
    <rPh sb="11" eb="14">
      <t>シンリョウショ</t>
    </rPh>
    <rPh sb="14" eb="15">
      <t>モ</t>
    </rPh>
    <rPh sb="18" eb="20">
      <t>ホウモン</t>
    </rPh>
    <rPh sb="20" eb="22">
      <t>カンゴ</t>
    </rPh>
    <rPh sb="30" eb="32">
      <t>レンケイ</t>
    </rPh>
    <rPh sb="35" eb="38">
      <t>カンゴシ</t>
    </rPh>
    <rPh sb="40" eb="41">
      <t>ナ</t>
    </rPh>
    <rPh sb="41" eb="43">
      <t>イジョウ</t>
    </rPh>
    <rPh sb="43" eb="45">
      <t>カクホ</t>
    </rPh>
    <phoneticPr fontId="1"/>
  </si>
  <si>
    <t>看護師による24時間連絡体制の確保</t>
    <rPh sb="0" eb="3">
      <t>カンゴシ</t>
    </rPh>
    <rPh sb="8" eb="10">
      <t>ジカン</t>
    </rPh>
    <rPh sb="10" eb="12">
      <t>レンラク</t>
    </rPh>
    <rPh sb="12" eb="14">
      <t>タイセイ</t>
    </rPh>
    <rPh sb="15" eb="17">
      <t>カクホ</t>
    </rPh>
    <phoneticPr fontId="1"/>
  </si>
  <si>
    <t>重度化した場合における対応に係る指針(急性期における医師や医療機関との連携、入院期間中の当該施設における居住費・食費の取扱い、看取りに関する考え方、本人等との話し合いや意思確認の方法等)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1"/>
  </si>
  <si>
    <t>医療連携体制加算（Ⅱ）</t>
    <rPh sb="0" eb="2">
      <t>イリョウ</t>
    </rPh>
    <rPh sb="2" eb="4">
      <t>レンケイ</t>
    </rPh>
    <rPh sb="4" eb="6">
      <t>タイセイ</t>
    </rPh>
    <rPh sb="6" eb="8">
      <t>カサン</t>
    </rPh>
    <phoneticPr fontId="1"/>
  </si>
  <si>
    <t>利用期間が1月を超える利用者が退居</t>
    <rPh sb="0" eb="2">
      <t>リヨウ</t>
    </rPh>
    <rPh sb="2" eb="4">
      <t>キカン</t>
    </rPh>
    <rPh sb="6" eb="7">
      <t>ゲツ</t>
    </rPh>
    <rPh sb="8" eb="9">
      <t>コ</t>
    </rPh>
    <rPh sb="11" eb="14">
      <t>リヨウシャ</t>
    </rPh>
    <rPh sb="15" eb="17">
      <t>タイキョ</t>
    </rPh>
    <phoneticPr fontId="1"/>
  </si>
  <si>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1"/>
  </si>
  <si>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
  </si>
  <si>
    <t>介護支援専門員である計画作成担当者、介護職員等が協力し、退居者及びその家族等のいずれにも相談援助を行い、当該相談援助を行った日及び内容の要点を記録している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オヨ</t>
    </rPh>
    <rPh sb="65" eb="67">
      <t>ナイヨウ</t>
    </rPh>
    <rPh sb="68" eb="70">
      <t>ヨウテン</t>
    </rPh>
    <rPh sb="71" eb="73">
      <t>キロク</t>
    </rPh>
    <phoneticPr fontId="1"/>
  </si>
  <si>
    <t>利用者一人につき1回が限度</t>
    <rPh sb="0" eb="3">
      <t>リヨウシャ</t>
    </rPh>
    <rPh sb="3" eb="5">
      <t>ヒトリ</t>
    </rPh>
    <rPh sb="9" eb="10">
      <t>カイ</t>
    </rPh>
    <rPh sb="11" eb="13">
      <t>ゲンド</t>
    </rPh>
    <phoneticPr fontId="1"/>
  </si>
  <si>
    <t>対象者の数が２０人未満で認知症介護に係る専門的な研修修了者が１人以上、対象者が２０人以上の場合は、１に対象者の数が１９を超えて１０又は端数を増すごとに１を加えた人数を配置し、チームとして専門的な認知症ケアの実施</t>
    <rPh sb="0" eb="2">
      <t>タイショウ</t>
    </rPh>
    <rPh sb="2" eb="3">
      <t>シャ</t>
    </rPh>
    <rPh sb="4" eb="5">
      <t>カズ</t>
    </rPh>
    <rPh sb="8" eb="9">
      <t>ニン</t>
    </rPh>
    <rPh sb="9" eb="11">
      <t>ミマン</t>
    </rPh>
    <rPh sb="12" eb="15">
      <t>ニン</t>
    </rPh>
    <rPh sb="15" eb="17">
      <t>カイゴ</t>
    </rPh>
    <rPh sb="18" eb="19">
      <t>カカ</t>
    </rPh>
    <rPh sb="20" eb="23">
      <t>センモンテキ</t>
    </rPh>
    <rPh sb="24" eb="26">
      <t>ケンシュウ</t>
    </rPh>
    <rPh sb="26" eb="28">
      <t>シュウリョウ</t>
    </rPh>
    <rPh sb="28" eb="29">
      <t>シャ</t>
    </rPh>
    <rPh sb="31" eb="32">
      <t>ニン</t>
    </rPh>
    <rPh sb="32" eb="34">
      <t>イジョウ</t>
    </rPh>
    <rPh sb="35" eb="37">
      <t>タイショウ</t>
    </rPh>
    <rPh sb="37" eb="38">
      <t>シャ</t>
    </rPh>
    <rPh sb="45" eb="47">
      <t>バアイ</t>
    </rPh>
    <rPh sb="51" eb="54">
      <t>タイショウシャ</t>
    </rPh>
    <rPh sb="55" eb="56">
      <t>カズ</t>
    </rPh>
    <rPh sb="60" eb="61">
      <t>コ</t>
    </rPh>
    <rPh sb="65" eb="66">
      <t>マタ</t>
    </rPh>
    <rPh sb="67" eb="69">
      <t>ハスウ</t>
    </rPh>
    <rPh sb="70" eb="71">
      <t>マ</t>
    </rPh>
    <rPh sb="77" eb="78">
      <t>クワ</t>
    </rPh>
    <rPh sb="80" eb="82">
      <t>ニンズウ</t>
    </rPh>
    <rPh sb="83" eb="85">
      <t>ハイチ</t>
    </rPh>
    <rPh sb="93" eb="96">
      <t>センモンテキ</t>
    </rPh>
    <rPh sb="97" eb="100">
      <t>ニンチショウ</t>
    </rPh>
    <rPh sb="103" eb="105">
      <t>ジッシ</t>
    </rPh>
    <phoneticPr fontId="1"/>
  </si>
  <si>
    <t>認知症専門ケア加算（Ⅱ）</t>
    <rPh sb="0" eb="3">
      <t>ニンチショウ</t>
    </rPh>
    <rPh sb="3" eb="5">
      <t>センモン</t>
    </rPh>
    <rPh sb="7" eb="9">
      <t>カサン</t>
    </rPh>
    <phoneticPr fontId="1"/>
  </si>
  <si>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
  </si>
  <si>
    <t>計画に基づいた介護を実施</t>
    <rPh sb="0" eb="2">
      <t>ケイカク</t>
    </rPh>
    <rPh sb="3" eb="4">
      <t>モト</t>
    </rPh>
    <rPh sb="7" eb="9">
      <t>カイゴ</t>
    </rPh>
    <rPh sb="10" eb="12">
      <t>ジッシ</t>
    </rPh>
    <phoneticPr fontId="1"/>
  </si>
  <si>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1"/>
  </si>
  <si>
    <t>口腔ケアマネジメント計画</t>
    <phoneticPr fontId="1"/>
  </si>
  <si>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1"/>
  </si>
  <si>
    <t>１月に１回以上</t>
    <rPh sb="1" eb="2">
      <t>ツキ</t>
    </rPh>
    <rPh sb="4" eb="5">
      <t>カイ</t>
    </rPh>
    <rPh sb="5" eb="7">
      <t>イジョウ</t>
    </rPh>
    <phoneticPr fontId="1"/>
  </si>
  <si>
    <t>非該当</t>
    <rPh sb="0" eb="3">
      <t>ヒガイトウ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</si>
  <si>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</si>
  <si>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</si>
  <si>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無</t>
    <rPh sb="0" eb="1">
      <t>ナシ</t>
    </rPh>
    <phoneticPr fontId="1"/>
  </si>
  <si>
    <t>（人）</t>
    <phoneticPr fontId="1"/>
  </si>
  <si>
    <t>（１）　要支援・要介護度別の状況</t>
    <rPh sb="4" eb="5">
      <t>ヨウ</t>
    </rPh>
    <rPh sb="5" eb="7">
      <t>シエン</t>
    </rPh>
    <rPh sb="8" eb="11">
      <t>ヨウカイゴ</t>
    </rPh>
    <rPh sb="11" eb="12">
      <t>ド</t>
    </rPh>
    <rPh sb="12" eb="13">
      <t>ベツ</t>
    </rPh>
    <rPh sb="14" eb="16">
      <t>ジョウキョウ</t>
    </rPh>
    <phoneticPr fontId="1"/>
  </si>
  <si>
    <t>の状況</t>
  </si>
  <si>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1"/>
  </si>
  <si>
    <t>土砂災害</t>
    <rPh sb="0" eb="2">
      <t>ドシャ</t>
    </rPh>
    <rPh sb="2" eb="4">
      <t>サイガイ</t>
    </rPh>
    <phoneticPr fontId="1"/>
  </si>
  <si>
    <t>非常災害対策計画の策定</t>
    <rPh sb="0" eb="2">
      <t>ヒジョウ</t>
    </rPh>
    <rPh sb="2" eb="4">
      <t>サイガイ</t>
    </rPh>
    <rPh sb="4" eb="6">
      <t>タイサク</t>
    </rPh>
    <rPh sb="6" eb="8">
      <t>ケイカク</t>
    </rPh>
    <rPh sb="9" eb="11">
      <t>サクテイ</t>
    </rPh>
    <phoneticPr fontId="1"/>
  </si>
  <si>
    <t>事業所内の衛生管理（環境の整備等）</t>
    <phoneticPr fontId="1"/>
  </si>
  <si>
    <t>ケアにかかる感染対策（手洗い、標準的な予防策）等</t>
    <phoneticPr fontId="1"/>
  </si>
  <si>
    <t>発生状況の把握</t>
    <phoneticPr fontId="1"/>
  </si>
  <si>
    <t>感染拡大の防止</t>
    <phoneticPr fontId="1"/>
  </si>
  <si>
    <t>医療機関や保健所</t>
    <phoneticPr fontId="1"/>
  </si>
  <si>
    <t>発生時における事業所内の連絡体制</t>
    <phoneticPr fontId="1"/>
  </si>
  <si>
    <t>平常時</t>
    <rPh sb="0" eb="2">
      <t>ヘイジョウ</t>
    </rPh>
    <rPh sb="2" eb="3">
      <t>ジ</t>
    </rPh>
    <phoneticPr fontId="1"/>
  </si>
  <si>
    <t>発生時</t>
    <rPh sb="0" eb="2">
      <t>ハッセイ</t>
    </rPh>
    <rPh sb="2" eb="3">
      <t>ジ</t>
    </rPh>
    <phoneticPr fontId="1"/>
  </si>
  <si>
    <t>（２）　感染対策委員会</t>
    <rPh sb="4" eb="6">
      <t>カンセン</t>
    </rPh>
    <rPh sb="6" eb="8">
      <t>タイサク</t>
    </rPh>
    <rPh sb="8" eb="11">
      <t>イインカイ</t>
    </rPh>
    <phoneticPr fontId="1"/>
  </si>
  <si>
    <t>（３）　感染症対策の指針の作成状況</t>
    <rPh sb="4" eb="7">
      <t>カンセンショウ</t>
    </rPh>
    <rPh sb="7" eb="9">
      <t>タイサク</t>
    </rPh>
    <rPh sb="10" eb="12">
      <t>シシン</t>
    </rPh>
    <rPh sb="13" eb="15">
      <t>サクセイ</t>
    </rPh>
    <rPh sb="15" eb="17">
      <t>ジョウキョウ</t>
    </rPh>
    <phoneticPr fontId="1"/>
  </si>
  <si>
    <t>感染症対策の指針の策定</t>
    <rPh sb="0" eb="3">
      <t>カンセンショウ</t>
    </rPh>
    <rPh sb="3" eb="5">
      <t>タイサク</t>
    </rPh>
    <rPh sb="6" eb="8">
      <t>シシン</t>
    </rPh>
    <rPh sb="9" eb="11">
      <t>サクテイ</t>
    </rPh>
    <phoneticPr fontId="1"/>
  </si>
  <si>
    <t>感染症対策に関する訓練</t>
    <rPh sb="0" eb="3">
      <t>カンセンショウ</t>
    </rPh>
    <rPh sb="3" eb="5">
      <t>タイサク</t>
    </rPh>
    <rPh sb="6" eb="7">
      <t>カン</t>
    </rPh>
    <rPh sb="9" eb="11">
      <t>クンレン</t>
    </rPh>
    <phoneticPr fontId="1"/>
  </si>
  <si>
    <t>虐待防止研修</t>
    <rPh sb="0" eb="2">
      <t>ギャクタイ</t>
    </rPh>
    <rPh sb="2" eb="4">
      <t>ボウシ</t>
    </rPh>
    <rPh sb="4" eb="6">
      <t>ケンシュウ</t>
    </rPh>
    <phoneticPr fontId="1"/>
  </si>
  <si>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1"/>
  </si>
  <si>
    <t>事業所における虐待防止の基本的な考え方</t>
    <rPh sb="0" eb="3">
      <t>ジギョウショ</t>
    </rPh>
    <rPh sb="7" eb="9">
      <t>ギャクタイ</t>
    </rPh>
    <rPh sb="9" eb="11">
      <t>ボウシ</t>
    </rPh>
    <rPh sb="12" eb="15">
      <t>キホンテキ</t>
    </rPh>
    <rPh sb="16" eb="17">
      <t>カンガ</t>
    </rPh>
    <rPh sb="18" eb="19">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</si>
  <si>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</si>
  <si>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</si>
  <si>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</si>
  <si>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</si>
  <si>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phoneticPr fontId="1"/>
  </si>
  <si>
    <t>虐待等に係る苦情解決方法に関する事項</t>
    <phoneticPr fontId="1"/>
  </si>
  <si>
    <t>利用者等に対する当該指針の閲覧に関する事項</t>
    <phoneticPr fontId="1"/>
  </si>
  <si>
    <t>時点）</t>
    <rPh sb="0" eb="2">
      <t>ジテン</t>
    </rPh>
    <phoneticPr fontId="1"/>
  </si>
  <si>
    <t>項目</t>
    <rPh sb="0" eb="2">
      <t>コウモク</t>
    </rPh>
    <phoneticPr fontId="1"/>
  </si>
  <si>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1"/>
  </si>
  <si>
    <t>参加者</t>
    <rPh sb="0" eb="3">
      <t>サンカシャ</t>
    </rPh>
    <phoneticPr fontId="1"/>
  </si>
  <si>
    <t>認知症介護基礎研修</t>
    <rPh sb="0" eb="3">
      <t>ニンチショウ</t>
    </rPh>
    <rPh sb="3" eb="5">
      <t>カイゴ</t>
    </rPh>
    <rPh sb="5" eb="7">
      <t>キソ</t>
    </rPh>
    <rPh sb="7" eb="9">
      <t>ケンシュウ</t>
    </rPh>
    <phoneticPr fontId="1"/>
  </si>
  <si>
    <t>（２）　カスタマーハラスメント防止対策</t>
    <rPh sb="15" eb="17">
      <t>ボウシ</t>
    </rPh>
    <rPh sb="17" eb="19">
      <t>タイサク</t>
    </rPh>
    <phoneticPr fontId="1"/>
  </si>
  <si>
    <t>相談に応じ、適切 に対応するために必要な体制の整備</t>
    <phoneticPr fontId="1"/>
  </si>
  <si>
    <t>被害者への配慮のための取組</t>
    <phoneticPr fontId="1"/>
  </si>
  <si>
    <t>被害防止のための取組</t>
    <phoneticPr fontId="1"/>
  </si>
  <si>
    <t>(</t>
    <phoneticPr fontId="1"/>
  </si>
  <si>
    <t>事故防止措置実施の担当者</t>
    <rPh sb="0" eb="2">
      <t>ジコ</t>
    </rPh>
    <rPh sb="2" eb="4">
      <t>ボウシ</t>
    </rPh>
    <rPh sb="4" eb="6">
      <t>ソチ</t>
    </rPh>
    <rPh sb="6" eb="8">
      <t>ジッシ</t>
    </rPh>
    <rPh sb="9" eb="12">
      <t>タントウシャ</t>
    </rPh>
    <phoneticPr fontId="1"/>
  </si>
  <si>
    <t>３ユニットで夜勤を行う職員の員数を２人以上とする場合</t>
    <phoneticPr fontId="1"/>
  </si>
  <si>
    <t>計画作成担当者
（介護支援専門員）</t>
    <rPh sb="0" eb="7">
      <t>ケイカクサクセイタントウシャ</t>
    </rPh>
    <rPh sb="9" eb="11">
      <t>カイゴ</t>
    </rPh>
    <rPh sb="11" eb="13">
      <t>シエン</t>
    </rPh>
    <rPh sb="13" eb="15">
      <t>センモン</t>
    </rPh>
    <rPh sb="15" eb="16">
      <t>イン</t>
    </rPh>
    <phoneticPr fontId="1"/>
  </si>
  <si>
    <t>計画作成担当者
（上記以外）</t>
    <rPh sb="0" eb="7">
      <t>ケイカクサクセイタントウシャ</t>
    </rPh>
    <rPh sb="9" eb="11">
      <t>ジョウキ</t>
    </rPh>
    <rPh sb="11" eb="13">
      <t>イガイ</t>
    </rPh>
    <phoneticPr fontId="1"/>
  </si>
  <si>
    <t>管理栄養士</t>
    <rPh sb="0" eb="2">
      <t>カンリ</t>
    </rPh>
    <rPh sb="2" eb="5">
      <t>エイヨウシ</t>
    </rPh>
    <phoneticPr fontId="1"/>
  </si>
  <si>
    <t>虐待防止に関する担当者の設置</t>
    <rPh sb="0" eb="2">
      <t>ギャクタイ</t>
    </rPh>
    <rPh sb="2" eb="4">
      <t>ボウシ</t>
    </rPh>
    <rPh sb="5" eb="6">
      <t>カン</t>
    </rPh>
    <rPh sb="8" eb="11">
      <t>タントウシャ</t>
    </rPh>
    <rPh sb="12" eb="14">
      <t>セッチ</t>
    </rPh>
    <phoneticPr fontId="1"/>
  </si>
  <si>
    <t>(</t>
    <phoneticPr fontId="1"/>
  </si>
  <si>
    <t>）</t>
    <phoneticPr fontId="1"/>
  </si>
  <si>
    <t>業務継続計画（BCP）の策定</t>
    <phoneticPr fontId="1"/>
  </si>
  <si>
    <t>BCPに基づく訓練の実施</t>
    <phoneticPr fontId="1"/>
  </si>
  <si>
    <t>有の場合、具体的な取組</t>
    <rPh sb="5" eb="8">
      <t>グタイテキ</t>
    </rPh>
    <rPh sb="9" eb="11">
      <t>トリクミ</t>
    </rPh>
    <phoneticPr fontId="1"/>
  </si>
  <si>
    <t>参加者</t>
    <rPh sb="0" eb="2">
      <t>サンカ</t>
    </rPh>
    <rPh sb="2" eb="3">
      <t>シャ</t>
    </rPh>
    <phoneticPr fontId="1"/>
  </si>
  <si>
    <t>令和</t>
    <rPh sb="0" eb="2">
      <t>レイワ</t>
    </rPh>
    <phoneticPr fontId="1"/>
  </si>
  <si>
    <t>頃</t>
    <rPh sb="0" eb="1">
      <t>ゴロ</t>
    </rPh>
    <phoneticPr fontId="1"/>
  </si>
  <si>
    <t>BCPに基づく研修の実施</t>
    <phoneticPr fontId="1"/>
  </si>
  <si>
    <t>感染症対策担当者の職・氏名</t>
    <rPh sb="2" eb="3">
      <t>ショウ</t>
    </rPh>
    <rPh sb="9" eb="10">
      <t>ショク</t>
    </rPh>
    <rPh sb="11" eb="13">
      <t>シメイ</t>
    </rPh>
    <phoneticPr fontId="1"/>
  </si>
  <si>
    <t>（５）　調理場等の衛生管理状況</t>
    <rPh sb="4" eb="6">
      <t>チョウリ</t>
    </rPh>
    <rPh sb="6" eb="7">
      <t>バ</t>
    </rPh>
    <rPh sb="7" eb="8">
      <t>トウ</t>
    </rPh>
    <rPh sb="9" eb="11">
      <t>エイセイ</t>
    </rPh>
    <rPh sb="11" eb="13">
      <t>カンリ</t>
    </rPh>
    <rPh sb="13" eb="15">
      <t>ジョウキョウ</t>
    </rPh>
    <phoneticPr fontId="1"/>
  </si>
  <si>
    <t>（３）　防犯対策</t>
    <rPh sb="4" eb="6">
      <t>ボウハン</t>
    </rPh>
    <rPh sb="6" eb="8">
      <t>タイサク</t>
    </rPh>
    <phoneticPr fontId="1"/>
  </si>
  <si>
    <t>年</t>
    <rPh sb="0" eb="1">
      <t>ネン</t>
    </rPh>
    <phoneticPr fontId="1"/>
  </si>
  <si>
    <t>月</t>
    <rPh sb="0" eb="1">
      <t>ガツ</t>
    </rPh>
    <phoneticPr fontId="1"/>
  </si>
  <si>
    <t>日</t>
    <rPh sb="0" eb="1">
      <t>ニチ</t>
    </rPh>
    <phoneticPr fontId="1"/>
  </si>
  <si>
    <t>実施日</t>
    <rPh sb="0" eb="2">
      <t>ジッシ</t>
    </rPh>
    <rPh sb="2" eb="3">
      <t>ビ</t>
    </rPh>
    <phoneticPr fontId="1"/>
  </si>
  <si>
    <t>有の場合：担当者の職・氏名</t>
    <rPh sb="0" eb="1">
      <t>ア</t>
    </rPh>
    <rPh sb="2" eb="4">
      <t>バアイ</t>
    </rPh>
    <rPh sb="5" eb="8">
      <t>タントウシャ</t>
    </rPh>
    <rPh sb="9" eb="10">
      <t>ショク</t>
    </rPh>
    <phoneticPr fontId="1"/>
  </si>
  <si>
    <t>記入等にあたっては、下部留意事項をご確認ください。</t>
    <rPh sb="0" eb="2">
      <t>キニュウ</t>
    </rPh>
    <rPh sb="2" eb="3">
      <t>トウ</t>
    </rPh>
    <rPh sb="10" eb="12">
      <t>カブ</t>
    </rPh>
    <rPh sb="12" eb="14">
      <t>リュウイ</t>
    </rPh>
    <rPh sb="14" eb="16">
      <t>ジコウ</t>
    </rPh>
    <rPh sb="18" eb="20">
      <t>カクニン</t>
    </rPh>
    <phoneticPr fontId="1"/>
  </si>
  <si>
    <t>記入にあたっての留意事項</t>
    <rPh sb="0" eb="2">
      <t>キニュウ</t>
    </rPh>
    <rPh sb="8" eb="10">
      <t>リュウイ</t>
    </rPh>
    <rPh sb="10" eb="12">
      <t>ジコウ</t>
    </rPh>
    <phoneticPr fontId="1"/>
  </si>
  <si>
    <t>自己点検表添付書類</t>
    <rPh sb="0" eb="4">
      <t>ジコテンケン</t>
    </rPh>
    <rPh sb="4" eb="5">
      <t>ヒョウ</t>
    </rPh>
    <rPh sb="5" eb="7">
      <t>テンプ</t>
    </rPh>
    <rPh sb="7" eb="9">
      <t>ショルイ</t>
    </rPh>
    <phoneticPr fontId="1"/>
  </si>
  <si>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1"/>
  </si>
  <si>
    <t>年月</t>
    <rPh sb="0" eb="2">
      <t>ネンゲツ</t>
    </rPh>
    <phoneticPr fontId="1"/>
  </si>
  <si>
    <t>3カ月平均</t>
    <rPh sb="2" eb="3">
      <t>ゲツ</t>
    </rPh>
    <rPh sb="3" eb="5">
      <t>ヘイキン</t>
    </rPh>
    <phoneticPr fontId="1"/>
  </si>
  <si>
    <t>3カ月平均の割合</t>
    <rPh sb="2" eb="3">
      <t>ゲツ</t>
    </rPh>
    <rPh sb="3" eb="5">
      <t>ヘイキン</t>
    </rPh>
    <rPh sb="6" eb="8">
      <t>ワリアイ</t>
    </rPh>
    <phoneticPr fontId="1"/>
  </si>
  <si>
    <t>（２）　認知症高齢者の日常生活自立度の状況</t>
    <rPh sb="4" eb="6">
      <t>ニンチ</t>
    </rPh>
    <rPh sb="6" eb="7">
      <t>ショウ</t>
    </rPh>
    <rPh sb="7" eb="10">
      <t>コウレイシャ</t>
    </rPh>
    <rPh sb="11" eb="13">
      <t>ニチジョウ</t>
    </rPh>
    <rPh sb="13" eb="15">
      <t>セイカツ</t>
    </rPh>
    <rPh sb="15" eb="18">
      <t>ジリツド</t>
    </rPh>
    <rPh sb="19" eb="21">
      <t>ジョウキョウ</t>
    </rPh>
    <phoneticPr fontId="1"/>
  </si>
  <si>
    <t>各月月末時点の状況を記入してください。</t>
    <rPh sb="0" eb="2">
      <t>カクツキ</t>
    </rPh>
    <rPh sb="2" eb="4">
      <t>ゲツマツ</t>
    </rPh>
    <rPh sb="4" eb="6">
      <t>ジテン</t>
    </rPh>
    <rPh sb="7" eb="9">
      <t>ジョウキョウ</t>
    </rPh>
    <rPh sb="10" eb="12">
      <t>キニュウ</t>
    </rPh>
    <phoneticPr fontId="1"/>
  </si>
  <si>
    <t>チェックリスト提出日</t>
    <rPh sb="7" eb="9">
      <t>テイシュツ</t>
    </rPh>
    <rPh sb="9" eb="10">
      <t>ビ</t>
    </rPh>
    <phoneticPr fontId="1"/>
  </si>
  <si>
    <t>チェックリスト提出日時点</t>
    <rPh sb="7" eb="9">
      <t>テイシュツ</t>
    </rPh>
    <rPh sb="9" eb="10">
      <t>ビ</t>
    </rPh>
    <rPh sb="10" eb="12">
      <t>ジテン</t>
    </rPh>
    <phoneticPr fontId="1"/>
  </si>
  <si>
    <t>４　入所者預かり金等の状況</t>
    <rPh sb="2" eb="5">
      <t>ニュウショシャ</t>
    </rPh>
    <rPh sb="5" eb="6">
      <t>アズ</t>
    </rPh>
    <rPh sb="8" eb="9">
      <t>キン</t>
    </rPh>
    <rPh sb="9" eb="10">
      <t>トウ</t>
    </rPh>
    <rPh sb="11" eb="13">
      <t>ジョウキョウ</t>
    </rPh>
    <phoneticPr fontId="1"/>
  </si>
  <si>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1"/>
  </si>
  <si>
    <t>６　身体拘束の状況</t>
    <rPh sb="2" eb="4">
      <t>シンタイ</t>
    </rPh>
    <rPh sb="4" eb="5">
      <t>カカ</t>
    </rPh>
    <rPh sb="5" eb="6">
      <t>タバ</t>
    </rPh>
    <rPh sb="7" eb="9">
      <t>ジョウキョウ</t>
    </rPh>
    <phoneticPr fontId="1"/>
  </si>
  <si>
    <t>７　ハラスメント防止対策</t>
    <rPh sb="8" eb="12">
      <t>ボウシタイサク</t>
    </rPh>
    <phoneticPr fontId="1"/>
  </si>
  <si>
    <t>８　研修の実施状況</t>
    <rPh sb="2" eb="4">
      <t>ケンシュウ</t>
    </rPh>
    <rPh sb="5" eb="7">
      <t>ジッシ</t>
    </rPh>
    <rPh sb="7" eb="9">
      <t>ジョウキョウ</t>
    </rPh>
    <phoneticPr fontId="1"/>
  </si>
  <si>
    <t>９　健康診断の実施状況</t>
    <rPh sb="2" eb="4">
      <t>ケンコウ</t>
    </rPh>
    <rPh sb="4" eb="6">
      <t>シンダン</t>
    </rPh>
    <rPh sb="7" eb="9">
      <t>ジッシ</t>
    </rPh>
    <rPh sb="9" eb="11">
      <t>ジョウキョウ</t>
    </rPh>
    <phoneticPr fontId="1"/>
  </si>
  <si>
    <t>１０　防火・災害対策の状況</t>
    <rPh sb="3" eb="5">
      <t>ボウカ</t>
    </rPh>
    <rPh sb="6" eb="8">
      <t>サイガイ</t>
    </rPh>
    <rPh sb="8" eb="10">
      <t>タイサク</t>
    </rPh>
    <rPh sb="11" eb="13">
      <t>ジョウキョウ</t>
    </rPh>
    <phoneticPr fontId="1"/>
  </si>
  <si>
    <t>１３　苦情解決体制の整備状況</t>
    <rPh sb="3" eb="5">
      <t>クジョウ</t>
    </rPh>
    <rPh sb="5" eb="7">
      <t>カイケツ</t>
    </rPh>
    <rPh sb="7" eb="9">
      <t>タイセイ</t>
    </rPh>
    <rPh sb="10" eb="12">
      <t>セイビ</t>
    </rPh>
    <rPh sb="12" eb="14">
      <t>ジョウキョウ</t>
    </rPh>
    <phoneticPr fontId="1"/>
  </si>
  <si>
    <t>１４　事故防止に向けた取り組み状況</t>
    <rPh sb="3" eb="5">
      <t>ジコ</t>
    </rPh>
    <rPh sb="5" eb="7">
      <t>ボウシ</t>
    </rPh>
    <rPh sb="8" eb="9">
      <t>ム</t>
    </rPh>
    <rPh sb="11" eb="12">
      <t>ト</t>
    </rPh>
    <rPh sb="13" eb="14">
      <t>ク</t>
    </rPh>
    <rPh sb="15" eb="17">
      <t>ジョウキョウ</t>
    </rPh>
    <phoneticPr fontId="1"/>
  </si>
  <si>
    <t>整備</t>
    <rPh sb="0" eb="2">
      <t>セイビ</t>
    </rPh>
    <phoneticPr fontId="1"/>
  </si>
  <si>
    <t>現在身体拘束を行っている人数</t>
    <rPh sb="0" eb="2">
      <t>ゲンザイ</t>
    </rPh>
    <rPh sb="2" eb="4">
      <t>シンタイ</t>
    </rPh>
    <rPh sb="4" eb="6">
      <t>コウソク</t>
    </rPh>
    <rPh sb="7" eb="8">
      <t>オコナ</t>
    </rPh>
    <rPh sb="12" eb="14">
      <t>ニンズウ</t>
    </rPh>
    <phoneticPr fontId="1"/>
  </si>
  <si>
    <t>未実施</t>
    <rPh sb="0" eb="3">
      <t>ミジッシ</t>
    </rPh>
    <phoneticPr fontId="1"/>
  </si>
  <si>
    <t>１月に１回未満</t>
    <rPh sb="1" eb="2">
      <t>ツキ</t>
    </rPh>
    <rPh sb="4" eb="5">
      <t>カイ</t>
    </rPh>
    <rPh sb="5" eb="7">
      <t>ミマン</t>
    </rPh>
    <phoneticPr fontId="1"/>
  </si>
  <si>
    <t>３ヶ月を超える</t>
    <rPh sb="4" eb="5">
      <t>コ</t>
    </rPh>
    <phoneticPr fontId="1"/>
  </si>
  <si>
    <t>発生時における事業所内の連絡体制</t>
    <phoneticPr fontId="1"/>
  </si>
  <si>
    <t>関係機関との連絡体制</t>
    <rPh sb="0" eb="4">
      <t>カンケイキカン</t>
    </rPh>
    <rPh sb="6" eb="8">
      <t>レンラク</t>
    </rPh>
    <rPh sb="8" eb="10">
      <t>タイセイ</t>
    </rPh>
    <phoneticPr fontId="1"/>
  </si>
  <si>
    <t>（１）虐待防止検討委員会</t>
    <rPh sb="3" eb="5">
      <t>ギャクタイ</t>
    </rPh>
    <rPh sb="5" eb="7">
      <t>ボウシ</t>
    </rPh>
    <rPh sb="7" eb="9">
      <t>ケントウ</t>
    </rPh>
    <rPh sb="9" eb="12">
      <t>イインカイ</t>
    </rPh>
    <phoneticPr fontId="1"/>
  </si>
  <si>
    <t>虐待防止検討委員会設置</t>
    <rPh sb="0" eb="2">
      <t>ギャクタイ</t>
    </rPh>
    <rPh sb="2" eb="4">
      <t>ボウシ</t>
    </rPh>
    <rPh sb="4" eb="6">
      <t>ケントウ</t>
    </rPh>
    <rPh sb="6" eb="9">
      <t>イインカイ</t>
    </rPh>
    <rPh sb="9" eb="11">
      <t>セッチ</t>
    </rPh>
    <phoneticPr fontId="1"/>
  </si>
  <si>
    <t>虐待防止検討委員会開催</t>
    <rPh sb="0" eb="2">
      <t>ギャクタイ</t>
    </rPh>
    <rPh sb="2" eb="4">
      <t>ボウシ</t>
    </rPh>
    <rPh sb="4" eb="6">
      <t>ケントウ</t>
    </rPh>
    <rPh sb="6" eb="9">
      <t>イインカイ</t>
    </rPh>
    <rPh sb="9" eb="11">
      <t>カイサイ</t>
    </rPh>
    <phoneticPr fontId="1"/>
  </si>
  <si>
    <t>虐待の防止のための指針の作成</t>
    <rPh sb="0" eb="2">
      <t>ギャクタイ</t>
    </rPh>
    <rPh sb="3" eb="5">
      <t>ボウシ</t>
    </rPh>
    <rPh sb="9" eb="11">
      <t>シシン</t>
    </rPh>
    <rPh sb="12" eb="14">
      <t>サクセイ</t>
    </rPh>
    <phoneticPr fontId="1"/>
  </si>
  <si>
    <t>上記指針に含まれる内容</t>
    <rPh sb="0" eb="2">
      <t>ジョウキ</t>
    </rPh>
    <phoneticPr fontId="1"/>
  </si>
  <si>
    <t>有の場合：担当者の職・氏名</t>
    <rPh sb="0" eb="1">
      <t>ユウ</t>
    </rPh>
    <rPh sb="2" eb="4">
      <t>バアイ</t>
    </rPh>
    <rPh sb="5" eb="8">
      <t>タントウシャ</t>
    </rPh>
    <rPh sb="9" eb="10">
      <t>ショク</t>
    </rPh>
    <rPh sb="11" eb="13">
      <t>シメイ</t>
    </rPh>
    <phoneticPr fontId="1"/>
  </si>
  <si>
    <t>その他事業所が具体的に取り組んでいること</t>
    <rPh sb="2" eb="3">
      <t>タ</t>
    </rPh>
    <rPh sb="3" eb="5">
      <t>ジギョウ</t>
    </rPh>
    <rPh sb="5" eb="6">
      <t>ショ</t>
    </rPh>
    <rPh sb="7" eb="10">
      <t>グタイテキ</t>
    </rPh>
    <rPh sb="11" eb="12">
      <t>ト</t>
    </rPh>
    <rPh sb="13" eb="14">
      <t>ク</t>
    </rPh>
    <phoneticPr fontId="1"/>
  </si>
  <si>
    <t>有の場合：当該指針作成日</t>
    <rPh sb="0" eb="1">
      <t>アリ</t>
    </rPh>
    <rPh sb="2" eb="4">
      <t>バアイ</t>
    </rPh>
    <rPh sb="5" eb="7">
      <t>トウガイ</t>
    </rPh>
    <rPh sb="7" eb="9">
      <t>シシン</t>
    </rPh>
    <rPh sb="9" eb="11">
      <t>サクセイ</t>
    </rPh>
    <rPh sb="11" eb="12">
      <t>ビ</t>
    </rPh>
    <phoneticPr fontId="1"/>
  </si>
  <si>
    <t>有の場合：具体的な取組</t>
    <rPh sb="5" eb="8">
      <t>グタイテキ</t>
    </rPh>
    <rPh sb="9" eb="11">
      <t>トリクミ</t>
    </rPh>
    <phoneticPr fontId="1"/>
  </si>
  <si>
    <t>事業主の方針等の明確化及びその周知・啓発</t>
    <phoneticPr fontId="1"/>
  </si>
  <si>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1"/>
  </si>
  <si>
    <t>ハラスメントに係る事後の迅速かつ適切な対応</t>
    <rPh sb="7" eb="8">
      <t>カカ</t>
    </rPh>
    <rPh sb="9" eb="11">
      <t>ジゴ</t>
    </rPh>
    <rPh sb="12" eb="14">
      <t>ジンソク</t>
    </rPh>
    <rPh sb="16" eb="18">
      <t>テキセツ</t>
    </rPh>
    <rPh sb="19" eb="21">
      <t>タイオウ</t>
    </rPh>
    <phoneticPr fontId="1"/>
  </si>
  <si>
    <t>相談者・行為者等のプライバシーを保護するための措置</t>
    <rPh sb="0" eb="3">
      <t>ソウダンシャ</t>
    </rPh>
    <rPh sb="4" eb="6">
      <t>コウイ</t>
    </rPh>
    <rPh sb="6" eb="7">
      <t>シャ</t>
    </rPh>
    <rPh sb="7" eb="8">
      <t>トウ</t>
    </rPh>
    <rPh sb="16" eb="18">
      <t>ホゴ</t>
    </rPh>
    <rPh sb="23" eb="25">
      <t>ソチ</t>
    </rPh>
    <phoneticPr fontId="1"/>
  </si>
  <si>
    <t>ハラスメント相談等を理由として、不利益な取扱いをされない旨を定め</t>
    <rPh sb="6" eb="8">
      <t>ソウダン</t>
    </rPh>
    <rPh sb="8" eb="9">
      <t>トウ</t>
    </rPh>
    <rPh sb="10" eb="12">
      <t>リユウ</t>
    </rPh>
    <rPh sb="16" eb="19">
      <t>フリエキ</t>
    </rPh>
    <rPh sb="20" eb="22">
      <t>トリアツカ</t>
    </rPh>
    <rPh sb="28" eb="29">
      <t>ムネ</t>
    </rPh>
    <rPh sb="30" eb="31">
      <t>サダ</t>
    </rPh>
    <phoneticPr fontId="1"/>
  </si>
  <si>
    <t>（２）　　自然災害</t>
    <rPh sb="5" eb="7">
      <t>シゼン</t>
    </rPh>
    <rPh sb="7" eb="9">
      <t>サイガイ</t>
    </rPh>
    <phoneticPr fontId="1"/>
  </si>
  <si>
    <t>（１）　感染症</t>
    <rPh sb="4" eb="7">
      <t>カンセンショウ</t>
    </rPh>
    <phoneticPr fontId="1"/>
  </si>
  <si>
    <t>有の場合：策定年月日</t>
    <rPh sb="0" eb="1">
      <t>ア</t>
    </rPh>
    <rPh sb="2" eb="4">
      <t>バアイ</t>
    </rPh>
    <rPh sb="5" eb="7">
      <t>サクテイ</t>
    </rPh>
    <rPh sb="7" eb="10">
      <t>ネンガッピ</t>
    </rPh>
    <phoneticPr fontId="1"/>
  </si>
  <si>
    <t>無の場合：策定予定日</t>
    <rPh sb="0" eb="1">
      <t>ナシ</t>
    </rPh>
    <rPh sb="2" eb="4">
      <t>バアイ</t>
    </rPh>
    <rPh sb="5" eb="7">
      <t>サクテイ</t>
    </rPh>
    <rPh sb="7" eb="9">
      <t>ヨテイ</t>
    </rPh>
    <rPh sb="9" eb="10">
      <t>ビ</t>
    </rPh>
    <phoneticPr fontId="1"/>
  </si>
  <si>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1"/>
  </si>
  <si>
    <t>（</t>
    <phoneticPr fontId="1"/>
  </si>
  <si>
    <t>（注）</t>
    <rPh sb="1" eb="2">
      <t>チュウ</t>
    </rPh>
    <phoneticPr fontId="1"/>
  </si>
  <si>
    <t>事故防止のための指針の整備</t>
    <rPh sb="0" eb="2">
      <t>ジコ</t>
    </rPh>
    <rPh sb="2" eb="4">
      <t>ボウシ</t>
    </rPh>
    <rPh sb="8" eb="10">
      <t>シシン</t>
    </rPh>
    <rPh sb="11" eb="13">
      <t>セイビ</t>
    </rPh>
    <phoneticPr fontId="1"/>
  </si>
  <si>
    <t>広報等の配布物</t>
    <rPh sb="0" eb="2">
      <t>コウホウ</t>
    </rPh>
    <rPh sb="2" eb="3">
      <t>トウ</t>
    </rPh>
    <rPh sb="4" eb="6">
      <t>ハイフ</t>
    </rPh>
    <rPh sb="6" eb="7">
      <t>ブツ</t>
    </rPh>
    <phoneticPr fontId="1"/>
  </si>
  <si>
    <t>※該当箇所に○印（以下同様）</t>
    <phoneticPr fontId="1"/>
  </si>
  <si>
    <t>指針に含まれる内容　</t>
    <phoneticPr fontId="1"/>
  </si>
  <si>
    <t>※該当箇所に○印（以下、同様）</t>
    <rPh sb="1" eb="3">
      <t>ガイトウ</t>
    </rPh>
    <rPh sb="3" eb="5">
      <t>カショ</t>
    </rPh>
    <rPh sb="7" eb="8">
      <t>ジルシ</t>
    </rPh>
    <rPh sb="9" eb="11">
      <t>イカ</t>
    </rPh>
    <rPh sb="12" eb="14">
      <t>ドウヨウ</t>
    </rPh>
    <phoneticPr fontId="1"/>
  </si>
  <si>
    <t>口腔・栄養スクリーニング加算</t>
    <rPh sb="0" eb="2">
      <t>コウクウ</t>
    </rPh>
    <rPh sb="3" eb="5">
      <t>エイヨウ</t>
    </rPh>
    <rPh sb="12" eb="14">
      <t>カサン</t>
    </rPh>
    <phoneticPr fontId="1"/>
  </si>
  <si>
    <r>
      <t xml:space="preserve">夜勤減算
</t>
    </r>
    <r>
      <rPr>
        <b/>
        <sz val="12"/>
        <color rgb="FFFF0000"/>
        <rFont val="ＭＳ ゴシック"/>
        <family val="3"/>
        <charset val="128"/>
      </rPr>
      <t>※算定の有無に関わらず、点検必須項目</t>
    </r>
    <rPh sb="0" eb="2">
      <t>ヤキン</t>
    </rPh>
    <rPh sb="2" eb="4">
      <t>ゲンサン</t>
    </rPh>
    <rPh sb="6" eb="8">
      <t>サンテイ</t>
    </rPh>
    <rPh sb="9" eb="11">
      <t>ウム</t>
    </rPh>
    <rPh sb="12" eb="13">
      <t>カカ</t>
    </rPh>
    <rPh sb="17" eb="19">
      <t>テンケン</t>
    </rPh>
    <rPh sb="19" eb="21">
      <t>ヒッス</t>
    </rPh>
    <rPh sb="21" eb="23">
      <t>コウモク</t>
    </rPh>
    <phoneticPr fontId="1"/>
  </si>
  <si>
    <r>
      <t xml:space="preserve">身体拘束廃止未実施減算
</t>
    </r>
    <r>
      <rPr>
        <b/>
        <sz val="12"/>
        <color indexed="8"/>
        <rFont val="ＭＳ ゴシック"/>
        <family val="3"/>
        <charset val="128"/>
      </rPr>
      <t xml:space="preserve">
</t>
    </r>
    <r>
      <rPr>
        <b/>
        <sz val="12"/>
        <color rgb="FFFF0000"/>
        <rFont val="ＭＳ ゴシック"/>
        <family val="3"/>
        <charset val="128"/>
      </rPr>
      <t>※算定の有無に関わらず、点検必須項目</t>
    </r>
    <rPh sb="0" eb="2">
      <t>シンタイ</t>
    </rPh>
    <rPh sb="2" eb="4">
      <t>コウソク</t>
    </rPh>
    <rPh sb="4" eb="6">
      <t>ハイシ</t>
    </rPh>
    <rPh sb="6" eb="9">
      <t>ミジッシ</t>
    </rPh>
    <rPh sb="9" eb="11">
      <t>ゲンサン</t>
    </rPh>
    <phoneticPr fontId="1"/>
  </si>
  <si>
    <t>勤務表およびタイムカード（無ければ出勤簿）</t>
    <rPh sb="0" eb="2">
      <t>キンム</t>
    </rPh>
    <rPh sb="2" eb="3">
      <t>ヒョウ</t>
    </rPh>
    <rPh sb="13" eb="14">
      <t>ナ</t>
    </rPh>
    <rPh sb="17" eb="19">
      <t>シュッキン</t>
    </rPh>
    <rPh sb="19" eb="20">
      <t>ボ</t>
    </rPh>
    <phoneticPr fontId="1"/>
  </si>
  <si>
    <t>従業者の勤務の体制及び勤務形態一覧表</t>
    <phoneticPr fontId="1"/>
  </si>
  <si>
    <t>（</t>
    <phoneticPr fontId="1"/>
  </si>
  <si>
    <t>実績分）</t>
    <phoneticPr fontId="1"/>
  </si>
  <si>
    <t>　</t>
    <phoneticPr fontId="1"/>
  </si>
  <si>
    <t>（1）　セクシャルハラスメント・パワーハラスメント防止対策</t>
    <rPh sb="25" eb="27">
      <t>ボウシ</t>
    </rPh>
    <rPh sb="27" eb="29">
      <t>タイサク</t>
    </rPh>
    <phoneticPr fontId="1"/>
  </si>
  <si>
    <t>３つの共同生活住居が同一階に隣接している。</t>
    <rPh sb="3" eb="7">
      <t>キョウドウセイカツ</t>
    </rPh>
    <rPh sb="7" eb="9">
      <t>ジュウキョ</t>
    </rPh>
    <rPh sb="10" eb="12">
      <t>ドウイツ</t>
    </rPh>
    <rPh sb="12" eb="13">
      <t>カイ</t>
    </rPh>
    <rPh sb="14" eb="16">
      <t>リンセツ</t>
    </rPh>
    <phoneticPr fontId="1"/>
  </si>
  <si>
    <t>死亡日以前３１日以上４５日以下</t>
    <rPh sb="0" eb="2">
      <t>シボウ</t>
    </rPh>
    <rPh sb="2" eb="3">
      <t>ヒ</t>
    </rPh>
    <rPh sb="3" eb="5">
      <t>イゼン</t>
    </rPh>
    <rPh sb="7" eb="8">
      <t>ニチ</t>
    </rPh>
    <rPh sb="8" eb="10">
      <t>イジョウ</t>
    </rPh>
    <rPh sb="12" eb="13">
      <t>ニチ</t>
    </rPh>
    <rPh sb="13" eb="15">
      <t>イカ</t>
    </rPh>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</si>
  <si>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</si>
  <si>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</si>
  <si>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t>
    <rPh sb="8" eb="10">
      <t>シテイ</t>
    </rPh>
    <rPh sb="10" eb="12">
      <t>ホウモン</t>
    </rPh>
    <rPh sb="21" eb="24">
      <t>ジギョウショ</t>
    </rPh>
    <rPh sb="25" eb="27">
      <t>シテイ</t>
    </rPh>
    <rPh sb="27" eb="29">
      <t>ツウショ</t>
    </rPh>
    <rPh sb="38" eb="41">
      <t>ジギョウショ</t>
    </rPh>
    <rPh sb="41" eb="42">
      <t>マタ</t>
    </rPh>
    <rPh sb="53" eb="55">
      <t>ジッシ</t>
    </rPh>
    <rPh sb="59" eb="61">
      <t>イリョウ</t>
    </rPh>
    <rPh sb="61" eb="63">
      <t>テイキョウ</t>
    </rPh>
    <rPh sb="63" eb="65">
      <t>シセツ</t>
    </rPh>
    <rPh sb="66" eb="68">
      <t>イシ</t>
    </rPh>
    <rPh sb="69" eb="71">
      <t>リガク</t>
    </rPh>
    <rPh sb="71" eb="74">
      <t>リョウホウシ</t>
    </rPh>
    <rPh sb="75" eb="77">
      <t>サギョウ</t>
    </rPh>
    <rPh sb="77" eb="80">
      <t>リョウホウシ</t>
    </rPh>
    <rPh sb="80" eb="81">
      <t>マタ</t>
    </rPh>
    <rPh sb="82" eb="84">
      <t>ゲンゴ</t>
    </rPh>
    <rPh sb="84" eb="87">
      <t>チョウカクシ</t>
    </rPh>
    <rPh sb="88" eb="90">
      <t>ジョゲン</t>
    </rPh>
    <rPh sb="91" eb="92">
      <t>モト</t>
    </rPh>
    <rPh sb="95" eb="97">
      <t>セイカツ</t>
    </rPh>
    <rPh sb="97" eb="99">
      <t>キノウ</t>
    </rPh>
    <rPh sb="100" eb="102">
      <t>コウジョウ</t>
    </rPh>
    <rPh sb="103" eb="105">
      <t>モクテキ</t>
    </rPh>
    <rPh sb="108" eb="111">
      <t>ニンチショウ</t>
    </rPh>
    <rPh sb="111" eb="114">
      <t>タイオウガタ</t>
    </rPh>
    <rPh sb="114" eb="116">
      <t>キョウドウ</t>
    </rPh>
    <rPh sb="116" eb="118">
      <t>セイカツ</t>
    </rPh>
    <rPh sb="118" eb="120">
      <t>カイゴ</t>
    </rPh>
    <rPh sb="120" eb="122">
      <t>ケイカク</t>
    </rPh>
    <rPh sb="123" eb="125">
      <t>サクセイ</t>
    </rPh>
    <phoneticPr fontId="1"/>
  </si>
  <si>
    <t>生活機能の向上を目的とした認知症対応型共同生活介護計画を作成</t>
    <phoneticPr fontId="1"/>
  </si>
  <si>
    <t>生活機能向上連携加算（Ⅰ）を算定していない。</t>
    <rPh sb="14" eb="16">
      <t>サンテイ</t>
    </rPh>
    <phoneticPr fontId="1"/>
  </si>
  <si>
    <t>当該医師、理学療法士、作業療法士又は言語聴覚士と連携し、当該計画に基づく介護を実施</t>
    <rPh sb="0" eb="2">
      <t>トウガイ</t>
    </rPh>
    <rPh sb="2" eb="4">
      <t>イシ</t>
    </rPh>
    <rPh sb="5" eb="7">
      <t>リガク</t>
    </rPh>
    <rPh sb="7" eb="10">
      <t>リョウホウシ</t>
    </rPh>
    <rPh sb="11" eb="13">
      <t>サギョウ</t>
    </rPh>
    <rPh sb="13" eb="16">
      <t>リョウホウシ</t>
    </rPh>
    <rPh sb="16" eb="17">
      <t>マタ</t>
    </rPh>
    <rPh sb="18" eb="23">
      <t>ゲンゴチョウカクシ</t>
    </rPh>
    <rPh sb="24" eb="26">
      <t>レンケイ</t>
    </rPh>
    <rPh sb="28" eb="30">
      <t>トウガイ</t>
    </rPh>
    <rPh sb="30" eb="32">
      <t>ケイカク</t>
    </rPh>
    <rPh sb="33" eb="34">
      <t>モト</t>
    </rPh>
    <rPh sb="36" eb="38">
      <t>カイゴ</t>
    </rPh>
    <rPh sb="39" eb="41">
      <t>ジッシ</t>
    </rPh>
    <phoneticPr fontId="1"/>
  </si>
  <si>
    <t>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当該医師、理学療法士、作業療法士又は言語聴覚士と利用者の身体の状況等の評価を共同して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イシ</t>
    </rPh>
    <rPh sb="61" eb="63">
      <t>リガク</t>
    </rPh>
    <rPh sb="63" eb="66">
      <t>リョウホウシ</t>
    </rPh>
    <rPh sb="67" eb="69">
      <t>サギョウ</t>
    </rPh>
    <rPh sb="69" eb="72">
      <t>リョウホウシ</t>
    </rPh>
    <rPh sb="72" eb="73">
      <t>マタ</t>
    </rPh>
    <rPh sb="74" eb="76">
      <t>ゲンゴ</t>
    </rPh>
    <rPh sb="76" eb="79">
      <t>チョウカクシ</t>
    </rPh>
    <rPh sb="147" eb="149">
      <t>ジッシ</t>
    </rPh>
    <phoneticPr fontId="1"/>
  </si>
  <si>
    <t>管理栄養士（当該事業所の従業者以外の管理栄養士を含む。）が、従業者に対する栄養ケアに係る技術的助言及び指導を月１回以上行っている</t>
    <phoneticPr fontId="1"/>
  </si>
  <si>
    <t>栄養管理体制加算</t>
    <phoneticPr fontId="1"/>
  </si>
  <si>
    <t>科学的介護推進体制加算</t>
    <rPh sb="0" eb="3">
      <t>カガクテキ</t>
    </rPh>
    <rPh sb="3" eb="5">
      <t>カイゴ</t>
    </rPh>
    <rPh sb="5" eb="7">
      <t>スイシン</t>
    </rPh>
    <rPh sb="7" eb="9">
      <t>タイセイ</t>
    </rPh>
    <rPh sb="9" eb="11">
      <t>カサン</t>
    </rPh>
    <phoneticPr fontId="1"/>
  </si>
  <si>
    <t>利用者ごとのＡＤＬ値、栄養状態、口腔機能、認知症の状況 その他の利用者の心身の状況等に係る基本的な情報を、厚生労働省に提出している。</t>
    <phoneticPr fontId="1"/>
  </si>
  <si>
    <t>必要に応じて認知症対応型共同生活介護計画を見直すなど、 サービス提供にあたって上記に規定する情報その他指定認知症対応型共同生活介護を適切かつ有効に提供するために必要な情報を活用している</t>
    <rPh sb="32" eb="34">
      <t>テイキョウ</t>
    </rPh>
    <rPh sb="39" eb="41">
      <t>ジョウキ</t>
    </rPh>
    <phoneticPr fontId="1"/>
  </si>
  <si>
    <t>サービス提供体制強化加算（Ⅰ）</t>
    <rPh sb="4" eb="6">
      <t>テイキョウ</t>
    </rPh>
    <rPh sb="6" eb="8">
      <t>タイセイ</t>
    </rPh>
    <rPh sb="8" eb="10">
      <t>キョウカ</t>
    </rPh>
    <rPh sb="10" eb="12">
      <t>カサン</t>
    </rPh>
    <phoneticPr fontId="1"/>
  </si>
  <si>
    <t>介護職員の総数のうち介護福祉士の数７割以上</t>
    <rPh sb="0" eb="2">
      <t>カイゴ</t>
    </rPh>
    <rPh sb="2" eb="4">
      <t>ショクイン</t>
    </rPh>
    <rPh sb="5" eb="7">
      <t>ソウスウ</t>
    </rPh>
    <rPh sb="10" eb="12">
      <t>カイゴ</t>
    </rPh>
    <rPh sb="12" eb="15">
      <t>フクシシ</t>
    </rPh>
    <rPh sb="16" eb="17">
      <t>カズ</t>
    </rPh>
    <rPh sb="18" eb="19">
      <t>ワリ</t>
    </rPh>
    <rPh sb="19" eb="21">
      <t>イジョウ</t>
    </rPh>
    <phoneticPr fontId="1"/>
  </si>
  <si>
    <t>看護・介護職員の総数のうち常勤職員の占める割合が数７割５分以上</t>
    <phoneticPr fontId="1"/>
  </si>
  <si>
    <t>夜間及び深夜の時間帯を通じて2以上</t>
    <phoneticPr fontId="1"/>
  </si>
  <si>
    <t>安全対策が講じ、利用者の安全性を確保している</t>
    <phoneticPr fontId="1"/>
  </si>
  <si>
    <t>認知症介護の指導に係る専門的な研修修了者を１名以上配置し、事業所全体の認知症ケアの指導等を実施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4">
      <t>ゼンタイ</t>
    </rPh>
    <rPh sb="35" eb="38">
      <t>ニンチショウ</t>
    </rPh>
    <rPh sb="41" eb="43">
      <t>シドウ</t>
    </rPh>
    <rPh sb="43" eb="44">
      <t>トウ</t>
    </rPh>
    <rPh sb="45" eb="47">
      <t>ジッシ</t>
    </rPh>
    <phoneticPr fontId="1"/>
  </si>
  <si>
    <t>初回の当該指定認知症対応型共同生活介護が行われた日の属する月に算定</t>
    <rPh sb="31" eb="33">
      <t>サンテイ</t>
    </rPh>
    <phoneticPr fontId="1"/>
  </si>
  <si>
    <t>初回の当該指定認知症対応型共同生活介護が行われた日に属する月以降３月の間に算定</t>
    <rPh sb="26" eb="27">
      <t>ゾク</t>
    </rPh>
    <rPh sb="37" eb="39">
      <t>サンテイ</t>
    </rPh>
    <phoneticPr fontId="1"/>
  </si>
  <si>
    <t>利用開始時及び利用中６月ごとに利用者の口腔の健康状態について確認を行い、当該利用者の口腔の健康状態に関する情報を当該利用者を担当する介護支援専門員に提供している。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5" eb="6">
      <t>オヨ</t>
    </rPh>
    <rPh sb="7" eb="10">
      <t>リヨウチュウ</t>
    </rPh>
    <rPh sb="11" eb="12">
      <t>ツキ</t>
    </rPh>
    <phoneticPr fontId="1"/>
  </si>
  <si>
    <t>利用開始時及び利用中６月ごとに利用者の栄養状態について確認を行い、当該利用者の栄養状態に関する情報を当該利用者を担当する介護支援専門員に提供している</t>
    <phoneticPr fontId="1"/>
  </si>
  <si>
    <t>介護職員の総数のうち、介護福祉士の占める割合が５割以上</t>
    <rPh sb="24" eb="25">
      <t>ワリ</t>
    </rPh>
    <phoneticPr fontId="1"/>
  </si>
  <si>
    <t>点検対象月</t>
    <rPh sb="0" eb="2">
      <t>テンケン</t>
    </rPh>
    <rPh sb="2" eb="4">
      <t>タイショウ</t>
    </rPh>
    <rPh sb="4" eb="5">
      <t>ヅキ</t>
    </rPh>
    <phoneticPr fontId="1"/>
  </si>
  <si>
    <t>分</t>
    <rPh sb="0" eb="1">
      <t>ブン</t>
    </rPh>
    <phoneticPr fontId="1"/>
  </si>
  <si>
    <t>介護職員の総数のうち、勤続年数十年以上の介護福祉士の占める割合が２割５分以上</t>
    <rPh sb="33" eb="34">
      <t>ワリ</t>
    </rPh>
    <rPh sb="35" eb="36">
      <t>ブ</t>
    </rPh>
    <phoneticPr fontId="1"/>
  </si>
  <si>
    <t>前年度の職員の健康診断</t>
    <rPh sb="4" eb="6">
      <t>ショクイン</t>
    </rPh>
    <rPh sb="7" eb="9">
      <t>ケンコウ</t>
    </rPh>
    <rPh sb="9" eb="11">
      <t>シンダン</t>
    </rPh>
    <phoneticPr fontId="1"/>
  </si>
  <si>
    <t>医療機関や保健所等関係機関との連携</t>
    <rPh sb="8" eb="9">
      <t>トウ</t>
    </rPh>
    <rPh sb="9" eb="11">
      <t>カンケイ</t>
    </rPh>
    <rPh sb="11" eb="13">
      <t>キカン</t>
    </rPh>
    <rPh sb="15" eb="17">
      <t>レンケイ</t>
    </rPh>
    <phoneticPr fontId="1"/>
  </si>
  <si>
    <t>※「算定」欄については、右上の年月において算定した加算・減算について、「あり」、「なし」を選択してください。</t>
    <rPh sb="2" eb="4">
      <t>サンテイ</t>
    </rPh>
    <rPh sb="5" eb="6">
      <t>ラン</t>
    </rPh>
    <rPh sb="12" eb="14">
      <t>ミギウエ</t>
    </rPh>
    <rPh sb="15" eb="17">
      <t>ネンゲツ</t>
    </rPh>
    <rPh sb="21" eb="23">
      <t>サンテイ</t>
    </rPh>
    <rPh sb="25" eb="27">
      <t>カサン</t>
    </rPh>
    <rPh sb="28" eb="30">
      <t>ゲンサン</t>
    </rPh>
    <rPh sb="45" eb="47">
      <t>センタク</t>
    </rPh>
    <phoneticPr fontId="1"/>
  </si>
  <si>
    <t>利用者に直接提供する職員の総数のうち、勤続年数７年以上の者の占める割合が３割以上</t>
    <rPh sb="37" eb="38">
      <t>ワリ</t>
    </rPh>
    <phoneticPr fontId="1"/>
  </si>
  <si>
    <t>※「点検結果」欄については、点検項目において、減算（算定の有無に関わらず必須）及び算定欄にて「あり」とした加算に関して、点検した結果、どちらかを〇で選択してください。</t>
    <rPh sb="2" eb="4">
      <t>テンケン</t>
    </rPh>
    <rPh sb="4" eb="6">
      <t>ケッカ</t>
    </rPh>
    <rPh sb="7" eb="8">
      <t>ラン</t>
    </rPh>
    <rPh sb="23" eb="25">
      <t>ゲンサン</t>
    </rPh>
    <rPh sb="39" eb="40">
      <t>オヨ</t>
    </rPh>
    <rPh sb="41" eb="43">
      <t>サンテイ</t>
    </rPh>
    <rPh sb="43" eb="44">
      <t>ラン</t>
    </rPh>
    <rPh sb="53" eb="55">
      <t>カサン</t>
    </rPh>
    <rPh sb="56" eb="57">
      <t>カン</t>
    </rPh>
    <rPh sb="60" eb="62">
      <t>テンケン</t>
    </rPh>
    <rPh sb="64" eb="66">
      <t>ケッカ</t>
    </rPh>
    <rPh sb="74" eb="76">
      <t>センタク</t>
    </rPh>
    <phoneticPr fontId="1"/>
  </si>
  <si>
    <t>※「自己点検表添付書類」について、該当する加算を算定し、かつ、添付書類欄に書類名の記載がある場合は、該当する書類を１名分自己点検表とあわせてご提出ください。</t>
    <rPh sb="2" eb="4">
      <t>ジコ</t>
    </rPh>
    <rPh sb="4" eb="6">
      <t>テンケン</t>
    </rPh>
    <rPh sb="6" eb="7">
      <t>ヒョウ</t>
    </rPh>
    <rPh sb="7" eb="9">
      <t>テンプ</t>
    </rPh>
    <rPh sb="9" eb="11">
      <t>ショルイ</t>
    </rPh>
    <rPh sb="17" eb="19">
      <t>ガイトウ</t>
    </rPh>
    <rPh sb="21" eb="23">
      <t>カサン</t>
    </rPh>
    <rPh sb="24" eb="26">
      <t>サンテイ</t>
    </rPh>
    <rPh sb="31" eb="33">
      <t>テンプ</t>
    </rPh>
    <rPh sb="33" eb="35">
      <t>ショルイ</t>
    </rPh>
    <rPh sb="35" eb="36">
      <t>ラン</t>
    </rPh>
    <rPh sb="37" eb="39">
      <t>ショルイ</t>
    </rPh>
    <rPh sb="39" eb="40">
      <t>メイ</t>
    </rPh>
    <rPh sb="41" eb="43">
      <t>キサイ</t>
    </rPh>
    <rPh sb="46" eb="48">
      <t>バアイ</t>
    </rPh>
    <rPh sb="50" eb="52">
      <t>ガイトウ</t>
    </rPh>
    <rPh sb="54" eb="56">
      <t>ショルイ</t>
    </rPh>
    <rPh sb="58" eb="59">
      <t>メイ</t>
    </rPh>
    <rPh sb="59" eb="60">
      <t>ブン</t>
    </rPh>
    <rPh sb="60" eb="62">
      <t>ジコ</t>
    </rPh>
    <rPh sb="62" eb="64">
      <t>テンケン</t>
    </rPh>
    <rPh sb="64" eb="65">
      <t>ヒョウ</t>
    </rPh>
    <rPh sb="71" eb="73">
      <t>テイシュツ</t>
    </rPh>
    <phoneticPr fontId="1"/>
  </si>
  <si>
    <t>※勤務表が記号等で表記されている場合は、実際の時間がわかる様式にしてください。</t>
    <phoneticPr fontId="1"/>
  </si>
  <si>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1"/>
  </si>
  <si>
    <t>運営指導実施予定日</t>
    <rPh sb="0" eb="2">
      <t>ウンエイ</t>
    </rPh>
    <rPh sb="2" eb="4">
      <t>シドウ</t>
    </rPh>
    <rPh sb="4" eb="6">
      <t>ジッシ</t>
    </rPh>
    <rPh sb="6" eb="9">
      <t>ヨテイビ</t>
    </rPh>
    <phoneticPr fontId="1"/>
  </si>
  <si>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1"/>
  </si>
  <si>
    <t>※作業される前に運営指導実施通知等に記載の運営指導予定日を記載してください。</t>
    <rPh sb="1" eb="3">
      <t>サギョウ</t>
    </rPh>
    <rPh sb="6" eb="7">
      <t>マエ</t>
    </rPh>
    <rPh sb="8" eb="10">
      <t>ウンエイ</t>
    </rPh>
    <rPh sb="10" eb="12">
      <t>シドウ</t>
    </rPh>
    <rPh sb="12" eb="16">
      <t>ジッシツウチ</t>
    </rPh>
    <rPh sb="16" eb="17">
      <t>トウ</t>
    </rPh>
    <rPh sb="18" eb="20">
      <t>キサイ</t>
    </rPh>
    <rPh sb="21" eb="23">
      <t>ウンエイ</t>
    </rPh>
    <rPh sb="23" eb="25">
      <t>シドウ</t>
    </rPh>
    <rPh sb="25" eb="27">
      <t>ヨテイ</t>
    </rPh>
    <rPh sb="27" eb="28">
      <t>ビ</t>
    </rPh>
    <rPh sb="29" eb="31">
      <t>キサイ</t>
    </rPh>
    <phoneticPr fontId="1"/>
  </si>
  <si>
    <t>令和５年度合計</t>
    <rPh sb="0" eb="2">
      <t>レイワ</t>
    </rPh>
    <rPh sb="3" eb="5">
      <t>ネンド</t>
    </rPh>
    <rPh sb="4" eb="5">
      <t>ド</t>
    </rPh>
    <rPh sb="5" eb="7">
      <t>ゴウケイ</t>
    </rPh>
    <phoneticPr fontId="1"/>
  </si>
  <si>
    <t>令和６年度</t>
    <phoneticPr fontId="1"/>
  </si>
  <si>
    <t>令和５年度</t>
    <phoneticPr fontId="1"/>
  </si>
  <si>
    <t>令和５年度　実績</t>
    <rPh sb="6" eb="8">
      <t>ジッセキ</t>
    </rPh>
    <phoneticPr fontId="1"/>
  </si>
  <si>
    <t>令和５年度新規採用者</t>
    <rPh sb="5" eb="7">
      <t>シンキ</t>
    </rPh>
    <rPh sb="7" eb="9">
      <t>サイヨウ</t>
    </rPh>
    <rPh sb="9" eb="10">
      <t>シャ</t>
    </rPh>
    <phoneticPr fontId="1"/>
  </si>
  <si>
    <t>令和５年度実績</t>
    <rPh sb="5" eb="7">
      <t>ジッセキ</t>
    </rPh>
    <phoneticPr fontId="1"/>
  </si>
  <si>
    <t>令和６年度　老人施設等チェックリスト</t>
    <rPh sb="0" eb="2">
      <t>レイワ</t>
    </rPh>
    <rPh sb="3" eb="4">
      <t>ネン</t>
    </rPh>
    <rPh sb="4" eb="5">
      <t>ド</t>
    </rPh>
    <rPh sb="6" eb="8">
      <t>ロウジン</t>
    </rPh>
    <rPh sb="8" eb="10">
      <t>シセツ</t>
    </rPh>
    <rPh sb="10" eb="11">
      <t>トウ</t>
    </rPh>
    <phoneticPr fontId="1"/>
  </si>
  <si>
    <t>対策を検討する委員会を定期的に開催していない</t>
    <rPh sb="0" eb="2">
      <t>タイサク</t>
    </rPh>
    <rPh sb="3" eb="5">
      <t>ケントウ</t>
    </rPh>
    <rPh sb="7" eb="10">
      <t>イインカイ</t>
    </rPh>
    <rPh sb="11" eb="14">
      <t>テイキテキ</t>
    </rPh>
    <rPh sb="15" eb="17">
      <t>カイサイ</t>
    </rPh>
    <phoneticPr fontId="1"/>
  </si>
  <si>
    <t>指針を整備していない</t>
    <rPh sb="0" eb="2">
      <t>シシン</t>
    </rPh>
    <rPh sb="3" eb="5">
      <t>セイビ</t>
    </rPh>
    <phoneticPr fontId="1"/>
  </si>
  <si>
    <t>年1回以上の研修を実施していない又は適正に実施するための担当者を置いていない</t>
    <rPh sb="0" eb="1">
      <t>ネン</t>
    </rPh>
    <rPh sb="2" eb="3">
      <t>カイ</t>
    </rPh>
    <rPh sb="3" eb="5">
      <t>イジョウ</t>
    </rPh>
    <rPh sb="6" eb="8">
      <t>ケンシュウ</t>
    </rPh>
    <rPh sb="9" eb="11">
      <t>ジッシ</t>
    </rPh>
    <rPh sb="16" eb="17">
      <t>マタ</t>
    </rPh>
    <rPh sb="18" eb="20">
      <t>テキセイ</t>
    </rPh>
    <rPh sb="21" eb="23">
      <t>ジッシ</t>
    </rPh>
    <rPh sb="28" eb="31">
      <t>タントウシャ</t>
    </rPh>
    <rPh sb="32" eb="33">
      <t>オ</t>
    </rPh>
    <phoneticPr fontId="1"/>
  </si>
  <si>
    <t>左記以外</t>
    <rPh sb="0" eb="2">
      <t>サキ</t>
    </rPh>
    <rPh sb="2" eb="4">
      <t>イガイ</t>
    </rPh>
    <phoneticPr fontId="1"/>
  </si>
  <si>
    <t>会議の開催状況の概要を記録している</t>
    <rPh sb="0" eb="2">
      <t>カイギ</t>
    </rPh>
    <rPh sb="3" eb="5">
      <t>カイサイ</t>
    </rPh>
    <rPh sb="5" eb="7">
      <t>ジョウキョウ</t>
    </rPh>
    <rPh sb="8" eb="10">
      <t>ガイヨウ</t>
    </rPh>
    <rPh sb="11" eb="13">
      <t>キロク</t>
    </rPh>
    <phoneticPr fontId="1"/>
  </si>
  <si>
    <t>医療連携体制加算（Ⅰ）イ</t>
    <rPh sb="0" eb="2">
      <t>イリョウ</t>
    </rPh>
    <rPh sb="2" eb="4">
      <t>レンケイ</t>
    </rPh>
    <rPh sb="4" eb="6">
      <t>タイセイ</t>
    </rPh>
    <rPh sb="6" eb="8">
      <t>カサン</t>
    </rPh>
    <phoneticPr fontId="1"/>
  </si>
  <si>
    <t>医療連携体制加算（Ⅰ）ロ</t>
    <rPh sb="0" eb="2">
      <t>イリョウ</t>
    </rPh>
    <rPh sb="2" eb="4">
      <t>レンケイ</t>
    </rPh>
    <rPh sb="4" eb="6">
      <t>タイセイ</t>
    </rPh>
    <rPh sb="6" eb="8">
      <t>カサン</t>
    </rPh>
    <phoneticPr fontId="1"/>
  </si>
  <si>
    <t>医療連携体制加算（Ⅰ）ハ</t>
    <rPh sb="0" eb="2">
      <t>イリョウ</t>
    </rPh>
    <rPh sb="2" eb="4">
      <t>レンケイ</t>
    </rPh>
    <rPh sb="4" eb="6">
      <t>タイセイ</t>
    </rPh>
    <rPh sb="6" eb="8">
      <t>カサン</t>
    </rPh>
    <phoneticPr fontId="1"/>
  </si>
  <si>
    <t>重度化した場合における対応の指針を定め、利用者又は家族等の同意を得ている</t>
    <rPh sb="0" eb="3">
      <t>ジュウドカ</t>
    </rPh>
    <rPh sb="5" eb="7">
      <t>バアイ</t>
    </rPh>
    <rPh sb="11" eb="13">
      <t>タイオウ</t>
    </rPh>
    <rPh sb="14" eb="16">
      <t>シシン</t>
    </rPh>
    <rPh sb="17" eb="18">
      <t>サダ</t>
    </rPh>
    <phoneticPr fontId="1"/>
  </si>
  <si>
    <t>職員として、看護師を常勤換算方法で１名以上確保</t>
  </si>
  <si>
    <t>医療連携加算（Ⅰ）イ、ロ又はハのいずれかを算定している</t>
    <rPh sb="0" eb="2">
      <t>イリョウ</t>
    </rPh>
    <rPh sb="2" eb="4">
      <t>レンケイ</t>
    </rPh>
    <rPh sb="4" eb="6">
      <t>カサン</t>
    </rPh>
    <rPh sb="12" eb="13">
      <t>マタ</t>
    </rPh>
    <rPh sb="21" eb="23">
      <t>サンテイ</t>
    </rPh>
    <phoneticPr fontId="1"/>
  </si>
  <si>
    <t>当該利用者が同意している</t>
    <rPh sb="0" eb="2">
      <t>トウガイ</t>
    </rPh>
    <rPh sb="2" eb="5">
      <t>リヨウシャ</t>
    </rPh>
    <rPh sb="6" eb="8">
      <t>ドウイ</t>
    </rPh>
    <phoneticPr fontId="1"/>
  </si>
  <si>
    <t>別紙様式９の文書の写しを介護記録等に添付している</t>
    <rPh sb="0" eb="4">
      <t>ベッシヨウシキ</t>
    </rPh>
    <rPh sb="6" eb="8">
      <t>ブンショ</t>
    </rPh>
    <rPh sb="9" eb="10">
      <t>ウツ</t>
    </rPh>
    <rPh sb="12" eb="14">
      <t>カイゴ</t>
    </rPh>
    <rPh sb="14" eb="16">
      <t>キロク</t>
    </rPh>
    <rPh sb="16" eb="17">
      <t>トウ</t>
    </rPh>
    <rPh sb="18" eb="20">
      <t>テンプ</t>
    </rPh>
    <phoneticPr fontId="1"/>
  </si>
  <si>
    <t>入院する医療機関に対して別紙様式９の文書の交付にて、生活歴等の情報提供、当該利用者の紹介を行う</t>
    <rPh sb="0" eb="2">
      <t>ニュウイン</t>
    </rPh>
    <rPh sb="4" eb="8">
      <t>イリョウキカン</t>
    </rPh>
    <rPh sb="9" eb="10">
      <t>タイ</t>
    </rPh>
    <rPh sb="12" eb="14">
      <t>ベッシ</t>
    </rPh>
    <rPh sb="14" eb="16">
      <t>ヨウシキ</t>
    </rPh>
    <rPh sb="18" eb="20">
      <t>ブンショ</t>
    </rPh>
    <rPh sb="21" eb="23">
      <t>コウフ</t>
    </rPh>
    <rPh sb="26" eb="29">
      <t>セイカツレキ</t>
    </rPh>
    <rPh sb="29" eb="30">
      <t>トウ</t>
    </rPh>
    <rPh sb="31" eb="33">
      <t>ジョウホウ</t>
    </rPh>
    <rPh sb="33" eb="35">
      <t>テイキョウ</t>
    </rPh>
    <rPh sb="36" eb="38">
      <t>トウガイ</t>
    </rPh>
    <rPh sb="38" eb="41">
      <t>リヨウシャ</t>
    </rPh>
    <rPh sb="42" eb="44">
      <t>ショウカイ</t>
    </rPh>
    <rPh sb="45" eb="46">
      <t>オコナ</t>
    </rPh>
    <phoneticPr fontId="1"/>
  </si>
  <si>
    <t>認知症専門ケア加算（Ⅰ）</t>
    <phoneticPr fontId="1"/>
  </si>
  <si>
    <t>事業所又は施設における利用者又は入所者の総数のうち、周囲の者による日常生活に対する注意を必要とする認知症の者の占める割合が２分の１以上である</t>
    <rPh sb="0" eb="3">
      <t>ジギョウショ</t>
    </rPh>
    <rPh sb="3" eb="4">
      <t>マタ</t>
    </rPh>
    <rPh sb="5" eb="7">
      <t>シセツ</t>
    </rPh>
    <rPh sb="11" eb="14">
      <t>リヨウシャ</t>
    </rPh>
    <rPh sb="14" eb="15">
      <t>マタ</t>
    </rPh>
    <rPh sb="16" eb="19">
      <t>ニュウショシャ</t>
    </rPh>
    <rPh sb="20" eb="22">
      <t>ソウスウ</t>
    </rPh>
    <rPh sb="26" eb="28">
      <t>シュウイ</t>
    </rPh>
    <rPh sb="29" eb="30">
      <t>モノ</t>
    </rPh>
    <rPh sb="33" eb="35">
      <t>ニチジョウ</t>
    </rPh>
    <rPh sb="35" eb="37">
      <t>セイカツ</t>
    </rPh>
    <rPh sb="38" eb="39">
      <t>タイ</t>
    </rPh>
    <rPh sb="41" eb="43">
      <t>チュウイ</t>
    </rPh>
    <rPh sb="44" eb="46">
      <t>ヒツヨウ</t>
    </rPh>
    <rPh sb="49" eb="52">
      <t>ニンチショウ</t>
    </rPh>
    <rPh sb="53" eb="54">
      <t>モノ</t>
    </rPh>
    <rPh sb="55" eb="56">
      <t>シ</t>
    </rPh>
    <rPh sb="58" eb="60">
      <t>ワリアイ</t>
    </rPh>
    <rPh sb="62" eb="63">
      <t>ブン</t>
    </rPh>
    <rPh sb="65" eb="67">
      <t>イジョウ</t>
    </rPh>
    <phoneticPr fontId="1"/>
  </si>
  <si>
    <t>認知症の予防等に資する認知症介護の指導に係る専門的な研修を修了している者又は認知症介護の予防等に資するケアプログラムを含んだ研修を修了している者を１名以上配置している</t>
    <rPh sb="0" eb="3">
      <t>ニンチショウ</t>
    </rPh>
    <rPh sb="4" eb="6">
      <t>ヨボウ</t>
    </rPh>
    <rPh sb="6" eb="7">
      <t>トウ</t>
    </rPh>
    <rPh sb="8" eb="9">
      <t>シ</t>
    </rPh>
    <rPh sb="11" eb="14">
      <t>ニンチショウ</t>
    </rPh>
    <rPh sb="14" eb="16">
      <t>カイゴ</t>
    </rPh>
    <rPh sb="17" eb="19">
      <t>シドウ</t>
    </rPh>
    <rPh sb="20" eb="21">
      <t>カカ</t>
    </rPh>
    <rPh sb="22" eb="25">
      <t>センモンテキ</t>
    </rPh>
    <rPh sb="26" eb="28">
      <t>ケンシュウ</t>
    </rPh>
    <rPh sb="29" eb="31">
      <t>シュウリョウ</t>
    </rPh>
    <rPh sb="35" eb="36">
      <t>モノ</t>
    </rPh>
    <rPh sb="36" eb="37">
      <t>マタ</t>
    </rPh>
    <rPh sb="38" eb="41">
      <t>ニンチショウ</t>
    </rPh>
    <rPh sb="41" eb="43">
      <t>カイゴ</t>
    </rPh>
    <rPh sb="44" eb="46">
      <t>ヨボウ</t>
    </rPh>
    <rPh sb="46" eb="47">
      <t>トウ</t>
    </rPh>
    <rPh sb="48" eb="49">
      <t>シ</t>
    </rPh>
    <rPh sb="59" eb="60">
      <t>フク</t>
    </rPh>
    <rPh sb="62" eb="64">
      <t>ケンシュウ</t>
    </rPh>
    <rPh sb="65" eb="67">
      <t>シュウリョウ</t>
    </rPh>
    <rPh sb="71" eb="72">
      <t>モノ</t>
    </rPh>
    <rPh sb="74" eb="75">
      <t>メイ</t>
    </rPh>
    <rPh sb="75" eb="77">
      <t>イジョウ</t>
    </rPh>
    <rPh sb="77" eb="79">
      <t>ハイチ</t>
    </rPh>
    <phoneticPr fontId="1"/>
  </si>
  <si>
    <t>複数人の介護職員からなる認知症の行動・心理症状に対応するチームを組んでいる</t>
    <rPh sb="0" eb="3">
      <t>フクスウニン</t>
    </rPh>
    <rPh sb="4" eb="6">
      <t>カイゴ</t>
    </rPh>
    <rPh sb="6" eb="8">
      <t>ショクイン</t>
    </rPh>
    <rPh sb="12" eb="15">
      <t>ニンチショウ</t>
    </rPh>
    <rPh sb="16" eb="18">
      <t>コウドウ</t>
    </rPh>
    <rPh sb="19" eb="21">
      <t>シンリ</t>
    </rPh>
    <rPh sb="21" eb="23">
      <t>ショウジョウ</t>
    </rPh>
    <rPh sb="24" eb="26">
      <t>タイオウ</t>
    </rPh>
    <rPh sb="32" eb="33">
      <t>ク</t>
    </rPh>
    <phoneticPr fontId="1"/>
  </si>
  <si>
    <t>対象者に対し、個別に認知症状の評価を計画的に行い、その評価に基づく値を測定し、認知症の行動・心理症状の予防等に資するチームケアを実施している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3" eb="14">
      <t>ジョウ</t>
    </rPh>
    <rPh sb="15" eb="17">
      <t>ヒョウカ</t>
    </rPh>
    <rPh sb="18" eb="21">
      <t>ケイカクテキ</t>
    </rPh>
    <rPh sb="22" eb="23">
      <t>オコナ</t>
    </rPh>
    <rPh sb="27" eb="29">
      <t>ヒョウカ</t>
    </rPh>
    <rPh sb="30" eb="31">
      <t>モト</t>
    </rPh>
    <rPh sb="33" eb="34">
      <t>アタイ</t>
    </rPh>
    <rPh sb="35" eb="37">
      <t>ソクテイ</t>
    </rPh>
    <rPh sb="39" eb="42">
      <t>ニンチショウ</t>
    </rPh>
    <rPh sb="43" eb="45">
      <t>コウドウ</t>
    </rPh>
    <rPh sb="46" eb="48">
      <t>シンリ</t>
    </rPh>
    <rPh sb="48" eb="50">
      <t>ショウジョウ</t>
    </rPh>
    <rPh sb="51" eb="53">
      <t>ヨボウ</t>
    </rPh>
    <rPh sb="53" eb="54">
      <t>トウ</t>
    </rPh>
    <rPh sb="55" eb="56">
      <t>シ</t>
    </rPh>
    <rPh sb="64" eb="66">
      <t>ジッシ</t>
    </rPh>
    <phoneticPr fontId="1"/>
  </si>
  <si>
    <t>認知症ケアについて、カンファレンスの開催、計画の作成、認知症行動・心理症状の有無及び程度についての定期的な評価、ケアの振り返り、計画の見直し等を行っている</t>
    <rPh sb="0" eb="3">
      <t>ニンチショウ</t>
    </rPh>
    <rPh sb="18" eb="20">
      <t>カイサイ</t>
    </rPh>
    <rPh sb="21" eb="23">
      <t>ケイカク</t>
    </rPh>
    <rPh sb="24" eb="26">
      <t>サクセイ</t>
    </rPh>
    <rPh sb="27" eb="30">
      <t>ニンチショウ</t>
    </rPh>
    <rPh sb="30" eb="32">
      <t>コウドウ</t>
    </rPh>
    <rPh sb="33" eb="37">
      <t>シンリショウジョウ</t>
    </rPh>
    <rPh sb="38" eb="40">
      <t>ウム</t>
    </rPh>
    <rPh sb="40" eb="41">
      <t>オヨ</t>
    </rPh>
    <rPh sb="42" eb="44">
      <t>テイド</t>
    </rPh>
    <rPh sb="49" eb="52">
      <t>テイキテキ</t>
    </rPh>
    <rPh sb="53" eb="55">
      <t>ヒョウカ</t>
    </rPh>
    <rPh sb="59" eb="60">
      <t>フ</t>
    </rPh>
    <rPh sb="61" eb="62">
      <t>カエ</t>
    </rPh>
    <rPh sb="64" eb="66">
      <t>ケイカク</t>
    </rPh>
    <rPh sb="67" eb="69">
      <t>ミナオ</t>
    </rPh>
    <rPh sb="70" eb="71">
      <t>トウ</t>
    </rPh>
    <rPh sb="72" eb="73">
      <t>オコナ</t>
    </rPh>
    <phoneticPr fontId="1"/>
  </si>
  <si>
    <t>認知症の予防等に資する認知症介護の指導に係る専門的な研修を修了している者を１名以上配置している</t>
    <rPh sb="0" eb="3">
      <t>ニンチショウ</t>
    </rPh>
    <rPh sb="4" eb="6">
      <t>ヨボウ</t>
    </rPh>
    <rPh sb="6" eb="7">
      <t>トウ</t>
    </rPh>
    <rPh sb="8" eb="9">
      <t>シ</t>
    </rPh>
    <rPh sb="11" eb="14">
      <t>ニンチショウ</t>
    </rPh>
    <rPh sb="14" eb="16">
      <t>カイゴ</t>
    </rPh>
    <rPh sb="17" eb="19">
      <t>シドウ</t>
    </rPh>
    <rPh sb="20" eb="21">
      <t>カカ</t>
    </rPh>
    <rPh sb="22" eb="25">
      <t>センモンテキ</t>
    </rPh>
    <rPh sb="26" eb="28">
      <t>ケンシュウ</t>
    </rPh>
    <rPh sb="29" eb="31">
      <t>シュウリョウ</t>
    </rPh>
    <rPh sb="35" eb="36">
      <t>モノ</t>
    </rPh>
    <rPh sb="38" eb="39">
      <t>メイ</t>
    </rPh>
    <rPh sb="39" eb="41">
      <t>イジョウ</t>
    </rPh>
    <rPh sb="41" eb="43">
      <t>ハイチ</t>
    </rPh>
    <phoneticPr fontId="1"/>
  </si>
  <si>
    <t>第二種協定指定医療機関との間で新興感染症の発生時等の対応を行う体制を確保している</t>
    <rPh sb="0" eb="3">
      <t>ダイニシュ</t>
    </rPh>
    <rPh sb="3" eb="5">
      <t>キョウテイ</t>
    </rPh>
    <rPh sb="5" eb="7">
      <t>シテイ</t>
    </rPh>
    <rPh sb="7" eb="11">
      <t>イリョウキカン</t>
    </rPh>
    <rPh sb="13" eb="14">
      <t>アイダ</t>
    </rPh>
    <rPh sb="15" eb="17">
      <t>シンコウ</t>
    </rPh>
    <rPh sb="17" eb="20">
      <t>カンセンショウ</t>
    </rPh>
    <rPh sb="21" eb="23">
      <t>ハッセイ</t>
    </rPh>
    <rPh sb="23" eb="24">
      <t>ジ</t>
    </rPh>
    <rPh sb="24" eb="25">
      <t>トウ</t>
    </rPh>
    <rPh sb="26" eb="28">
      <t>タイオウ</t>
    </rPh>
    <rPh sb="29" eb="30">
      <t>オコナ</t>
    </rPh>
    <rPh sb="31" eb="33">
      <t>タイセイ</t>
    </rPh>
    <rPh sb="34" eb="36">
      <t>カクホ</t>
    </rPh>
    <phoneticPr fontId="1"/>
  </si>
  <si>
    <t>当該協力医療機関は
・利用者の病状が急変した場合等において医師又は看護職員が相談対応を行う体制を、常時確保している
・当該事業所から診療の求めがあった場合において診療を行う体制を、常時確保している</t>
    <rPh sb="0" eb="2">
      <t>トウガイ</t>
    </rPh>
    <rPh sb="2" eb="4">
      <t>キョウリョク</t>
    </rPh>
    <rPh sb="4" eb="6">
      <t>イリョウ</t>
    </rPh>
    <rPh sb="6" eb="8">
      <t>キカン</t>
    </rPh>
    <rPh sb="11" eb="14">
      <t>リヨウシャ</t>
    </rPh>
    <rPh sb="15" eb="17">
      <t>ビョウジョウ</t>
    </rPh>
    <rPh sb="18" eb="20">
      <t>キュウヘン</t>
    </rPh>
    <rPh sb="22" eb="24">
      <t>バアイ</t>
    </rPh>
    <rPh sb="24" eb="25">
      <t>トウ</t>
    </rPh>
    <rPh sb="29" eb="31">
      <t>イシ</t>
    </rPh>
    <rPh sb="31" eb="32">
      <t>マタ</t>
    </rPh>
    <rPh sb="33" eb="37">
      <t>カンゴショクイン</t>
    </rPh>
    <rPh sb="38" eb="42">
      <t>ソウダンタイオウ</t>
    </rPh>
    <rPh sb="43" eb="44">
      <t>オコナ</t>
    </rPh>
    <rPh sb="45" eb="47">
      <t>タイセイ</t>
    </rPh>
    <rPh sb="49" eb="51">
      <t>ジョウジ</t>
    </rPh>
    <rPh sb="51" eb="53">
      <t>カクホ</t>
    </rPh>
    <rPh sb="59" eb="61">
      <t>トウガイ</t>
    </rPh>
    <rPh sb="61" eb="64">
      <t>ジギョウショ</t>
    </rPh>
    <rPh sb="66" eb="68">
      <t>シンリョウ</t>
    </rPh>
    <rPh sb="69" eb="70">
      <t>モト</t>
    </rPh>
    <rPh sb="75" eb="77">
      <t>バアイ</t>
    </rPh>
    <rPh sb="81" eb="83">
      <t>シンリョウ</t>
    </rPh>
    <rPh sb="84" eb="85">
      <t>オコナ</t>
    </rPh>
    <rPh sb="86" eb="88">
      <t>タイセイ</t>
    </rPh>
    <rPh sb="90" eb="92">
      <t>ジョウジ</t>
    </rPh>
    <rPh sb="92" eb="94">
      <t>カクホ</t>
    </rPh>
    <phoneticPr fontId="1"/>
  </si>
  <si>
    <t>協力医療機関等との間で、感染症（新興感染症を除く）の発生時等の対応を取り決めるとともに、感染症の発生時等に、協力医療機関と連携し適切に対応している</t>
    <rPh sb="0" eb="6">
      <t>キョウリョクイリョウキカン</t>
    </rPh>
    <rPh sb="6" eb="7">
      <t>トウ</t>
    </rPh>
    <rPh sb="9" eb="10">
      <t>アイダ</t>
    </rPh>
    <rPh sb="12" eb="15">
      <t>カンセンショウ</t>
    </rPh>
    <rPh sb="16" eb="18">
      <t>シンコウ</t>
    </rPh>
    <rPh sb="18" eb="21">
      <t>カンセンショウ</t>
    </rPh>
    <rPh sb="22" eb="23">
      <t>ノゾ</t>
    </rPh>
    <rPh sb="26" eb="29">
      <t>ハッセイジ</t>
    </rPh>
    <rPh sb="29" eb="30">
      <t>トウ</t>
    </rPh>
    <rPh sb="31" eb="33">
      <t>タイオウ</t>
    </rPh>
    <rPh sb="34" eb="35">
      <t>ト</t>
    </rPh>
    <rPh sb="36" eb="37">
      <t>キ</t>
    </rPh>
    <rPh sb="44" eb="47">
      <t>カンセンショウ</t>
    </rPh>
    <rPh sb="48" eb="51">
      <t>ハッセイジ</t>
    </rPh>
    <rPh sb="51" eb="52">
      <t>トウ</t>
    </rPh>
    <rPh sb="54" eb="60">
      <t>キョウリョクイリョウキカン</t>
    </rPh>
    <rPh sb="61" eb="63">
      <t>レンケイ</t>
    </rPh>
    <rPh sb="64" eb="66">
      <t>テキセツ</t>
    </rPh>
    <rPh sb="67" eb="69">
      <t>タイオウ</t>
    </rPh>
    <phoneticPr fontId="1"/>
  </si>
  <si>
    <t>感染対策向上加算又は外来感染対策向上加算に係る届出を行った医療機関等が行う院内感染対策に関する研修又は訓練に１年に１回以上参加している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3">
      <t>イリョウキカン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
  </si>
  <si>
    <t>感染対策向上加算に係る届出を行った医療機関から、３年に１回以上、施設内で感染者が発生した場合の対応に係る実地指導を受けている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8">
      <t>カンセン</t>
    </rPh>
    <rPh sb="38" eb="39">
      <t>シャ</t>
    </rPh>
    <rPh sb="40" eb="42">
      <t>ハッセイ</t>
    </rPh>
    <rPh sb="44" eb="46">
      <t>バアイ</t>
    </rPh>
    <rPh sb="47" eb="49">
      <t>タイオウ</t>
    </rPh>
    <rPh sb="50" eb="51">
      <t>カカ</t>
    </rPh>
    <rPh sb="52" eb="56">
      <t>ジッチシドウ</t>
    </rPh>
    <rPh sb="57" eb="58">
      <t>ウ</t>
    </rPh>
    <phoneticPr fontId="1"/>
  </si>
  <si>
    <t>厚生労働大臣が指定する感染症である</t>
    <rPh sb="0" eb="2">
      <t>コウセイ</t>
    </rPh>
    <rPh sb="2" eb="4">
      <t>ロウドウ</t>
    </rPh>
    <rPh sb="4" eb="6">
      <t>ダイジン</t>
    </rPh>
    <rPh sb="7" eb="9">
      <t>シテイ</t>
    </rPh>
    <rPh sb="11" eb="14">
      <t>カンセンショウ</t>
    </rPh>
    <phoneticPr fontId="1"/>
  </si>
  <si>
    <t>当該感染症に感染した利用者に対し、相談対応、診療、入院調整等を行う医療機関を確保している</t>
    <rPh sb="0" eb="2">
      <t>トウガイ</t>
    </rPh>
    <rPh sb="2" eb="5">
      <t>カンセンショウ</t>
    </rPh>
    <rPh sb="6" eb="8">
      <t>カンセン</t>
    </rPh>
    <rPh sb="10" eb="13">
      <t>リヨウシャ</t>
    </rPh>
    <rPh sb="14" eb="15">
      <t>タイ</t>
    </rPh>
    <rPh sb="17" eb="21">
      <t>ソウダンタイオウ</t>
    </rPh>
    <rPh sb="22" eb="24">
      <t>シンリョウ</t>
    </rPh>
    <rPh sb="25" eb="27">
      <t>ニュウイン</t>
    </rPh>
    <rPh sb="27" eb="29">
      <t>チョウセイ</t>
    </rPh>
    <rPh sb="29" eb="30">
      <t>トウ</t>
    </rPh>
    <rPh sb="31" eb="32">
      <t>オコナ</t>
    </rPh>
    <rPh sb="33" eb="37">
      <t>イリョウキカン</t>
    </rPh>
    <rPh sb="38" eb="40">
      <t>カクホ</t>
    </rPh>
    <phoneticPr fontId="1"/>
  </si>
  <si>
    <t>当該感染症に感染した利用者に対し、適切な感染対策を行った上で、指定認知症対応型共同生活介護を行った</t>
    <rPh sb="0" eb="2">
      <t>トウガイ</t>
    </rPh>
    <rPh sb="2" eb="5">
      <t>カンセンショウ</t>
    </rPh>
    <rPh sb="17" eb="19">
      <t>テキセツ</t>
    </rPh>
    <rPh sb="20" eb="22">
      <t>カンセン</t>
    </rPh>
    <rPh sb="22" eb="24">
      <t>タイサク</t>
    </rPh>
    <rPh sb="25" eb="26">
      <t>オコナ</t>
    </rPh>
    <rPh sb="28" eb="29">
      <t>ウエ</t>
    </rPh>
    <rPh sb="31" eb="33">
      <t>シテイ</t>
    </rPh>
    <rPh sb="33" eb="36">
      <t>ニンチショウ</t>
    </rPh>
    <rPh sb="36" eb="39">
      <t>タイオウガタ</t>
    </rPh>
    <rPh sb="39" eb="41">
      <t>キョウドウ</t>
    </rPh>
    <rPh sb="41" eb="43">
      <t>セイカツ</t>
    </rPh>
    <rPh sb="43" eb="45">
      <t>カイゴ</t>
    </rPh>
    <rPh sb="46" eb="47">
      <t>オコナ</t>
    </rPh>
    <phoneticPr fontId="1"/>
  </si>
  <si>
    <t>上記の取組により、業務の効率化及びケアの質の確保並びに職員の負担軽減に関する実績がある</t>
    <rPh sb="0" eb="2">
      <t>ジョウキ</t>
    </rPh>
    <rPh sb="3" eb="5">
      <t>トリクミ</t>
    </rPh>
    <rPh sb="9" eb="11">
      <t>ギョウム</t>
    </rPh>
    <rPh sb="12" eb="15">
      <t>コウリツカ</t>
    </rPh>
    <rPh sb="15" eb="16">
      <t>オヨ</t>
    </rPh>
    <rPh sb="20" eb="21">
      <t>シツ</t>
    </rPh>
    <rPh sb="22" eb="24">
      <t>カクホ</t>
    </rPh>
    <rPh sb="24" eb="25">
      <t>ナラ</t>
    </rPh>
    <rPh sb="27" eb="29">
      <t>ショクイン</t>
    </rPh>
    <rPh sb="30" eb="34">
      <t>フタンケイゲン</t>
    </rPh>
    <rPh sb="35" eb="36">
      <t>カン</t>
    </rPh>
    <rPh sb="38" eb="40">
      <t>ジッセキ</t>
    </rPh>
    <phoneticPr fontId="1"/>
  </si>
  <si>
    <t>①委員会において以下の事項についての必要な検討を行い、当該事項の実施を定期的に確認している
（一）介護機器を活用する場合における利用者の安全及びケアの質の確保
（二）職員の負担軽減及び勤務状況への配慮
（三）介護機器の定期的な点検
（四）業務の効率化及び質の向上並びに職員の負担軽減を図るための職員研修</t>
    <rPh sb="1" eb="4">
      <t>イインカイ</t>
    </rPh>
    <rPh sb="8" eb="10">
      <t>イカ</t>
    </rPh>
    <rPh sb="11" eb="13">
      <t>ジコウ</t>
    </rPh>
    <rPh sb="18" eb="20">
      <t>ヒツヨウ</t>
    </rPh>
    <rPh sb="21" eb="23">
      <t>ケントウ</t>
    </rPh>
    <rPh sb="24" eb="25">
      <t>オコナ</t>
    </rPh>
    <rPh sb="27" eb="29">
      <t>トウガイ</t>
    </rPh>
    <rPh sb="29" eb="31">
      <t>ジコウ</t>
    </rPh>
    <rPh sb="32" eb="34">
      <t>ジッシ</t>
    </rPh>
    <rPh sb="35" eb="37">
      <t>テイキ</t>
    </rPh>
    <rPh sb="37" eb="38">
      <t>テキ</t>
    </rPh>
    <rPh sb="39" eb="41">
      <t>カクニン</t>
    </rPh>
    <rPh sb="47" eb="48">
      <t>イチ</t>
    </rPh>
    <rPh sb="49" eb="51">
      <t>カイゴ</t>
    </rPh>
    <rPh sb="51" eb="53">
      <t>キキ</t>
    </rPh>
    <rPh sb="54" eb="56">
      <t>カツヨウ</t>
    </rPh>
    <rPh sb="58" eb="60">
      <t>バアイ</t>
    </rPh>
    <rPh sb="64" eb="67">
      <t>リヨウシャ</t>
    </rPh>
    <rPh sb="68" eb="70">
      <t>アンゼン</t>
    </rPh>
    <rPh sb="70" eb="71">
      <t>オヨ</t>
    </rPh>
    <rPh sb="75" eb="76">
      <t>シツ</t>
    </rPh>
    <rPh sb="77" eb="79">
      <t>カクホ</t>
    </rPh>
    <rPh sb="81" eb="82">
      <t>ニ</t>
    </rPh>
    <rPh sb="83" eb="85">
      <t>ショクイン</t>
    </rPh>
    <rPh sb="86" eb="88">
      <t>フタン</t>
    </rPh>
    <rPh sb="88" eb="90">
      <t>ケイゲン</t>
    </rPh>
    <rPh sb="90" eb="91">
      <t>オヨ</t>
    </rPh>
    <rPh sb="92" eb="94">
      <t>キンム</t>
    </rPh>
    <rPh sb="94" eb="96">
      <t>ジョウキョウ</t>
    </rPh>
    <rPh sb="98" eb="100">
      <t>ハイリョ</t>
    </rPh>
    <rPh sb="102" eb="103">
      <t>サン</t>
    </rPh>
    <rPh sb="104" eb="106">
      <t>カイゴ</t>
    </rPh>
    <rPh sb="106" eb="108">
      <t>キキ</t>
    </rPh>
    <rPh sb="109" eb="112">
      <t>テイキテキ</t>
    </rPh>
    <rPh sb="113" eb="115">
      <t>テンケン</t>
    </rPh>
    <rPh sb="117" eb="118">
      <t>ヨン</t>
    </rPh>
    <rPh sb="119" eb="121">
      <t>ギョウム</t>
    </rPh>
    <rPh sb="122" eb="125">
      <t>コウリツカ</t>
    </rPh>
    <rPh sb="125" eb="126">
      <t>オヨ</t>
    </rPh>
    <rPh sb="127" eb="128">
      <t>シツ</t>
    </rPh>
    <rPh sb="129" eb="131">
      <t>コウジョウ</t>
    </rPh>
    <rPh sb="131" eb="132">
      <t>ナラ</t>
    </rPh>
    <rPh sb="134" eb="136">
      <t>ショクイン</t>
    </rPh>
    <rPh sb="137" eb="139">
      <t>フタン</t>
    </rPh>
    <rPh sb="139" eb="141">
      <t>ケイゲン</t>
    </rPh>
    <rPh sb="142" eb="143">
      <t>ハカ</t>
    </rPh>
    <rPh sb="147" eb="149">
      <t>ショクイン</t>
    </rPh>
    <rPh sb="149" eb="151">
      <t>ケンシュウ</t>
    </rPh>
    <phoneticPr fontId="1"/>
  </si>
  <si>
    <t>②上記の必要な検討を行い、その検討事項を踏まえた上で必要な取組を実施し、その実施を定期的に確認している</t>
    <rPh sb="1" eb="3">
      <t>ジョウキ</t>
    </rPh>
    <rPh sb="4" eb="6">
      <t>ヒツヨウ</t>
    </rPh>
    <rPh sb="7" eb="9">
      <t>ケントウ</t>
    </rPh>
    <rPh sb="10" eb="11">
      <t>オコナ</t>
    </rPh>
    <rPh sb="15" eb="19">
      <t>ケントウジコウ</t>
    </rPh>
    <rPh sb="20" eb="21">
      <t>フ</t>
    </rPh>
    <rPh sb="24" eb="25">
      <t>ウエ</t>
    </rPh>
    <rPh sb="26" eb="28">
      <t>ヒツヨウ</t>
    </rPh>
    <rPh sb="29" eb="31">
      <t>トリクミ</t>
    </rPh>
    <rPh sb="32" eb="34">
      <t>ジッシ</t>
    </rPh>
    <rPh sb="38" eb="40">
      <t>ジッシ</t>
    </rPh>
    <rPh sb="41" eb="44">
      <t>テイキテキ</t>
    </rPh>
    <rPh sb="45" eb="47">
      <t>カクニン</t>
    </rPh>
    <phoneticPr fontId="1"/>
  </si>
  <si>
    <t>③介護機器を複数種類活用している</t>
    <rPh sb="1" eb="3">
      <t>カイゴ</t>
    </rPh>
    <rPh sb="3" eb="5">
      <t>キキ</t>
    </rPh>
    <rPh sb="6" eb="8">
      <t>フクスウ</t>
    </rPh>
    <rPh sb="8" eb="10">
      <t>シュルイ</t>
    </rPh>
    <rPh sb="10" eb="12">
      <t>カツヨウ</t>
    </rPh>
    <phoneticPr fontId="1"/>
  </si>
  <si>
    <t>事業年度ごとに上記①～③の取組に関する実績を厚生労働省に報告している</t>
    <rPh sb="0" eb="2">
      <t>ジギョウ</t>
    </rPh>
    <rPh sb="2" eb="4">
      <t>ネンド</t>
    </rPh>
    <rPh sb="7" eb="9">
      <t>ジョウキ</t>
    </rPh>
    <rPh sb="13" eb="15">
      <t>トリクミ</t>
    </rPh>
    <rPh sb="16" eb="17">
      <t>カン</t>
    </rPh>
    <rPh sb="19" eb="21">
      <t>ジッセキ</t>
    </rPh>
    <rPh sb="22" eb="24">
      <t>コウセイ</t>
    </rPh>
    <rPh sb="24" eb="27">
      <t>ロウドウショウ</t>
    </rPh>
    <rPh sb="28" eb="30">
      <t>ホウコク</t>
    </rPh>
    <phoneticPr fontId="1"/>
  </si>
  <si>
    <t>②介護機器を１つ以上活用している</t>
    <rPh sb="1" eb="3">
      <t>カイゴ</t>
    </rPh>
    <rPh sb="3" eb="5">
      <t>キキ</t>
    </rPh>
    <rPh sb="8" eb="10">
      <t>イジョウ</t>
    </rPh>
    <rPh sb="10" eb="12">
      <t>カツヨウ</t>
    </rPh>
    <phoneticPr fontId="1"/>
  </si>
  <si>
    <t>事業年度ごとに上記①及び②の取組に関する実績を厚生労働省に報告している</t>
    <rPh sb="0" eb="2">
      <t>ジギョウ</t>
    </rPh>
    <rPh sb="2" eb="4">
      <t>ネンド</t>
    </rPh>
    <rPh sb="7" eb="9">
      <t>ジョウキ</t>
    </rPh>
    <rPh sb="10" eb="11">
      <t>オヨ</t>
    </rPh>
    <rPh sb="14" eb="16">
      <t>トリクミ</t>
    </rPh>
    <rPh sb="17" eb="18">
      <t>カン</t>
    </rPh>
    <rPh sb="20" eb="22">
      <t>ジッセキ</t>
    </rPh>
    <rPh sb="23" eb="25">
      <t>コウセイ</t>
    </rPh>
    <rPh sb="25" eb="28">
      <t>ロウドウショウ</t>
    </rPh>
    <rPh sb="29" eb="31">
      <t>ホウコク</t>
    </rPh>
    <phoneticPr fontId="1"/>
  </si>
  <si>
    <t>（１）　レクリエーション活動・行事等の実施状況</t>
    <rPh sb="12" eb="14">
      <t>カツドウ</t>
    </rPh>
    <rPh sb="15" eb="18">
      <t>ギョウジトウ</t>
    </rPh>
    <rPh sb="19" eb="21">
      <t>ジッシ</t>
    </rPh>
    <rPh sb="21" eb="23">
      <t>ジョウキョウ</t>
    </rPh>
    <phoneticPr fontId="1"/>
  </si>
  <si>
    <t>３　レクリエーション等の実施状況</t>
    <rPh sb="10" eb="11">
      <t>トウ</t>
    </rPh>
    <rPh sb="12" eb="14">
      <t>ジッシ</t>
    </rPh>
    <rPh sb="14" eb="16">
      <t>ジョウキョウ</t>
    </rPh>
    <phoneticPr fontId="1"/>
  </si>
  <si>
    <t>11　協力医療機関等との連携体制の構築</t>
    <rPh sb="3" eb="5">
      <t>キョウリョク</t>
    </rPh>
    <rPh sb="5" eb="7">
      <t>イリョウ</t>
    </rPh>
    <rPh sb="7" eb="9">
      <t>キカン</t>
    </rPh>
    <rPh sb="9" eb="10">
      <t>トウ</t>
    </rPh>
    <rPh sb="12" eb="14">
      <t>レンケイ</t>
    </rPh>
    <rPh sb="14" eb="16">
      <t>タイセイ</t>
    </rPh>
    <rPh sb="17" eb="19">
      <t>コウチク</t>
    </rPh>
    <phoneticPr fontId="1"/>
  </si>
  <si>
    <t>（１）協力医療機関との連携体制</t>
    <rPh sb="3" eb="9">
      <t>キョウリョクイリョウキカン</t>
    </rPh>
    <rPh sb="11" eb="13">
      <t>レンケイ</t>
    </rPh>
    <rPh sb="13" eb="15">
      <t>タイセイ</t>
    </rPh>
    <phoneticPr fontId="1"/>
  </si>
  <si>
    <t>協力医療機関①</t>
    <rPh sb="0" eb="6">
      <t>キョウリョクイリョウキカン</t>
    </rPh>
    <phoneticPr fontId="1"/>
  </si>
  <si>
    <t>病院</t>
    <rPh sb="0" eb="2">
      <t>ビョウイン</t>
    </rPh>
    <phoneticPr fontId="1"/>
  </si>
  <si>
    <t>診療所</t>
    <rPh sb="0" eb="3">
      <t>シンリョウショ</t>
    </rPh>
    <phoneticPr fontId="1"/>
  </si>
  <si>
    <t>第二種協定指定医療機関の該当</t>
    <rPh sb="12" eb="14">
      <t>ガイトウ</t>
    </rPh>
    <phoneticPr fontId="1"/>
  </si>
  <si>
    <t>西宮市への年１回以上の届出</t>
    <rPh sb="0" eb="3">
      <t>ニシノミヤシ</t>
    </rPh>
    <rPh sb="5" eb="6">
      <t>ネン</t>
    </rPh>
    <rPh sb="7" eb="10">
      <t>カイイジョウ</t>
    </rPh>
    <rPh sb="11" eb="13">
      <t>トドケデ</t>
    </rPh>
    <phoneticPr fontId="1"/>
  </si>
  <si>
    <t>有</t>
    <rPh sb="0" eb="1">
      <t>アリ</t>
    </rPh>
    <phoneticPr fontId="1"/>
  </si>
  <si>
    <t>無</t>
    <rPh sb="0" eb="1">
      <t>ム</t>
    </rPh>
    <phoneticPr fontId="1"/>
  </si>
  <si>
    <t>新興感染症の発生時等の対応について協議</t>
  </si>
  <si>
    <t>協力医療機関②</t>
    <rPh sb="0" eb="6">
      <t>キョウリョクイリョウキカン</t>
    </rPh>
    <phoneticPr fontId="1"/>
  </si>
  <si>
    <t>※協力医療機関が３つ以上ある場合は、適宜行を追加し記入すること。</t>
    <rPh sb="1" eb="7">
      <t>キョウリョクイリョウキカン</t>
    </rPh>
    <rPh sb="10" eb="12">
      <t>イジョウ</t>
    </rPh>
    <rPh sb="14" eb="16">
      <t>バアイ</t>
    </rPh>
    <rPh sb="18" eb="20">
      <t>テキギ</t>
    </rPh>
    <rPh sb="20" eb="21">
      <t>ギョウ</t>
    </rPh>
    <rPh sb="22" eb="24">
      <t>ツイカ</t>
    </rPh>
    <rPh sb="25" eb="27">
      <t>キニュウ</t>
    </rPh>
    <phoneticPr fontId="1"/>
  </si>
  <si>
    <t>協力医療機関の要件</t>
    <phoneticPr fontId="1"/>
  </si>
  <si>
    <t>②事業者からの診療の求めがあった場合において診療を行う体制を、常時確保していること。</t>
    <phoneticPr fontId="1"/>
  </si>
  <si>
    <t>※複数の協力医療機関を定めることにより、上記各号の要件を満たすこととしても差支えない。</t>
    <rPh sb="1" eb="3">
      <t>フクスウ</t>
    </rPh>
    <rPh sb="4" eb="10">
      <t>キョウリョクイリョウキカン</t>
    </rPh>
    <rPh sb="11" eb="12">
      <t>サダ</t>
    </rPh>
    <rPh sb="20" eb="22">
      <t>ジョウキ</t>
    </rPh>
    <rPh sb="22" eb="24">
      <t>カクゴウ</t>
    </rPh>
    <rPh sb="25" eb="27">
      <t>ヨウケン</t>
    </rPh>
    <rPh sb="28" eb="29">
      <t>ミ</t>
    </rPh>
    <rPh sb="37" eb="39">
      <t>サシツカ</t>
    </rPh>
    <phoneticPr fontId="1"/>
  </si>
  <si>
    <t>（２）協力医療機関以外の医療機関との連携体制</t>
    <rPh sb="3" eb="9">
      <t>キョウリョクイリョウキカン</t>
    </rPh>
    <rPh sb="9" eb="11">
      <t>イガイ</t>
    </rPh>
    <rPh sb="12" eb="16">
      <t>イリョウキカン</t>
    </rPh>
    <rPh sb="18" eb="20">
      <t>レンケイ</t>
    </rPh>
    <rPh sb="20" eb="22">
      <t>タイセイ</t>
    </rPh>
    <phoneticPr fontId="1"/>
  </si>
  <si>
    <t>新興感染症発生時における協力医療機関以外の医療機関との連携</t>
    <rPh sb="0" eb="5">
      <t>シンコウカンセンショウ</t>
    </rPh>
    <rPh sb="5" eb="8">
      <t>ハッセイジ</t>
    </rPh>
    <rPh sb="12" eb="18">
      <t>キョウリョクイリョウキカン</t>
    </rPh>
    <rPh sb="18" eb="20">
      <t>イガイ</t>
    </rPh>
    <rPh sb="21" eb="25">
      <t>イリョウキカン</t>
    </rPh>
    <rPh sb="27" eb="29">
      <t>レンケイ</t>
    </rPh>
    <phoneticPr fontId="1"/>
  </si>
  <si>
    <t>（有の場合）該当医療機関名</t>
    <rPh sb="1" eb="2">
      <t>アリ</t>
    </rPh>
    <rPh sb="3" eb="5">
      <t>バアイ</t>
    </rPh>
    <rPh sb="6" eb="8">
      <t>ガイトウ</t>
    </rPh>
    <rPh sb="8" eb="12">
      <t>イリョウキカン</t>
    </rPh>
    <rPh sb="12" eb="13">
      <t>メイ</t>
    </rPh>
    <phoneticPr fontId="1"/>
  </si>
  <si>
    <t>上記医療機関と新興感染症の発生時等の対応について取り決めの有無</t>
    <rPh sb="0" eb="2">
      <t>ジョウキ</t>
    </rPh>
    <rPh sb="2" eb="6">
      <t>イリョウキカン</t>
    </rPh>
    <rPh sb="24" eb="25">
      <t>ト</t>
    </rPh>
    <rPh sb="26" eb="27">
      <t>キ</t>
    </rPh>
    <rPh sb="29" eb="31">
      <t>ウム</t>
    </rPh>
    <phoneticPr fontId="1"/>
  </si>
  <si>
    <t>①利用者の病状が急変した場合等において医師又は看護職員が相談対応を行う体制を、常時確保していること。</t>
    <rPh sb="1" eb="4">
      <t>リヨウシャ</t>
    </rPh>
    <phoneticPr fontId="1"/>
  </si>
  <si>
    <t>１２　業務継続計画（BCP）の策定状況等</t>
    <rPh sb="3" eb="5">
      <t>ギョウム</t>
    </rPh>
    <rPh sb="5" eb="7">
      <t>ケイゾク</t>
    </rPh>
    <rPh sb="7" eb="9">
      <t>ケイカク</t>
    </rPh>
    <rPh sb="15" eb="19">
      <t>サクテイジョウキョウ</t>
    </rPh>
    <rPh sb="19" eb="20">
      <t>トウ</t>
    </rPh>
    <phoneticPr fontId="1"/>
  </si>
  <si>
    <t>１３　感染症等の予防・対策状況</t>
    <rPh sb="3" eb="6">
      <t>カンセンショウ</t>
    </rPh>
    <rPh sb="6" eb="7">
      <t>トウ</t>
    </rPh>
    <rPh sb="8" eb="10">
      <t>ヨボウ</t>
    </rPh>
    <rPh sb="11" eb="13">
      <t>タイサク</t>
    </rPh>
    <rPh sb="13" eb="15">
      <t>ジョウキョウ</t>
    </rPh>
    <phoneticPr fontId="1"/>
  </si>
  <si>
    <t>上記委員会設置</t>
    <rPh sb="0" eb="2">
      <t>ジョウキ</t>
    </rPh>
    <rPh sb="2" eb="5">
      <t>イインカイ</t>
    </rPh>
    <rPh sb="5" eb="7">
      <t>セッチ</t>
    </rPh>
    <phoneticPr fontId="1"/>
  </si>
  <si>
    <t>※該当箇所に○印</t>
    <rPh sb="1" eb="3">
      <t>ガイトウ</t>
    </rPh>
    <rPh sb="3" eb="5">
      <t>カショ</t>
    </rPh>
    <rPh sb="7" eb="8">
      <t>ジルシ</t>
    </rPh>
    <phoneticPr fontId="1"/>
  </si>
  <si>
    <t>上記委員会開催</t>
    <rPh sb="0" eb="2">
      <t>ジョウキ</t>
    </rPh>
    <rPh sb="2" eb="5">
      <t>イインカイ</t>
    </rPh>
    <rPh sb="5" eb="7">
      <t>カイサイ</t>
    </rPh>
    <phoneticPr fontId="1"/>
  </si>
  <si>
    <t>令和５年度</t>
    <rPh sb="0" eb="2">
      <t>レイワ</t>
    </rPh>
    <rPh sb="3" eb="4">
      <t>ネン</t>
    </rPh>
    <rPh sb="4" eb="5">
      <t>ド</t>
    </rPh>
    <phoneticPr fontId="1"/>
  </si>
  <si>
    <t>令和６年度</t>
    <rPh sb="0" eb="2">
      <t>レイワ</t>
    </rPh>
    <rPh sb="3" eb="4">
      <t>ネン</t>
    </rPh>
    <rPh sb="4" eb="5">
      <t>ド</t>
    </rPh>
    <phoneticPr fontId="1"/>
  </si>
  <si>
    <t>15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8">
      <t>イイン</t>
    </rPh>
    <rPh sb="48" eb="49">
      <t>カイ</t>
    </rPh>
    <rPh sb="50" eb="52">
      <t>セッチ</t>
    </rPh>
    <phoneticPr fontId="1"/>
  </si>
  <si>
    <t>（１）利用者の安全並びに介護サービスの質の確保及び職員の負担軽減に資する方策を検討するための委員会</t>
    <rPh sb="3" eb="5">
      <t>リヨウ</t>
    </rPh>
    <phoneticPr fontId="1"/>
  </si>
  <si>
    <t>認知症対応型共同生活介護費（表中A）
介護予防認知症対応型共同生活介護費（表中B）　自己点検表</t>
    <rPh sb="14" eb="16">
      <t>ヒョウチュウ</t>
    </rPh>
    <rPh sb="37" eb="39">
      <t>ヒョウチュウ</t>
    </rPh>
    <phoneticPr fontId="1"/>
  </si>
  <si>
    <t>事業種別</t>
    <rPh sb="0" eb="4">
      <t>ジギョウシュベツ</t>
    </rPh>
    <phoneticPr fontId="1"/>
  </si>
  <si>
    <t>A・B</t>
  </si>
  <si>
    <t>A・B</t>
    <phoneticPr fontId="1"/>
  </si>
  <si>
    <r>
      <t xml:space="preserve">高齢者虐待防止措置未実施減算
</t>
    </r>
    <r>
      <rPr>
        <b/>
        <sz val="12"/>
        <color rgb="FFFF0000"/>
        <rFont val="ＭＳ ゴシック"/>
        <family val="3"/>
        <charset val="128"/>
      </rPr>
      <t xml:space="preserve">
※算定の有無に関わらず、点検必須項目</t>
    </r>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</si>
  <si>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9">
      <t>ミサクテイ</t>
    </rPh>
    <rPh sb="9" eb="11">
      <t>ゲンサン</t>
    </rPh>
    <phoneticPr fontId="1"/>
  </si>
  <si>
    <t>感染症に係る業務継続計画を策定している</t>
    <rPh sb="0" eb="3">
      <t>カンセンショウ</t>
    </rPh>
    <rPh sb="4" eb="5">
      <t>カカ</t>
    </rPh>
    <rPh sb="6" eb="8">
      <t>ギョウム</t>
    </rPh>
    <rPh sb="8" eb="10">
      <t>ケイゾク</t>
    </rPh>
    <rPh sb="10" eb="12">
      <t>ケイカク</t>
    </rPh>
    <rPh sb="13" eb="15">
      <t>サクテイ</t>
    </rPh>
    <phoneticPr fontId="1"/>
  </si>
  <si>
    <t>災害に係る業務継続計画を策定している</t>
    <rPh sb="0" eb="2">
      <t>サイガイ</t>
    </rPh>
    <rPh sb="3" eb="4">
      <t>カカ</t>
    </rPh>
    <rPh sb="5" eb="7">
      <t>ギョウム</t>
    </rPh>
    <rPh sb="7" eb="9">
      <t>ケイゾク</t>
    </rPh>
    <rPh sb="9" eb="11">
      <t>ケイカク</t>
    </rPh>
    <rPh sb="12" eb="14">
      <t>サクテイ</t>
    </rPh>
    <phoneticPr fontId="1"/>
  </si>
  <si>
    <t>(介護予防)認知症対応型共同生活介護費(Ⅰ)又は(介護予防)短期利用認知症対応型共同生活介護費(Ⅰ)を算定している。</t>
    <rPh sb="1" eb="3">
      <t>カイゴ</t>
    </rPh>
    <rPh sb="3" eb="5">
      <t>ヨボウ</t>
    </rPh>
    <rPh sb="34" eb="37">
      <t>ニン</t>
    </rPh>
    <rPh sb="37" eb="40">
      <t>タイオウガタ</t>
    </rPh>
    <phoneticPr fontId="1"/>
  </si>
  <si>
    <t>次のいずれかに該当する
①人員基準に1を加えた数以上の配置
※ただし以下のどちらも満たす場合は「人員基準に0.9を加えた数以上」
a.利用者の10分の1以上の数の見守り機器を設置
b.「利用者の安全並びに介護サービスの質の確保及び職員の負担軽減に資する方策を検討するための委員会」を3月に1回以上行っている
②夜勤を行う介護従業者及び宿直勤務に当たる者の合計数が、２以上。</t>
    <rPh sb="0" eb="1">
      <t>ツギ</t>
    </rPh>
    <rPh sb="7" eb="9">
      <t>ガイトウ</t>
    </rPh>
    <rPh sb="13" eb="17">
      <t>ジンインキジュン</t>
    </rPh>
    <rPh sb="20" eb="21">
      <t>クワ</t>
    </rPh>
    <rPh sb="23" eb="24">
      <t>カズ</t>
    </rPh>
    <rPh sb="24" eb="26">
      <t>イジョウ</t>
    </rPh>
    <rPh sb="27" eb="29">
      <t>ハイチ</t>
    </rPh>
    <rPh sb="34" eb="36">
      <t>イカ</t>
    </rPh>
    <rPh sb="41" eb="42">
      <t>ミ</t>
    </rPh>
    <rPh sb="44" eb="46">
      <t>バアイ</t>
    </rPh>
    <rPh sb="48" eb="50">
      <t>ジンイン</t>
    </rPh>
    <rPh sb="50" eb="52">
      <t>キジュン</t>
    </rPh>
    <rPh sb="57" eb="58">
      <t>クワ</t>
    </rPh>
    <rPh sb="60" eb="61">
      <t>カズ</t>
    </rPh>
    <rPh sb="61" eb="63">
      <t>イジョウ</t>
    </rPh>
    <phoneticPr fontId="1"/>
  </si>
  <si>
    <t>(介護予防)認知症対応型共同生活介護費(Ⅱ)又は(介護予防)短期利用認知症対応型共同生活介護費(Ⅱ)を算定していること。</t>
    <rPh sb="34" eb="37">
      <t>ニン</t>
    </rPh>
    <rPh sb="37" eb="39">
      <t>タイオウ</t>
    </rPh>
    <rPh sb="39" eb="40">
      <t>ガタ</t>
    </rPh>
    <phoneticPr fontId="1"/>
  </si>
  <si>
    <t>次のいずれかに該当する
①人員基準に1を加えた数以上の配置。
※ただし以下のどちらも満たす場合は「人員基準に0.9を加えた数以上」
a.利用者の10分の1以上の数の見守り機器を設置
b.「利用者の安全並びに介護サービスの質の確保及び職員の負担軽減に資する方策を検討するための委員会」を3月に1回以上行っている
②夜勤を行う介護従業者及び宿直勤務に当たる者の合計数が、２以上。</t>
    <rPh sb="0" eb="1">
      <t>ツギ</t>
    </rPh>
    <rPh sb="7" eb="9">
      <t>ガイトウ</t>
    </rPh>
    <rPh sb="13" eb="17">
      <t>ジンインキジュン</t>
    </rPh>
    <rPh sb="20" eb="21">
      <t>クワ</t>
    </rPh>
    <rPh sb="23" eb="24">
      <t>カズ</t>
    </rPh>
    <rPh sb="24" eb="26">
      <t>イジョウ</t>
    </rPh>
    <rPh sb="27" eb="29">
      <t>ハイチ</t>
    </rPh>
    <rPh sb="35" eb="37">
      <t>イカ</t>
    </rPh>
    <rPh sb="42" eb="43">
      <t>ミ</t>
    </rPh>
    <rPh sb="45" eb="47">
      <t>バアイ</t>
    </rPh>
    <rPh sb="49" eb="51">
      <t>ジンイン</t>
    </rPh>
    <rPh sb="51" eb="53">
      <t>キジュン</t>
    </rPh>
    <rPh sb="58" eb="59">
      <t>クワ</t>
    </rPh>
    <rPh sb="61" eb="62">
      <t>カズ</t>
    </rPh>
    <rPh sb="62" eb="64">
      <t>イジョウ</t>
    </rPh>
    <phoneticPr fontId="1"/>
  </si>
  <si>
    <t>医師が緊急に（介護予防）短期利用認知症対応型共同生活介護を利用することが適当と判断したものに（介護予防）認知症対応型共同生活介護を当該日又はその次の日に行った場合</t>
    <rPh sb="0" eb="2">
      <t>イシ</t>
    </rPh>
    <rPh sb="3" eb="5">
      <t>キンキュウ</t>
    </rPh>
    <rPh sb="12" eb="14">
      <t>タンキ</t>
    </rPh>
    <rPh sb="14" eb="16">
      <t>リヨウ</t>
    </rPh>
    <rPh sb="16" eb="19">
      <t>ニン</t>
    </rPh>
    <rPh sb="19" eb="22">
      <t>タイオウガタ</t>
    </rPh>
    <rPh sb="22" eb="24">
      <t>キョウドウ</t>
    </rPh>
    <rPh sb="24" eb="26">
      <t>セイカツ</t>
    </rPh>
    <rPh sb="26" eb="28">
      <t>カイゴ</t>
    </rPh>
    <rPh sb="29" eb="31">
      <t>リヨウ</t>
    </rPh>
    <rPh sb="36" eb="38">
      <t>テキトウ</t>
    </rPh>
    <rPh sb="39" eb="41">
      <t>ハンダン</t>
    </rPh>
    <rPh sb="52" eb="54">
      <t>ニンチ</t>
    </rPh>
    <rPh sb="54" eb="55">
      <t>ショウ</t>
    </rPh>
    <rPh sb="55" eb="58">
      <t>タイオウガタ</t>
    </rPh>
    <rPh sb="58" eb="60">
      <t>キョウドウ</t>
    </rPh>
    <rPh sb="60" eb="62">
      <t>セイカツ</t>
    </rPh>
    <rPh sb="62" eb="64">
      <t>カイゴ</t>
    </rPh>
    <rPh sb="65" eb="68">
      <t>トウガイビ</t>
    </rPh>
    <rPh sb="68" eb="69">
      <t>マタ</t>
    </rPh>
    <rPh sb="72" eb="73">
      <t>ツギ</t>
    </rPh>
    <rPh sb="74" eb="75">
      <t>ヒ</t>
    </rPh>
    <rPh sb="76" eb="77">
      <t>オコナ</t>
    </rPh>
    <rPh sb="79" eb="81">
      <t>バアイ</t>
    </rPh>
    <phoneticPr fontId="1"/>
  </si>
  <si>
    <t>A</t>
  </si>
  <si>
    <t>看取りに関する指針に基づき、利用者の状態又は家族の求め等に応じ随時、医師、看護職員、介護支援専門員等の相互連携の下、介護記録等利用者に関する記録を活用し行われる介護について、利用者又は家族等に説明し、同意を得ている</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7" eb="39">
      <t>カンゴ</t>
    </rPh>
    <rPh sb="39" eb="41">
      <t>ショクイン</t>
    </rPh>
    <rPh sb="42" eb="44">
      <t>カイゴ</t>
    </rPh>
    <rPh sb="44" eb="46">
      <t>シエン</t>
    </rPh>
    <rPh sb="46" eb="49">
      <t>センモンイン</t>
    </rPh>
    <rPh sb="49" eb="50">
      <t>ナド</t>
    </rPh>
    <rPh sb="51" eb="53">
      <t>ソウゴ</t>
    </rPh>
    <rPh sb="53" eb="55">
      <t>レンケイ</t>
    </rPh>
    <rPh sb="56" eb="57">
      <t>モト</t>
    </rPh>
    <rPh sb="58" eb="60">
      <t>カイゴ</t>
    </rPh>
    <rPh sb="60" eb="62">
      <t>キロク</t>
    </rPh>
    <rPh sb="62" eb="63">
      <t>ナド</t>
    </rPh>
    <rPh sb="63" eb="66">
      <t>リヨウシャ</t>
    </rPh>
    <rPh sb="67" eb="68">
      <t>カン</t>
    </rPh>
    <rPh sb="70" eb="72">
      <t>キロク</t>
    </rPh>
    <rPh sb="73" eb="75">
      <t>カツヨウ</t>
    </rPh>
    <rPh sb="76" eb="77">
      <t>オコナ</t>
    </rPh>
    <rPh sb="80" eb="82">
      <t>カイゴ</t>
    </rPh>
    <rPh sb="87" eb="90">
      <t>リヨウシャ</t>
    </rPh>
    <rPh sb="90" eb="91">
      <t>マタ</t>
    </rPh>
    <rPh sb="92" eb="95">
      <t>カゾクナド</t>
    </rPh>
    <rPh sb="96" eb="98">
      <t>セツメイ</t>
    </rPh>
    <rPh sb="100" eb="102">
      <t>ドウイ</t>
    </rPh>
    <rPh sb="103" eb="104">
      <t>エ</t>
    </rPh>
    <phoneticPr fontId="1"/>
  </si>
  <si>
    <t>協力医療機関連携加算</t>
    <rPh sb="0" eb="2">
      <t>キョウリョク</t>
    </rPh>
    <rPh sb="2" eb="4">
      <t>イリョウ</t>
    </rPh>
    <rPh sb="4" eb="6">
      <t>キカン</t>
    </rPh>
    <rPh sb="6" eb="8">
      <t>レンケイ</t>
    </rPh>
    <rPh sb="8" eb="10">
      <t>カサン</t>
    </rPh>
    <phoneticPr fontId="1"/>
  </si>
  <si>
    <t>利用者の同意を得た上で、協力医療機関との間で、当該利用者の病歴等の情報を共有する会議を定期的（概ね月１回以上）に開催している
※電子的システムにより随時情報の確認がで来ている場合は定期的に年３回以上の開催とする</t>
    <rPh sb="0" eb="3">
      <t>リヨウシャ</t>
    </rPh>
    <rPh sb="4" eb="6">
      <t>ドウイ</t>
    </rPh>
    <rPh sb="7" eb="8">
      <t>エ</t>
    </rPh>
    <rPh sb="9" eb="10">
      <t>ウエ</t>
    </rPh>
    <rPh sb="12" eb="14">
      <t>キョウリョク</t>
    </rPh>
    <rPh sb="14" eb="18">
      <t>イリョウキカン</t>
    </rPh>
    <rPh sb="20" eb="21">
      <t>アイダ</t>
    </rPh>
    <rPh sb="23" eb="25">
      <t>トウガイ</t>
    </rPh>
    <rPh sb="25" eb="28">
      <t>リヨウシャ</t>
    </rPh>
    <rPh sb="29" eb="32">
      <t>ビョウレキトウ</t>
    </rPh>
    <rPh sb="33" eb="35">
      <t>ジョウホウ</t>
    </rPh>
    <rPh sb="36" eb="38">
      <t>キョウユウ</t>
    </rPh>
    <rPh sb="40" eb="42">
      <t>カイギ</t>
    </rPh>
    <rPh sb="43" eb="46">
      <t>テイキテキ</t>
    </rPh>
    <rPh sb="47" eb="48">
      <t>オオム</t>
    </rPh>
    <rPh sb="49" eb="50">
      <t>ガツ</t>
    </rPh>
    <rPh sb="51" eb="52">
      <t>カイ</t>
    </rPh>
    <rPh sb="52" eb="54">
      <t>イジョウ</t>
    </rPh>
    <rPh sb="56" eb="58">
      <t>カイサイ</t>
    </rPh>
    <rPh sb="64" eb="67">
      <t>デンシテキ</t>
    </rPh>
    <rPh sb="74" eb="76">
      <t>ズイジ</t>
    </rPh>
    <rPh sb="76" eb="78">
      <t>ジョウホウ</t>
    </rPh>
    <rPh sb="79" eb="81">
      <t>カクニン</t>
    </rPh>
    <rPh sb="83" eb="84">
      <t>キ</t>
    </rPh>
    <rPh sb="87" eb="89">
      <t>バアイ</t>
    </rPh>
    <rPh sb="90" eb="93">
      <t>テイキテキ</t>
    </rPh>
    <rPh sb="94" eb="95">
      <t>ネン</t>
    </rPh>
    <rPh sb="96" eb="97">
      <t>カイ</t>
    </rPh>
    <rPh sb="97" eb="99">
      <t>イジョウ</t>
    </rPh>
    <rPh sb="100" eb="102">
      <t>カイサイ</t>
    </rPh>
    <phoneticPr fontId="1"/>
  </si>
  <si>
    <t>職員として、看護職員を常勤換算方法で１名以上確保</t>
    <rPh sb="0" eb="2">
      <t>ショクイン</t>
    </rPh>
    <rPh sb="6" eb="8">
      <t>カンゴ</t>
    </rPh>
    <rPh sb="8" eb="10">
      <t>ショクイン</t>
    </rPh>
    <rPh sb="11" eb="13">
      <t>ジョウキン</t>
    </rPh>
    <rPh sb="13" eb="15">
      <t>カンサン</t>
    </rPh>
    <rPh sb="15" eb="17">
      <t>ホウホウ</t>
    </rPh>
    <rPh sb="19" eb="20">
      <t>ナ</t>
    </rPh>
    <rPh sb="20" eb="22">
      <t>イジョウ</t>
    </rPh>
    <rPh sb="22" eb="24">
      <t>カクホ</t>
    </rPh>
    <phoneticPr fontId="1"/>
  </si>
  <si>
    <t>看護師による24時間連絡体制の確保、または、上記の看護師１名が准看護師のみである場合には、病院、診療所又は指定訪問看護ステーションの看護師により、２４時間連絡できる体制を確保している</t>
    <rPh sb="0" eb="3">
      <t>カンゴシ</t>
    </rPh>
    <rPh sb="3" eb="6">
      <t>セイカンゴシ</t>
    </rPh>
    <rPh sb="8" eb="10">
      <t>ジカン</t>
    </rPh>
    <rPh sb="10" eb="12">
      <t>レンラク</t>
    </rPh>
    <rPh sb="12" eb="14">
      <t>タイセイ</t>
    </rPh>
    <rPh sb="15" eb="17">
      <t>カクホ</t>
    </rPh>
    <rPh sb="22" eb="24">
      <t>ジョウキ</t>
    </rPh>
    <rPh sb="25" eb="28">
      <t>カンゴシ</t>
    </rPh>
    <rPh sb="29" eb="30">
      <t>メイ</t>
    </rPh>
    <rPh sb="31" eb="35">
      <t>ジュンカンゴシ</t>
    </rPh>
    <rPh sb="40" eb="42">
      <t>バアイ</t>
    </rPh>
    <rPh sb="45" eb="47">
      <t>ビョウイン</t>
    </rPh>
    <rPh sb="48" eb="51">
      <t>シンリョウショ</t>
    </rPh>
    <rPh sb="51" eb="52">
      <t>マタ</t>
    </rPh>
    <rPh sb="53" eb="55">
      <t>シテイ</t>
    </rPh>
    <rPh sb="55" eb="57">
      <t>ホウモン</t>
    </rPh>
    <rPh sb="57" eb="59">
      <t>カンゴ</t>
    </rPh>
    <rPh sb="66" eb="69">
      <t>カンゴシ</t>
    </rPh>
    <rPh sb="75" eb="77">
      <t>ジカン</t>
    </rPh>
    <rPh sb="77" eb="79">
      <t>レンラク</t>
    </rPh>
    <rPh sb="82" eb="84">
      <t>タイセイ</t>
    </rPh>
    <rPh sb="85" eb="87">
      <t>カクホ</t>
    </rPh>
    <phoneticPr fontId="1"/>
  </si>
  <si>
    <t>算定日が属する月の前３月間において、次のいずれかに該当する利用者が１人以上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（七）経鼻胃管や胃ろう等の経腸栄養が行われている状態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ヒ</t>
    </rPh>
    <rPh sb="4" eb="5">
      <t>ゾク</t>
    </rPh>
    <rPh sb="7" eb="8">
      <t>ツキ</t>
    </rPh>
    <rPh sb="9" eb="10">
      <t>マエ</t>
    </rPh>
    <rPh sb="11" eb="12">
      <t>ツキ</t>
    </rPh>
    <rPh sb="12" eb="13">
      <t>カン</t>
    </rPh>
    <rPh sb="18" eb="19">
      <t>ツギ</t>
    </rPh>
    <rPh sb="25" eb="27">
      <t>ガイトウ</t>
    </rPh>
    <rPh sb="29" eb="32">
      <t>リヨウシャ</t>
    </rPh>
    <rPh sb="34" eb="35">
      <t>ニン</t>
    </rPh>
    <rPh sb="35" eb="37">
      <t>イジョウ</t>
    </rPh>
    <rPh sb="39" eb="40">
      <t>1</t>
    </rPh>
    <rPh sb="41" eb="43">
      <t>カクタン</t>
    </rPh>
    <rPh sb="43" eb="45">
      <t>キュウイン</t>
    </rPh>
    <rPh sb="46" eb="48">
      <t>ジッシ</t>
    </rPh>
    <rPh sb="52" eb="54">
      <t>ジョウタイ</t>
    </rPh>
    <rPh sb="56" eb="57">
      <t>2</t>
    </rPh>
    <rPh sb="58" eb="60">
      <t>コキュウ</t>
    </rPh>
    <rPh sb="60" eb="62">
      <t>ショウガイ</t>
    </rPh>
    <rPh sb="62" eb="63">
      <t>トウ</t>
    </rPh>
    <rPh sb="66" eb="68">
      <t>ジンコウ</t>
    </rPh>
    <rPh sb="68" eb="71">
      <t>コキュウキ</t>
    </rPh>
    <rPh sb="72" eb="74">
      <t>シヨウ</t>
    </rPh>
    <rPh sb="78" eb="80">
      <t>ジョウタイ</t>
    </rPh>
    <rPh sb="82" eb="83">
      <t>サン</t>
    </rPh>
    <rPh sb="101" eb="102">
      <t>ヨ</t>
    </rPh>
    <rPh sb="118" eb="119">
      <t>ゴ</t>
    </rPh>
    <rPh sb="156" eb="157">
      <t>６</t>
    </rPh>
    <rPh sb="182" eb="183">
      <t>７</t>
    </rPh>
    <rPh sb="184" eb="186">
      <t>ケイビ</t>
    </rPh>
    <rPh sb="209" eb="210">
      <t>８</t>
    </rPh>
    <rPh sb="230" eb="231">
      <t>９</t>
    </rPh>
    <phoneticPr fontId="1"/>
  </si>
  <si>
    <t>退去時情報提供加算</t>
    <rPh sb="0" eb="3">
      <t>タイキョジ</t>
    </rPh>
    <rPh sb="3" eb="5">
      <t>ジョウホウ</t>
    </rPh>
    <rPh sb="5" eb="9">
      <t>テイキョウカサン</t>
    </rPh>
    <phoneticPr fontId="1"/>
  </si>
  <si>
    <t>利用者総数のうち、日常生活に支障を来す症状又は行動があるため介護を必要とする認知症の者（日常生活自立度Ⅲ以上）の割合が２分の１以上</t>
    <rPh sb="0" eb="3">
      <t>リヨウシャ</t>
    </rPh>
    <rPh sb="3" eb="5">
      <t>ソウスウ</t>
    </rPh>
    <rPh sb="9" eb="11">
      <t>ニチジョウ</t>
    </rPh>
    <rPh sb="11" eb="13">
      <t>セイカツ</t>
    </rPh>
    <rPh sb="14" eb="16">
      <t>シショウ</t>
    </rPh>
    <rPh sb="17" eb="18">
      <t>ライ</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52" eb="54">
      <t>イジョウ</t>
    </rPh>
    <rPh sb="56" eb="58">
      <t>ワリアイ</t>
    </rPh>
    <rPh sb="60" eb="61">
      <t>ブン</t>
    </rPh>
    <rPh sb="63" eb="65">
      <t>イジョウ</t>
    </rPh>
    <phoneticPr fontId="1"/>
  </si>
  <si>
    <t>認知症チームケア推進加算を算定していない</t>
    <rPh sb="0" eb="3">
      <t>ニンチショウ</t>
    </rPh>
    <rPh sb="8" eb="10">
      <t>スイシン</t>
    </rPh>
    <rPh sb="10" eb="12">
      <t>カサン</t>
    </rPh>
    <rPh sb="13" eb="15">
      <t>サンテイ</t>
    </rPh>
    <phoneticPr fontId="1"/>
  </si>
  <si>
    <t>認知症専門ケア加算（Ⅰ）の要件を満たしている</t>
    <rPh sb="0" eb="3">
      <t>ニンチショウ</t>
    </rPh>
    <rPh sb="3" eb="5">
      <t>センモン</t>
    </rPh>
    <rPh sb="7" eb="9">
      <t>カサン</t>
    </rPh>
    <rPh sb="13" eb="15">
      <t>ヨウケン</t>
    </rPh>
    <rPh sb="16" eb="17">
      <t>ミ</t>
    </rPh>
    <phoneticPr fontId="1"/>
  </si>
  <si>
    <t>介護職員、看護職員ごとの認知症ケアに関する研修計画の作成及び研修（外部における研修を含む）の実施または実施を予定している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rPh sb="51" eb="53">
      <t>ジッシ</t>
    </rPh>
    <rPh sb="54" eb="56">
      <t>ヨテイ</t>
    </rPh>
    <phoneticPr fontId="1"/>
  </si>
  <si>
    <t>認知症チームケア推進加算（Ⅰ）</t>
    <rPh sb="0" eb="3">
      <t>ニンチショウ</t>
    </rPh>
    <rPh sb="8" eb="10">
      <t>スイシン</t>
    </rPh>
    <rPh sb="10" eb="12">
      <t>カサン</t>
    </rPh>
    <phoneticPr fontId="1"/>
  </si>
  <si>
    <t>認知症専門ケア加算を算定していない</t>
    <rPh sb="0" eb="3">
      <t>ニンチショウ</t>
    </rPh>
    <rPh sb="3" eb="5">
      <t>センモン</t>
    </rPh>
    <rPh sb="7" eb="9">
      <t>カサン</t>
    </rPh>
    <rPh sb="10" eb="12">
      <t>サンテイ</t>
    </rPh>
    <phoneticPr fontId="1"/>
  </si>
  <si>
    <t>認知症チームケア推進加算（Ⅱ）</t>
    <rPh sb="0" eb="3">
      <t>ニンチショウ</t>
    </rPh>
    <rPh sb="8" eb="10">
      <t>スイシン</t>
    </rPh>
    <rPh sb="10" eb="12">
      <t>カサン</t>
    </rPh>
    <phoneticPr fontId="1"/>
  </si>
  <si>
    <t>介護職員等が、利用者全員の口腔の健康状態及び栄養状態を継続的に把握している</t>
    <rPh sb="0" eb="2">
      <t>カイゴ</t>
    </rPh>
    <rPh sb="2" eb="4">
      <t>ショクイン</t>
    </rPh>
    <rPh sb="4" eb="5">
      <t>トウ</t>
    </rPh>
    <rPh sb="7" eb="10">
      <t>リヨウシャ</t>
    </rPh>
    <rPh sb="10" eb="12">
      <t>ゼンイン</t>
    </rPh>
    <rPh sb="13" eb="15">
      <t>コウクウ</t>
    </rPh>
    <rPh sb="16" eb="20">
      <t>ケンコウジョウタイ</t>
    </rPh>
    <rPh sb="20" eb="21">
      <t>オヨ</t>
    </rPh>
    <rPh sb="22" eb="26">
      <t>エイヨウジョウタイ</t>
    </rPh>
    <rPh sb="27" eb="30">
      <t>ケイゾクテキ</t>
    </rPh>
    <rPh sb="31" eb="33">
      <t>ハアク</t>
    </rPh>
    <phoneticPr fontId="1"/>
  </si>
  <si>
    <t>高齢者施設等感染対策向上加算（Ⅰ）　　</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</si>
  <si>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　　</t>
    <rPh sb="0" eb="3">
      <t>コウレイシャ</t>
    </rPh>
    <rPh sb="3" eb="5">
      <t>シセツ</t>
    </rPh>
    <rPh sb="5" eb="6">
      <t>トウ</t>
    </rPh>
    <rPh sb="6" eb="8">
      <t>カンセン</t>
    </rPh>
    <rPh sb="8" eb="10">
      <t>タイサク</t>
    </rPh>
    <rPh sb="10" eb="12">
      <t>コウジョウ</t>
    </rPh>
    <rPh sb="12" eb="14">
      <t>カサン</t>
    </rPh>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</si>
  <si>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</si>
  <si>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</si>
  <si>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</si>
  <si>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介護職員の総数のうち、介護福祉士の占める割合が６割以上</t>
    <rPh sb="24" eb="25">
      <t>ワリ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</si>
</sst>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411]ge\.m;@"/>
    <numFmt numFmtId="178" formatCode="[$-411]ggge&quot;年&quot;m&quot;月&quot;d&quot;日&quot;;@"/>
    <numFmt numFmtId="179" formatCode="[$-411]ggge&quot;年&quot;m&quot;月&quot;;@"/>
    <numFmt numFmtId="180" formatCode="\_x000a_@\_x000a_"/>
  </numFmts>
  <fonts count="31" x14ac:knownFonts="1">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u/>
      <sz val="9"/>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sz val="11"/>
      <color indexed="10"/>
      <name val="ＭＳ Ｐゴシック"/>
      <family val="3"/>
      <charset val="128"/>
    </font>
    <font>
      <sz val="12"/>
      <name val="ＭＳ Ｐゴシック"/>
      <family val="3"/>
      <charset val="128"/>
    </font>
    <font>
      <sz val="12"/>
      <name val="ＭＳ ゴシック"/>
      <family val="3"/>
      <charset val="128"/>
    </font>
    <font>
      <sz val="12"/>
      <color indexed="8"/>
      <name val="ＭＳ ゴシック"/>
      <family val="3"/>
      <charset val="128"/>
    </font>
    <font>
      <sz val="11"/>
      <color indexed="8"/>
      <name val="ＭＳ ゴシック"/>
      <family val="3"/>
      <charset val="128"/>
    </font>
    <font>
      <sz val="12"/>
      <color indexed="10"/>
      <name val="ＭＳ Ｐゴシック"/>
      <family val="3"/>
      <charset val="128"/>
    </font>
    <font>
      <b/>
      <sz val="14"/>
      <name val="ＭＳ ゴシック"/>
      <family val="3"/>
      <charset val="128"/>
    </font>
    <font>
      <sz val="9"/>
      <name val="ＭＳ Ｐゴシック"/>
      <family val="3"/>
      <charset val="128"/>
    </font>
    <font>
      <sz val="9"/>
      <name val="ＭＳ 明朝"/>
      <family val="1"/>
      <charset val="128"/>
    </font>
    <font>
      <b/>
      <sz val="12"/>
      <name val="ＭＳ ゴシック"/>
      <family val="3"/>
      <charset val="128"/>
    </font>
    <font>
      <b/>
      <sz val="12"/>
      <color indexed="8"/>
      <name val="ＭＳ ゴシック"/>
      <family val="3"/>
      <charset val="128"/>
    </font>
    <font>
      <b/>
      <sz val="12"/>
      <color rgb="FFFF0000"/>
      <name val="ＭＳ ゴシック"/>
      <family val="3"/>
      <charset val="128"/>
    </font>
    <font>
      <b/>
      <sz val="9"/>
      <color rgb="FFFF0000"/>
      <name val="ＭＳ Ｐ明朝"/>
      <family val="1"/>
      <charset val="128"/>
    </font>
    <font>
      <b/>
      <sz val="11"/>
      <color rgb="FFFF0000"/>
      <name val="ＭＳ Ｐ明朝"/>
      <family val="1"/>
      <charset val="128"/>
    </font>
    <font>
      <b/>
      <sz val="9"/>
      <name val="ＭＳ Ｐ明朝"/>
      <family val="1"/>
      <charset val="128"/>
    </font>
    <font>
      <sz val="12"/>
      <color rgb="FFFF0000"/>
      <name val="ＭＳ ゴシック"/>
      <family val="3"/>
      <charset val="128"/>
    </font>
    <font>
      <sz val="9"/>
      <color rgb="FFFF0000"/>
      <name val="ＭＳ Ｐ明朝"/>
      <family val="1"/>
      <charset val="128"/>
    </font>
    <font>
      <b/>
      <sz val="11"/>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rgb="FFFFCCFF"/>
        <bgColor indexed="64"/>
      </patternFill>
    </fill>
  </fills>
  <borders count="105">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dotted">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88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Border="1">
      <alignment vertical="center"/>
    </xf>
    <xf numFmtId="0" fontId="5" fillId="0" borderId="0" xfId="0" applyFont="1" applyAlignment="1">
      <alignment vertical="center"/>
    </xf>
    <xf numFmtId="0" fontId="5" fillId="2" borderId="0" xfId="0" applyFont="1" applyFill="1" applyBorder="1" applyAlignment="1">
      <alignment horizontal="center" vertical="center"/>
    </xf>
    <xf numFmtId="0" fontId="3" fillId="2" borderId="0" xfId="0" applyFont="1" applyFill="1">
      <alignmen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0" fontId="3" fillId="2" borderId="0" xfId="0" applyFont="1" applyFill="1" applyBorder="1" applyAlignment="1">
      <alignment horizontal="lef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7" fillId="2" borderId="3" xfId="0" applyFont="1" applyFill="1" applyBorder="1" applyAlignment="1">
      <alignment vertical="center"/>
    </xf>
    <xf numFmtId="0" fontId="7" fillId="0" borderId="0" xfId="0" applyFont="1" applyFill="1" applyBorder="1" applyAlignment="1">
      <alignment vertical="center"/>
    </xf>
    <xf numFmtId="0" fontId="5" fillId="2" borderId="3"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center" vertical="center" textRotation="255"/>
    </xf>
    <xf numFmtId="0" fontId="11" fillId="2" borderId="4" xfId="0" applyFont="1" applyFill="1" applyBorder="1" applyAlignment="1">
      <alignment vertical="center"/>
    </xf>
    <xf numFmtId="0" fontId="11" fillId="2" borderId="0" xfId="0" applyFont="1" applyFill="1" applyBorder="1" applyAlignment="1">
      <alignment vertical="center"/>
    </xf>
    <xf numFmtId="0" fontId="7" fillId="2" borderId="0"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Alignment="1">
      <alignment horizontal="left" vertical="center"/>
    </xf>
    <xf numFmtId="0" fontId="5" fillId="4" borderId="0" xfId="0" applyFont="1" applyFill="1">
      <alignment vertical="center"/>
    </xf>
    <xf numFmtId="0" fontId="5" fillId="4" borderId="0" xfId="0" applyFont="1" applyFill="1" applyAlignment="1">
      <alignment vertical="center"/>
    </xf>
    <xf numFmtId="0" fontId="5" fillId="4" borderId="0" xfId="0" applyFont="1" applyFill="1" applyBorder="1" applyAlignment="1">
      <alignment vertical="center"/>
    </xf>
    <xf numFmtId="0" fontId="5" fillId="4" borderId="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shrinkToFit="1"/>
    </xf>
    <xf numFmtId="0" fontId="13" fillId="0" borderId="0" xfId="0" applyFont="1" applyAlignment="1">
      <alignment vertical="center"/>
    </xf>
    <xf numFmtId="0" fontId="18" fillId="0" borderId="0" xfId="0" applyFont="1" applyAlignment="1">
      <alignment vertical="center"/>
    </xf>
    <xf numFmtId="0" fontId="0"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4" borderId="0" xfId="0" applyFont="1" applyFill="1" applyBorder="1" applyAlignment="1">
      <alignment vertical="center"/>
    </xf>
    <xf numFmtId="0" fontId="5" fillId="0" borderId="0" xfId="0" applyFont="1" applyBorder="1" applyAlignment="1">
      <alignment horizontal="center" vertical="center"/>
    </xf>
    <xf numFmtId="0" fontId="0" fillId="0" borderId="0" xfId="0" applyBorder="1">
      <alignment vertical="center"/>
    </xf>
    <xf numFmtId="0" fontId="5" fillId="4" borderId="0" xfId="0" applyFont="1" applyFill="1" applyBorder="1" applyAlignment="1">
      <alignment vertical="center"/>
    </xf>
    <xf numFmtId="0" fontId="7" fillId="2" borderId="0" xfId="0" applyFont="1" applyFill="1" applyAlignment="1">
      <alignment vertical="center"/>
    </xf>
    <xf numFmtId="0" fontId="3" fillId="4" borderId="0" xfId="0" applyFont="1" applyFill="1" applyAlignment="1">
      <alignment vertical="center"/>
    </xf>
    <xf numFmtId="0" fontId="5" fillId="0" borderId="0" xfId="0" applyFont="1" applyFill="1">
      <alignment vertical="center"/>
    </xf>
    <xf numFmtId="178" fontId="5" fillId="2" borderId="0" xfId="0" applyNumberFormat="1" applyFont="1" applyFill="1" applyAlignment="1">
      <alignment vertical="center"/>
    </xf>
    <xf numFmtId="0" fontId="5" fillId="2" borderId="19" xfId="0" applyFont="1" applyFill="1" applyBorder="1" applyAlignment="1">
      <alignment vertical="center"/>
    </xf>
    <xf numFmtId="0" fontId="3" fillId="0" borderId="0"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3" xfId="0" applyFont="1" applyFill="1" applyBorder="1" applyAlignment="1">
      <alignment vertical="center" wrapText="1"/>
    </xf>
    <xf numFmtId="0" fontId="7" fillId="2" borderId="0" xfId="0" applyFont="1" applyFill="1" applyAlignment="1">
      <alignment vertical="center"/>
    </xf>
    <xf numFmtId="0" fontId="5" fillId="0" borderId="0" xfId="0" applyFont="1" applyFill="1" applyBorder="1" applyAlignment="1">
      <alignment vertical="center" wrapText="1"/>
    </xf>
    <xf numFmtId="0" fontId="5" fillId="0" borderId="19"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19" xfId="0" applyFont="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0" fillId="0" borderId="0" xfId="0" applyBorder="1">
      <alignment vertical="center"/>
    </xf>
    <xf numFmtId="0" fontId="5" fillId="0" borderId="0" xfId="0" applyFont="1" applyFill="1" applyBorder="1" applyAlignment="1">
      <alignment horizontal="center" vertical="center"/>
    </xf>
    <xf numFmtId="0" fontId="3" fillId="4" borderId="0" xfId="0" applyFont="1" applyFill="1" applyAlignment="1">
      <alignment vertical="center"/>
    </xf>
    <xf numFmtId="0" fontId="3" fillId="4" borderId="3" xfId="0" applyFont="1" applyFill="1" applyBorder="1" applyAlignment="1">
      <alignment vertical="center"/>
    </xf>
    <xf numFmtId="0" fontId="5" fillId="4" borderId="0" xfId="0" applyFont="1" applyFill="1" applyBorder="1" applyAlignment="1">
      <alignment vertical="center"/>
    </xf>
    <xf numFmtId="0" fontId="7" fillId="2" borderId="0" xfId="0" applyFont="1" applyFill="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19" xfId="0" applyFont="1" applyBorder="1">
      <alignment vertical="center"/>
    </xf>
    <xf numFmtId="0" fontId="5" fillId="5" borderId="18" xfId="0" applyFont="1" applyFill="1" applyBorder="1">
      <alignment vertical="center"/>
    </xf>
    <xf numFmtId="0" fontId="20"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29"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vertical="center"/>
    </xf>
    <xf numFmtId="0" fontId="3" fillId="0" borderId="0" xfId="0" applyFont="1" applyFill="1" applyBorder="1" applyAlignment="1">
      <alignment vertical="center"/>
    </xf>
    <xf numFmtId="0" fontId="15" fillId="5" borderId="6" xfId="0" applyFont="1" applyFill="1" applyBorder="1" applyAlignment="1">
      <alignment horizontal="center" vertical="center" wrapText="1"/>
    </xf>
    <xf numFmtId="0" fontId="5" fillId="6" borderId="29"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30" xfId="0" applyFont="1" applyFill="1" applyBorder="1" applyAlignment="1">
      <alignment horizontal="center" vertical="center" shrinkToFit="1"/>
    </xf>
    <xf numFmtId="0" fontId="5" fillId="6" borderId="16"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6" borderId="17" xfId="0" applyFont="1" applyFill="1" applyBorder="1" applyAlignment="1">
      <alignment vertical="center"/>
    </xf>
    <xf numFmtId="0" fontId="5" fillId="4" borderId="29" xfId="0" applyFont="1" applyFill="1" applyBorder="1" applyAlignment="1">
      <alignment vertical="center"/>
    </xf>
    <xf numFmtId="0" fontId="5" fillId="4" borderId="4" xfId="0" applyFont="1" applyFill="1" applyBorder="1" applyAlignment="1">
      <alignment vertical="center"/>
    </xf>
    <xf numFmtId="0" fontId="5" fillId="4" borderId="21" xfId="0" applyFont="1" applyFill="1" applyBorder="1" applyAlignment="1">
      <alignment vertical="center"/>
    </xf>
    <xf numFmtId="0" fontId="5" fillId="4" borderId="3" xfId="0" applyFont="1" applyFill="1" applyBorder="1" applyAlignment="1">
      <alignment vertical="center"/>
    </xf>
    <xf numFmtId="0" fontId="3" fillId="6" borderId="1" xfId="0" applyFont="1" applyFill="1" applyBorder="1" applyAlignment="1">
      <alignment horizontal="right" vertical="center"/>
    </xf>
    <xf numFmtId="0" fontId="3" fillId="6" borderId="1" xfId="0" applyFont="1" applyFill="1" applyBorder="1" applyAlignment="1">
      <alignment horizontal="left" vertical="center"/>
    </xf>
    <xf numFmtId="0" fontId="3" fillId="6" borderId="1" xfId="0" applyFont="1" applyFill="1" applyBorder="1">
      <alignment vertical="center"/>
    </xf>
    <xf numFmtId="0" fontId="3" fillId="6" borderId="2" xfId="0" applyFont="1" applyFill="1" applyBorder="1">
      <alignment vertical="center"/>
    </xf>
    <xf numFmtId="0" fontId="5" fillId="0" borderId="17" xfId="0" applyFont="1" applyFill="1" applyBorder="1" applyAlignment="1">
      <alignment vertical="center" wrapText="1"/>
    </xf>
    <xf numFmtId="0" fontId="5" fillId="0" borderId="11" xfId="0" applyFont="1" applyFill="1" applyBorder="1" applyAlignment="1">
      <alignment vertical="center"/>
    </xf>
    <xf numFmtId="0" fontId="8" fillId="0" borderId="11" xfId="0" applyFont="1" applyFill="1" applyBorder="1" applyAlignment="1">
      <alignmen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4" borderId="4" xfId="0" applyFont="1" applyFill="1" applyBorder="1" applyAlignment="1">
      <alignment vertical="center"/>
    </xf>
    <xf numFmtId="0" fontId="5" fillId="4" borderId="0" xfId="0" applyFont="1" applyFill="1" applyBorder="1" applyAlignment="1">
      <alignment vertical="center"/>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3" borderId="0" xfId="0" applyFont="1" applyFill="1" applyBorder="1" applyAlignment="1">
      <alignment vertical="center"/>
    </xf>
    <xf numFmtId="0" fontId="9" fillId="4" borderId="0" xfId="0" applyFont="1" applyFill="1" applyBorder="1" applyAlignment="1">
      <alignment vertical="center"/>
    </xf>
    <xf numFmtId="0" fontId="5" fillId="4" borderId="29" xfId="0" applyFont="1" applyFill="1" applyBorder="1" applyAlignment="1">
      <alignment vertical="center" wrapText="1"/>
    </xf>
    <xf numFmtId="0" fontId="5" fillId="4" borderId="4" xfId="0" applyFont="1" applyFill="1" applyBorder="1" applyAlignment="1">
      <alignment vertical="center" wrapText="1"/>
    </xf>
    <xf numFmtId="0" fontId="5" fillId="4" borderId="19" xfId="0" applyFont="1" applyFill="1" applyBorder="1" applyAlignment="1">
      <alignment vertical="center" wrapText="1"/>
    </xf>
    <xf numFmtId="0" fontId="5" fillId="4" borderId="0" xfId="0" applyFont="1" applyFill="1" applyBorder="1" applyAlignment="1">
      <alignment vertical="center" wrapText="1"/>
    </xf>
    <xf numFmtId="0" fontId="5" fillId="0" borderId="11" xfId="0" applyFont="1" applyBorder="1" applyAlignment="1">
      <alignment horizontal="center" vertical="center"/>
    </xf>
    <xf numFmtId="0" fontId="5" fillId="0" borderId="11" xfId="0" applyFont="1" applyFill="1" applyBorder="1" applyAlignment="1">
      <alignment horizontal="center" vertical="center"/>
    </xf>
    <xf numFmtId="0" fontId="4" fillId="4" borderId="0" xfId="0" applyFont="1" applyFill="1" applyAlignment="1">
      <alignment vertical="center"/>
    </xf>
    <xf numFmtId="0" fontId="3" fillId="2"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3" xfId="0" applyFont="1" applyFill="1" applyBorder="1" applyAlignment="1">
      <alignment vertical="top" wrapText="1"/>
    </xf>
    <xf numFmtId="0" fontId="5" fillId="3" borderId="28" xfId="0" applyFont="1" applyFill="1" applyBorder="1" applyAlignment="1">
      <alignment vertical="top" wrapText="1"/>
    </xf>
    <xf numFmtId="0" fontId="3" fillId="5" borderId="0" xfId="0" applyFont="1" applyFill="1">
      <alignment vertical="center"/>
    </xf>
    <xf numFmtId="0" fontId="5" fillId="5" borderId="0" xfId="0" applyFont="1" applyFill="1" applyBorder="1" applyAlignment="1">
      <alignment vertical="center"/>
    </xf>
    <xf numFmtId="0" fontId="5" fillId="5" borderId="5" xfId="0" applyFont="1" applyFill="1" applyBorder="1" applyAlignment="1">
      <alignment vertical="center"/>
    </xf>
    <xf numFmtId="0" fontId="5" fillId="5" borderId="0" xfId="0" applyFont="1" applyFill="1" applyBorder="1" applyAlignment="1">
      <alignment vertical="center" wrapText="1"/>
    </xf>
    <xf numFmtId="0" fontId="5" fillId="5" borderId="5" xfId="0" applyFont="1" applyFill="1" applyBorder="1" applyAlignment="1">
      <alignment vertical="center" wrapText="1"/>
    </xf>
    <xf numFmtId="0" fontId="3" fillId="5" borderId="19" xfId="0" applyFont="1" applyFill="1" applyBorder="1">
      <alignment vertical="center"/>
    </xf>
    <xf numFmtId="0" fontId="3" fillId="5" borderId="0" xfId="0" applyFont="1" applyFill="1" applyBorder="1">
      <alignment vertical="center"/>
    </xf>
    <xf numFmtId="0" fontId="5" fillId="5" borderId="19" xfId="0" applyFont="1" applyFill="1" applyBorder="1">
      <alignment vertical="center"/>
    </xf>
    <xf numFmtId="0" fontId="3" fillId="5" borderId="21" xfId="0" applyFont="1" applyFill="1" applyBorder="1">
      <alignment vertical="center"/>
    </xf>
    <xf numFmtId="0" fontId="3" fillId="5" borderId="3" xfId="0" applyFont="1" applyFill="1" applyBorder="1">
      <alignment vertical="center"/>
    </xf>
    <xf numFmtId="0" fontId="5" fillId="5" borderId="3" xfId="0" applyFont="1" applyFill="1" applyBorder="1" applyAlignment="1">
      <alignment vertical="center"/>
    </xf>
    <xf numFmtId="0" fontId="0" fillId="0" borderId="0" xfId="0" applyFont="1" applyAlignment="1">
      <alignment vertical="center" wrapText="1"/>
    </xf>
    <xf numFmtId="0" fontId="16" fillId="8" borderId="7" xfId="0" applyFont="1" applyFill="1" applyBorder="1" applyAlignment="1">
      <alignment horizontal="left" vertical="center" wrapText="1"/>
    </xf>
    <xf numFmtId="179" fontId="19" fillId="0" borderId="0" xfId="0" applyNumberFormat="1" applyFont="1" applyAlignment="1">
      <alignment vertical="center"/>
    </xf>
    <xf numFmtId="0" fontId="5" fillId="6" borderId="18" xfId="0" applyFont="1" applyFill="1" applyBorder="1" applyAlignment="1">
      <alignment vertical="center" shrinkToFit="1"/>
    </xf>
    <xf numFmtId="0" fontId="15" fillId="5" borderId="16" xfId="0" applyFont="1" applyFill="1" applyBorder="1" applyAlignment="1">
      <alignment horizontal="center" vertical="center" wrapText="1"/>
    </xf>
    <xf numFmtId="180" fontId="10" fillId="0" borderId="13" xfId="0" applyNumberFormat="1" applyFont="1" applyFill="1" applyBorder="1" applyAlignment="1">
      <alignment vertical="center" wrapText="1"/>
    </xf>
    <xf numFmtId="0" fontId="15" fillId="5" borderId="85"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17" fillId="0" borderId="2"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7" fillId="2" borderId="0" xfId="0" applyFont="1" applyFill="1" applyAlignment="1">
      <alignment horizontal="left" vertical="center"/>
    </xf>
    <xf numFmtId="0" fontId="5" fillId="4" borderId="0"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5" fillId="4" borderId="0" xfId="0" applyFont="1" applyFill="1" applyBorder="1" applyAlignment="1">
      <alignment vertical="center"/>
    </xf>
    <xf numFmtId="0" fontId="5" fillId="0" borderId="0" xfId="0" applyFont="1" applyFill="1" applyBorder="1" applyAlignment="1">
      <alignment horizontal="center" vertical="center" wrapText="1"/>
    </xf>
    <xf numFmtId="0" fontId="7" fillId="2" borderId="0" xfId="0" applyFont="1" applyFill="1" applyAlignment="1">
      <alignment vertical="center"/>
    </xf>
    <xf numFmtId="0" fontId="15" fillId="6" borderId="88" xfId="0" applyFont="1" applyFill="1" applyBorder="1" applyAlignment="1">
      <alignment horizontal="center" vertical="top" wrapText="1"/>
    </xf>
    <xf numFmtId="0" fontId="14" fillId="0" borderId="0" xfId="0" applyFont="1" applyAlignment="1">
      <alignment vertical="center" wrapText="1"/>
    </xf>
    <xf numFmtId="0" fontId="14" fillId="6" borderId="87" xfId="0" applyFont="1" applyFill="1" applyBorder="1" applyAlignment="1">
      <alignment horizontal="center" vertical="top" wrapText="1"/>
    </xf>
    <xf numFmtId="0" fontId="14" fillId="6" borderId="88" xfId="0" applyFont="1" applyFill="1" applyBorder="1" applyAlignment="1">
      <alignment horizontal="center" vertical="top" wrapText="1"/>
    </xf>
    <xf numFmtId="0" fontId="14" fillId="6" borderId="89" xfId="0" applyFont="1" applyFill="1" applyBorder="1" applyAlignment="1">
      <alignment horizontal="center" vertical="top" wrapText="1"/>
    </xf>
    <xf numFmtId="0" fontId="15" fillId="0" borderId="7"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1" xfId="0" applyFont="1" applyFill="1" applyBorder="1" applyAlignment="1">
      <alignment horizontal="left" vertical="top" wrapText="1"/>
    </xf>
    <xf numFmtId="0" fontId="5" fillId="0" borderId="4" xfId="0" applyFont="1" applyFill="1" applyBorder="1" applyAlignment="1">
      <alignment vertical="center"/>
    </xf>
    <xf numFmtId="0" fontId="5" fillId="4" borderId="0" xfId="0" applyFont="1" applyFill="1" applyBorder="1" applyAlignment="1">
      <alignment horizontal="center" vertical="center" wrapText="1"/>
    </xf>
    <xf numFmtId="0" fontId="5" fillId="0" borderId="4"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9" xfId="0" applyFont="1" applyFill="1" applyBorder="1" applyAlignment="1">
      <alignment vertical="center" shrinkToFit="1"/>
    </xf>
    <xf numFmtId="0" fontId="5" fillId="0" borderId="4" xfId="0" applyFont="1" applyFill="1" applyBorder="1" applyAlignment="1">
      <alignment vertical="center" shrinkToFit="1"/>
    </xf>
    <xf numFmtId="0" fontId="5" fillId="0" borderId="19" xfId="0" applyFont="1" applyFill="1" applyBorder="1" applyAlignment="1">
      <alignment vertical="center" shrinkToFit="1"/>
    </xf>
    <xf numFmtId="0" fontId="5" fillId="0" borderId="0" xfId="0" applyFont="1" applyFill="1" applyBorder="1" applyAlignment="1">
      <alignment vertical="center" shrinkToFit="1"/>
    </xf>
    <xf numFmtId="0" fontId="14" fillId="5" borderId="6" xfId="0" applyFont="1" applyFill="1" applyBorder="1" applyAlignment="1">
      <alignment vertical="center"/>
    </xf>
    <xf numFmtId="180" fontId="10" fillId="8" borderId="13" xfId="0" applyNumberFormat="1" applyFont="1" applyFill="1" applyBorder="1" applyAlignment="1">
      <alignment vertical="center" wrapText="1"/>
    </xf>
    <xf numFmtId="0" fontId="15" fillId="6" borderId="86" xfId="0" applyFont="1" applyFill="1" applyBorder="1" applyAlignment="1">
      <alignment vertical="center"/>
    </xf>
    <xf numFmtId="0" fontId="10" fillId="6" borderId="91" xfId="0" applyFont="1" applyFill="1" applyBorder="1" applyAlignment="1">
      <alignment horizontal="center" vertical="center"/>
    </xf>
    <xf numFmtId="0" fontId="10" fillId="0" borderId="2" xfId="0" applyFont="1" applyFill="1" applyBorder="1" applyAlignment="1">
      <alignment horizontal="left" vertical="center"/>
    </xf>
    <xf numFmtId="0" fontId="10" fillId="6" borderId="8" xfId="0" applyFont="1" applyFill="1" applyBorder="1" applyAlignment="1">
      <alignment horizontal="center" vertical="center"/>
    </xf>
    <xf numFmtId="0" fontId="10" fillId="0" borderId="92" xfId="0" applyFont="1" applyFill="1" applyBorder="1" applyAlignment="1">
      <alignment horizontal="left" vertical="center"/>
    </xf>
    <xf numFmtId="0" fontId="10" fillId="0" borderId="92" xfId="0" applyFont="1" applyFill="1" applyBorder="1" applyAlignment="1">
      <alignment horizontal="left" vertical="center" shrinkToFit="1"/>
    </xf>
    <xf numFmtId="0" fontId="10" fillId="0" borderId="2" xfId="0" applyFont="1" applyFill="1" applyBorder="1" applyAlignment="1">
      <alignment vertical="center"/>
    </xf>
    <xf numFmtId="0" fontId="10" fillId="0" borderId="2" xfId="0" applyFont="1" applyFill="1" applyBorder="1" applyAlignment="1">
      <alignment vertical="center" wrapText="1"/>
    </xf>
    <xf numFmtId="0" fontId="10" fillId="6" borderId="98" xfId="0" applyFont="1" applyFill="1" applyBorder="1" applyAlignment="1">
      <alignment horizontal="center" vertical="center"/>
    </xf>
    <xf numFmtId="0" fontId="10" fillId="0" borderId="34" xfId="0" applyFont="1" applyFill="1" applyBorder="1" applyAlignment="1">
      <alignment horizontal="left" vertical="center"/>
    </xf>
    <xf numFmtId="0" fontId="10" fillId="6" borderId="10" xfId="0" applyFont="1" applyFill="1" applyBorder="1" applyAlignment="1">
      <alignment horizontal="center" vertical="center"/>
    </xf>
    <xf numFmtId="0" fontId="10" fillId="0" borderId="99" xfId="0" applyFont="1" applyFill="1" applyBorder="1" applyAlignment="1">
      <alignment horizontal="left" vertical="center"/>
    </xf>
    <xf numFmtId="0" fontId="10" fillId="0" borderId="100" xfId="0" applyFont="1" applyFill="1" applyBorder="1" applyAlignment="1">
      <alignment vertical="center"/>
    </xf>
    <xf numFmtId="0" fontId="14" fillId="0" borderId="11" xfId="0" applyFont="1" applyBorder="1" applyAlignment="1">
      <alignment horizontal="center" vertical="center"/>
    </xf>
    <xf numFmtId="0" fontId="10" fillId="6" borderId="102" xfId="0" applyFont="1" applyFill="1" applyBorder="1" applyAlignment="1">
      <alignment horizontal="center" vertical="center"/>
    </xf>
    <xf numFmtId="0" fontId="10" fillId="0" borderId="38" xfId="0" applyFont="1" applyFill="1" applyBorder="1" applyAlignment="1">
      <alignment horizontal="left" vertical="center"/>
    </xf>
    <xf numFmtId="0" fontId="10" fillId="6" borderId="103" xfId="0" applyFont="1" applyFill="1" applyBorder="1" applyAlignment="1">
      <alignment horizontal="center" vertical="center"/>
    </xf>
    <xf numFmtId="0" fontId="10" fillId="0" borderId="104" xfId="0" applyFont="1" applyFill="1" applyBorder="1" applyAlignment="1">
      <alignment horizontal="left" vertical="center"/>
    </xf>
    <xf numFmtId="0" fontId="10" fillId="0" borderId="38" xfId="0" applyFont="1" applyFill="1" applyBorder="1" applyAlignment="1">
      <alignment vertical="center"/>
    </xf>
    <xf numFmtId="180" fontId="10" fillId="0" borderId="29" xfId="0" applyNumberFormat="1" applyFont="1" applyFill="1" applyBorder="1" applyAlignment="1">
      <alignment vertical="center" wrapText="1"/>
    </xf>
    <xf numFmtId="0" fontId="14" fillId="0" borderId="96" xfId="0" applyFont="1" applyBorder="1" applyAlignment="1">
      <alignment vertical="center" wrapText="1"/>
    </xf>
    <xf numFmtId="0" fontId="14" fillId="0" borderId="12" xfId="0" applyFont="1" applyBorder="1" applyAlignment="1">
      <alignment horizontal="center" vertical="center"/>
    </xf>
    <xf numFmtId="180" fontId="10" fillId="0" borderId="96" xfId="0" applyNumberFormat="1" applyFont="1" applyFill="1" applyBorder="1" applyAlignment="1">
      <alignment vertical="center" wrapText="1"/>
    </xf>
    <xf numFmtId="0" fontId="10" fillId="0" borderId="2" xfId="0" applyFont="1" applyFill="1" applyBorder="1" applyAlignment="1">
      <alignment horizontal="left" vertical="center" wrapText="1"/>
    </xf>
    <xf numFmtId="0" fontId="10" fillId="0" borderId="92" xfId="0" applyFont="1" applyFill="1" applyBorder="1" applyAlignment="1">
      <alignment horizontal="left" vertical="center" wrapText="1"/>
    </xf>
    <xf numFmtId="0" fontId="14" fillId="0" borderId="6" xfId="0" applyFont="1" applyBorder="1" applyAlignment="1">
      <alignment horizontal="center" vertical="center"/>
    </xf>
    <xf numFmtId="180" fontId="10" fillId="0" borderId="16" xfId="0" applyNumberFormat="1" applyFont="1" applyFill="1" applyBorder="1" applyAlignment="1">
      <alignment vertical="center" wrapText="1"/>
    </xf>
    <xf numFmtId="0" fontId="10" fillId="6" borderId="93" xfId="0" applyFont="1" applyFill="1" applyBorder="1" applyAlignment="1">
      <alignment horizontal="center" vertical="center"/>
    </xf>
    <xf numFmtId="0" fontId="10" fillId="0" borderId="84" xfId="0" applyFont="1" applyFill="1" applyBorder="1" applyAlignment="1">
      <alignment horizontal="left" vertical="center"/>
    </xf>
    <xf numFmtId="0" fontId="10" fillId="6" borderId="94" xfId="0" applyFont="1" applyFill="1" applyBorder="1" applyAlignment="1">
      <alignment horizontal="center" vertical="center"/>
    </xf>
    <xf numFmtId="0" fontId="10" fillId="0" borderId="95" xfId="0" applyFont="1" applyFill="1" applyBorder="1" applyAlignment="1">
      <alignment horizontal="left" vertical="center"/>
    </xf>
    <xf numFmtId="0" fontId="10" fillId="0" borderId="18" xfId="0" applyFont="1" applyFill="1" applyBorder="1" applyAlignment="1">
      <alignment vertical="center"/>
    </xf>
    <xf numFmtId="0" fontId="3" fillId="3" borderId="29" xfId="0" applyFont="1" applyFill="1" applyBorder="1" applyAlignment="1">
      <alignment horizontal="center" vertical="center" textRotation="255"/>
    </xf>
    <xf numFmtId="0" fontId="3" fillId="3" borderId="30" xfId="0" applyFont="1" applyFill="1" applyBorder="1" applyAlignment="1">
      <alignment horizontal="center" vertical="center" textRotation="255"/>
    </xf>
    <xf numFmtId="0" fontId="3" fillId="3" borderId="19"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28" xfId="0" applyFont="1" applyFill="1" applyBorder="1" applyAlignment="1">
      <alignment horizontal="center" vertical="center" textRotation="255"/>
    </xf>
    <xf numFmtId="0" fontId="3" fillId="6" borderId="29"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2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6" fillId="6" borderId="13" xfId="0" applyFont="1" applyFill="1" applyBorder="1" applyAlignment="1">
      <alignment horizontal="center" vertical="center" shrinkToFit="1"/>
    </xf>
    <xf numFmtId="0" fontId="6" fillId="6" borderId="1" xfId="0" applyFont="1" applyFill="1" applyBorder="1" applyAlignment="1">
      <alignment horizontal="center" vertical="center" shrinkToFit="1"/>
    </xf>
    <xf numFmtId="0" fontId="5" fillId="3" borderId="6"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11" fillId="2" borderId="0" xfId="0" applyFont="1" applyFill="1" applyBorder="1" applyAlignment="1">
      <alignment vertical="top" wrapText="1"/>
    </xf>
    <xf numFmtId="0" fontId="3" fillId="3" borderId="2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8" xfId="0" applyFont="1" applyFill="1" applyBorder="1" applyAlignment="1">
      <alignment horizontal="center" vertical="center"/>
    </xf>
    <xf numFmtId="0" fontId="3" fillId="6" borderId="29"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6" borderId="30"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28" xfId="0" applyFont="1" applyFill="1" applyBorder="1" applyAlignment="1">
      <alignment horizontal="center" vertical="center" shrinkToFit="1"/>
    </xf>
    <xf numFmtId="0" fontId="3" fillId="6" borderId="19" xfId="0" applyFont="1" applyFill="1" applyBorder="1" applyAlignment="1">
      <alignment horizontal="left" vertical="center"/>
    </xf>
    <xf numFmtId="0" fontId="3" fillId="6" borderId="0" xfId="0" applyFont="1" applyFill="1" applyBorder="1" applyAlignment="1">
      <alignment horizontal="left" vertical="center"/>
    </xf>
    <xf numFmtId="0" fontId="3" fillId="6" borderId="5" xfId="0" applyFont="1" applyFill="1" applyBorder="1" applyAlignment="1">
      <alignment horizontal="left" vertical="center"/>
    </xf>
    <xf numFmtId="0" fontId="3" fillId="6" borderId="21" xfId="0" applyFont="1" applyFill="1" applyBorder="1" applyAlignment="1">
      <alignment horizontal="left" vertical="center"/>
    </xf>
    <xf numFmtId="0" fontId="3" fillId="6" borderId="3" xfId="0" applyFont="1" applyFill="1" applyBorder="1" applyAlignment="1">
      <alignment horizontal="left" vertical="center"/>
    </xf>
    <xf numFmtId="0" fontId="3" fillId="6" borderId="28"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6" borderId="25" xfId="0" applyFont="1" applyFill="1" applyBorder="1" applyAlignment="1">
      <alignment horizontal="left" vertical="center"/>
    </xf>
    <xf numFmtId="0" fontId="3" fillId="6" borderId="26" xfId="0" applyFont="1" applyFill="1" applyBorder="1" applyAlignment="1">
      <alignment horizontal="left" vertical="center"/>
    </xf>
    <xf numFmtId="0" fontId="3" fillId="6" borderId="27" xfId="0" applyFont="1" applyFill="1" applyBorder="1" applyAlignment="1">
      <alignment horizontal="left" vertical="center"/>
    </xf>
    <xf numFmtId="0" fontId="3" fillId="6" borderId="1" xfId="0" applyFont="1" applyFill="1" applyBorder="1" applyAlignment="1">
      <alignment horizontal="center" vertical="center" shrinkToFit="1"/>
    </xf>
    <xf numFmtId="0" fontId="6" fillId="6" borderId="13" xfId="0" applyFont="1" applyFill="1" applyBorder="1" applyAlignment="1">
      <alignment horizontal="left" vertical="center"/>
    </xf>
    <xf numFmtId="0" fontId="6" fillId="6" borderId="1" xfId="0" applyFont="1" applyFill="1" applyBorder="1" applyAlignment="1">
      <alignment horizontal="left" vertical="center"/>
    </xf>
    <xf numFmtId="0" fontId="6" fillId="6" borderId="2" xfId="0" applyFont="1" applyFill="1" applyBorder="1" applyAlignment="1">
      <alignment horizontal="left" vertical="center"/>
    </xf>
    <xf numFmtId="0" fontId="11" fillId="2" borderId="0" xfId="0" applyFont="1" applyFill="1" applyBorder="1" applyAlignment="1">
      <alignment vertical="center"/>
    </xf>
    <xf numFmtId="0" fontId="3" fillId="6" borderId="1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3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8" xfId="0" applyFont="1" applyFill="1" applyBorder="1" applyAlignment="1">
      <alignment horizontal="center" vertical="center"/>
    </xf>
    <xf numFmtId="0" fontId="6" fillId="6" borderId="21"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3" fillId="3" borderId="6" xfId="0" applyFont="1" applyFill="1" applyBorder="1" applyAlignment="1">
      <alignment horizontal="center" vertical="center" textRotation="255"/>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5" fillId="3" borderId="3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8" xfId="0" applyFont="1" applyFill="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3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0"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6" borderId="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8" xfId="0" applyFont="1" applyFill="1" applyBorder="1" applyAlignment="1">
      <alignment horizontal="center" vertical="center"/>
    </xf>
    <xf numFmtId="0" fontId="4" fillId="3" borderId="29" xfId="0" applyFont="1" applyFill="1" applyBorder="1" applyAlignment="1">
      <alignment horizontal="left" vertical="center"/>
    </xf>
    <xf numFmtId="0" fontId="4" fillId="3" borderId="4" xfId="0" applyFont="1" applyFill="1" applyBorder="1" applyAlignment="1">
      <alignment horizontal="left" vertical="center"/>
    </xf>
    <xf numFmtId="0" fontId="4" fillId="3" borderId="30" xfId="0" applyFont="1" applyFill="1" applyBorder="1" applyAlignment="1">
      <alignment horizontal="left" vertical="center"/>
    </xf>
    <xf numFmtId="0" fontId="4" fillId="3" borderId="21" xfId="0" applyFont="1" applyFill="1" applyBorder="1" applyAlignment="1">
      <alignment horizontal="left" vertical="center"/>
    </xf>
    <xf numFmtId="0" fontId="4" fillId="3" borderId="3" xfId="0" applyFont="1" applyFill="1" applyBorder="1" applyAlignment="1">
      <alignment horizontal="left" vertical="center"/>
    </xf>
    <xf numFmtId="0" fontId="4" fillId="3" borderId="28" xfId="0" applyFont="1" applyFill="1" applyBorder="1" applyAlignment="1">
      <alignment horizontal="left" vertical="center"/>
    </xf>
    <xf numFmtId="179" fontId="27" fillId="7" borderId="3" xfId="0" applyNumberFormat="1" applyFont="1" applyFill="1" applyBorder="1" applyAlignment="1">
      <alignment horizontal="distributed" vertical="center" shrinkToFit="1"/>
    </xf>
    <xf numFmtId="0" fontId="5" fillId="5" borderId="29" xfId="0" applyFont="1" applyFill="1" applyBorder="1" applyAlignment="1">
      <alignment vertical="center" wrapText="1"/>
    </xf>
    <xf numFmtId="0" fontId="5" fillId="5" borderId="4" xfId="0" applyFont="1" applyFill="1" applyBorder="1" applyAlignment="1">
      <alignment vertical="center" wrapText="1"/>
    </xf>
    <xf numFmtId="0" fontId="5" fillId="5" borderId="30" xfId="0" applyFont="1" applyFill="1" applyBorder="1" applyAlignment="1">
      <alignment vertical="center" wrapText="1"/>
    </xf>
    <xf numFmtId="0" fontId="5" fillId="5" borderId="19" xfId="0" applyFont="1" applyFill="1" applyBorder="1" applyAlignment="1">
      <alignment vertical="center" wrapText="1"/>
    </xf>
    <xf numFmtId="0" fontId="5" fillId="5" borderId="0" xfId="0" applyFont="1" applyFill="1" applyBorder="1" applyAlignment="1">
      <alignment vertical="center" wrapText="1"/>
    </xf>
    <xf numFmtId="0" fontId="5" fillId="5" borderId="5" xfId="0" applyFont="1" applyFill="1" applyBorder="1" applyAlignment="1">
      <alignment vertical="center" wrapText="1"/>
    </xf>
    <xf numFmtId="0" fontId="5" fillId="0" borderId="29" xfId="0" applyFont="1" applyBorder="1" applyAlignment="1">
      <alignment vertical="center" wrapText="1"/>
    </xf>
    <xf numFmtId="0" fontId="5" fillId="0" borderId="4" xfId="0" applyFont="1" applyBorder="1" applyAlignment="1">
      <alignment vertical="center" wrapText="1"/>
    </xf>
    <xf numFmtId="0" fontId="5" fillId="0" borderId="30"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6" fillId="3" borderId="29" xfId="0" applyFont="1" applyFill="1" applyBorder="1" applyAlignment="1">
      <alignment vertical="center" wrapText="1"/>
    </xf>
    <xf numFmtId="0" fontId="5" fillId="3" borderId="4" xfId="0" applyFont="1" applyFill="1" applyBorder="1" applyAlignment="1">
      <alignment vertical="center" wrapText="1"/>
    </xf>
    <xf numFmtId="0" fontId="5" fillId="3" borderId="30" xfId="0" applyFont="1" applyFill="1" applyBorder="1" applyAlignment="1">
      <alignment vertical="center" wrapText="1"/>
    </xf>
    <xf numFmtId="0" fontId="5" fillId="3" borderId="19" xfId="0" applyFont="1" applyFill="1" applyBorder="1" applyAlignment="1">
      <alignment vertical="center" wrapText="1"/>
    </xf>
    <xf numFmtId="0" fontId="5" fillId="3" borderId="0" xfId="0" applyFont="1" applyFill="1" applyBorder="1" applyAlignment="1">
      <alignment vertical="center" wrapText="1"/>
    </xf>
    <xf numFmtId="0" fontId="5" fillId="3" borderId="5" xfId="0" applyFont="1" applyFill="1" applyBorder="1" applyAlignment="1">
      <alignment vertical="center" wrapText="1"/>
    </xf>
    <xf numFmtId="179" fontId="27" fillId="7" borderId="0" xfId="0" applyNumberFormat="1" applyFont="1" applyFill="1" applyBorder="1" applyAlignment="1">
      <alignment horizontal="distributed" vertical="center" shrinkToFit="1"/>
    </xf>
    <xf numFmtId="0" fontId="5" fillId="0" borderId="29" xfId="0" applyFont="1" applyBorder="1" applyAlignment="1">
      <alignment horizontal="left" vertical="center" wrapText="1"/>
    </xf>
    <xf numFmtId="0" fontId="5" fillId="0" borderId="4" xfId="0" applyFont="1" applyBorder="1" applyAlignment="1">
      <alignment horizontal="left" vertical="center" wrapText="1"/>
    </xf>
    <xf numFmtId="0" fontId="5" fillId="0" borderId="30"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28" xfId="0" applyFont="1" applyBorder="1" applyAlignment="1">
      <alignment horizontal="left" vertical="center" wrapText="1"/>
    </xf>
    <xf numFmtId="0" fontId="26" fillId="7" borderId="74" xfId="0" applyFont="1" applyFill="1" applyBorder="1" applyAlignment="1">
      <alignment horizontal="left" vertical="center" wrapText="1"/>
    </xf>
    <xf numFmtId="0" fontId="26" fillId="7" borderId="75" xfId="0" applyFont="1" applyFill="1" applyBorder="1" applyAlignment="1">
      <alignment horizontal="left" vertical="center" wrapText="1"/>
    </xf>
    <xf numFmtId="0" fontId="26" fillId="7" borderId="76" xfId="0" applyFont="1" applyFill="1" applyBorder="1" applyAlignment="1">
      <alignment horizontal="left" vertical="center" wrapText="1"/>
    </xf>
    <xf numFmtId="0" fontId="26" fillId="7" borderId="79"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26" fillId="7" borderId="80" xfId="0" applyFont="1" applyFill="1" applyBorder="1" applyAlignment="1">
      <alignment horizontal="left" vertical="center" wrapText="1"/>
    </xf>
    <xf numFmtId="0" fontId="26" fillId="7" borderId="77" xfId="0" applyFont="1" applyFill="1" applyBorder="1" applyAlignment="1">
      <alignment horizontal="left" vertical="center" wrapText="1"/>
    </xf>
    <xf numFmtId="0" fontId="26" fillId="7" borderId="61" xfId="0" applyFont="1" applyFill="1" applyBorder="1" applyAlignment="1">
      <alignment horizontal="left" vertical="center" wrapText="1"/>
    </xf>
    <xf numFmtId="0" fontId="26" fillId="7" borderId="78" xfId="0" applyFont="1" applyFill="1" applyBorder="1" applyAlignment="1">
      <alignment horizontal="left" vertical="center" wrapText="1"/>
    </xf>
    <xf numFmtId="14" fontId="11" fillId="7" borderId="74" xfId="0" applyNumberFormat="1" applyFont="1" applyFill="1" applyBorder="1" applyAlignment="1">
      <alignment vertical="center"/>
    </xf>
    <xf numFmtId="14" fontId="11" fillId="7" borderId="75" xfId="0" applyNumberFormat="1" applyFont="1" applyFill="1" applyBorder="1" applyAlignment="1">
      <alignment vertical="center"/>
    </xf>
    <xf numFmtId="14" fontId="11" fillId="7" borderId="76" xfId="0" applyNumberFormat="1" applyFont="1" applyFill="1" applyBorder="1" applyAlignment="1">
      <alignment vertical="center"/>
    </xf>
    <xf numFmtId="14" fontId="11" fillId="7" borderId="77" xfId="0" applyNumberFormat="1" applyFont="1" applyFill="1" applyBorder="1" applyAlignment="1">
      <alignment vertical="center"/>
    </xf>
    <xf numFmtId="14" fontId="11" fillId="7" borderId="61" xfId="0" applyNumberFormat="1" applyFont="1" applyFill="1" applyBorder="1" applyAlignment="1">
      <alignment vertical="center"/>
    </xf>
    <xf numFmtId="14" fontId="11" fillId="7" borderId="78" xfId="0" applyNumberFormat="1" applyFont="1" applyFill="1" applyBorder="1" applyAlignment="1">
      <alignment vertical="center"/>
    </xf>
    <xf numFmtId="0" fontId="11" fillId="5" borderId="29"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3" xfId="0" applyFont="1" applyFill="1" applyBorder="1" applyAlignment="1">
      <alignment horizontal="center" vertical="center"/>
    </xf>
    <xf numFmtId="0" fontId="5" fillId="0" borderId="21" xfId="0" applyFont="1" applyBorder="1" applyAlignment="1">
      <alignment vertical="center" wrapText="1"/>
    </xf>
    <xf numFmtId="0" fontId="5" fillId="0" borderId="3" xfId="0" applyFont="1" applyBorder="1" applyAlignment="1">
      <alignment vertical="center" wrapText="1"/>
    </xf>
    <xf numFmtId="0" fontId="5" fillId="0" borderId="28" xfId="0" applyFont="1" applyBorder="1" applyAlignment="1">
      <alignment vertical="center" wrapText="1"/>
    </xf>
    <xf numFmtId="0" fontId="25" fillId="2" borderId="0" xfId="0" applyFont="1" applyFill="1" applyBorder="1" applyAlignment="1">
      <alignment vertical="center" wrapText="1"/>
    </xf>
    <xf numFmtId="0" fontId="5" fillId="6" borderId="29"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1"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21" xfId="0" applyFont="1" applyFill="1" applyBorder="1" applyAlignment="1">
      <alignment horizontal="center" vertical="center"/>
    </xf>
    <xf numFmtId="177" fontId="5" fillId="3" borderId="29"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177" fontId="5" fillId="3" borderId="30" xfId="0" applyNumberFormat="1" applyFont="1" applyFill="1" applyBorder="1" applyAlignment="1">
      <alignment horizontal="center" vertical="center"/>
    </xf>
    <xf numFmtId="177" fontId="5" fillId="3" borderId="21" xfId="0" applyNumberFormat="1" applyFont="1" applyFill="1" applyBorder="1" applyAlignment="1">
      <alignment horizontal="center" vertical="center"/>
    </xf>
    <xf numFmtId="177" fontId="5" fillId="3" borderId="3" xfId="0" applyNumberFormat="1" applyFont="1" applyFill="1" applyBorder="1" applyAlignment="1">
      <alignment horizontal="center" vertical="center"/>
    </xf>
    <xf numFmtId="177" fontId="5" fillId="3" borderId="28" xfId="0" applyNumberFormat="1"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3" borderId="2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4" borderId="0" xfId="0" applyFont="1" applyFill="1" applyAlignment="1">
      <alignment horizontal="left" vertical="center"/>
    </xf>
    <xf numFmtId="0" fontId="3" fillId="2" borderId="0" xfId="0" applyFont="1" applyFill="1" applyBorder="1" applyAlignment="1">
      <alignment horizontal="left" vertical="center"/>
    </xf>
    <xf numFmtId="0" fontId="5" fillId="4" borderId="0" xfId="0" applyFont="1" applyFill="1" applyBorder="1" applyAlignment="1">
      <alignment horizontal="center" vertical="center"/>
    </xf>
    <xf numFmtId="179" fontId="5" fillId="3" borderId="19" xfId="0" applyNumberFormat="1" applyFont="1" applyFill="1" applyBorder="1" applyAlignment="1">
      <alignment horizontal="center" vertical="center"/>
    </xf>
    <xf numFmtId="179" fontId="5" fillId="3" borderId="0" xfId="0" applyNumberFormat="1" applyFont="1" applyFill="1" applyBorder="1" applyAlignment="1">
      <alignment horizontal="center" vertical="center"/>
    </xf>
    <xf numFmtId="179" fontId="5" fillId="3" borderId="5" xfId="0" applyNumberFormat="1" applyFont="1" applyFill="1" applyBorder="1" applyAlignment="1">
      <alignment horizontal="center" vertical="center"/>
    </xf>
    <xf numFmtId="179" fontId="5" fillId="3" borderId="21" xfId="0" applyNumberFormat="1" applyFont="1" applyFill="1" applyBorder="1" applyAlignment="1">
      <alignment horizontal="center" vertical="center"/>
    </xf>
    <xf numFmtId="179" fontId="5" fillId="3" borderId="3" xfId="0" applyNumberFormat="1" applyFont="1" applyFill="1" applyBorder="1" applyAlignment="1">
      <alignment horizontal="center" vertical="center"/>
    </xf>
    <xf numFmtId="179" fontId="5" fillId="3" borderId="28" xfId="0" applyNumberFormat="1" applyFont="1" applyFill="1" applyBorder="1" applyAlignment="1">
      <alignment horizontal="center" vertical="center"/>
    </xf>
    <xf numFmtId="0" fontId="5" fillId="3" borderId="63"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64" xfId="0" applyFont="1" applyFill="1" applyBorder="1" applyAlignment="1">
      <alignment horizontal="center" vertical="center"/>
    </xf>
    <xf numFmtId="0" fontId="5" fillId="6" borderId="6" xfId="0" applyFont="1" applyFill="1" applyBorder="1" applyAlignment="1">
      <alignment horizontal="center" vertical="center"/>
    </xf>
    <xf numFmtId="0" fontId="5" fillId="4" borderId="0" xfId="0" applyFont="1" applyFill="1" applyBorder="1" applyAlignment="1">
      <alignment vertical="center"/>
    </xf>
    <xf numFmtId="0" fontId="5" fillId="2" borderId="4" xfId="0" applyFont="1" applyFill="1" applyBorder="1" applyAlignment="1">
      <alignment vertical="center"/>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176" fontId="5" fillId="2" borderId="6" xfId="0" applyNumberFormat="1" applyFont="1" applyFill="1" applyBorder="1" applyAlignment="1">
      <alignment horizontal="center" vertical="center"/>
    </xf>
    <xf numFmtId="176" fontId="5" fillId="2" borderId="64"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6" borderId="12" xfId="0" applyFont="1" applyFill="1" applyBorder="1" applyAlignment="1">
      <alignment horizontal="center" vertical="center"/>
    </xf>
    <xf numFmtId="49" fontId="6" fillId="3" borderId="16" xfId="0" applyNumberFormat="1" applyFont="1" applyFill="1" applyBorder="1" applyAlignment="1">
      <alignment horizontal="center" vertical="center" shrinkToFit="1"/>
    </xf>
    <xf numFmtId="49" fontId="6" fillId="3" borderId="17" xfId="0" applyNumberFormat="1" applyFont="1" applyFill="1" applyBorder="1" applyAlignment="1">
      <alignment horizontal="center" vertical="center" shrinkToFit="1"/>
    </xf>
    <xf numFmtId="49" fontId="6" fillId="3" borderId="18" xfId="0" applyNumberFormat="1" applyFont="1" applyFill="1" applyBorder="1" applyAlignment="1">
      <alignment horizontal="center" vertical="center" shrinkToFit="1"/>
    </xf>
    <xf numFmtId="0" fontId="6" fillId="3" borderId="6" xfId="0" applyFont="1" applyFill="1" applyBorder="1" applyAlignment="1">
      <alignment horizontal="center" vertical="center" wrapText="1"/>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2" xfId="0" applyFont="1" applyFill="1" applyBorder="1" applyAlignment="1">
      <alignment horizontal="center" vertical="center"/>
    </xf>
    <xf numFmtId="0" fontId="6" fillId="3" borderId="6" xfId="0" applyFont="1" applyFill="1" applyBorder="1" applyAlignment="1">
      <alignment horizontal="center" vertical="center"/>
    </xf>
    <xf numFmtId="1" fontId="5" fillId="0" borderId="29" xfId="0" applyNumberFormat="1" applyFont="1" applyBorder="1" applyAlignment="1">
      <alignment horizontal="center" vertical="center"/>
    </xf>
    <xf numFmtId="1" fontId="5" fillId="0" borderId="4" xfId="0" applyNumberFormat="1" applyFont="1" applyBorder="1" applyAlignment="1">
      <alignment horizontal="center" vertical="center"/>
    </xf>
    <xf numFmtId="1" fontId="5" fillId="0" borderId="21" xfId="0" applyNumberFormat="1" applyFont="1" applyBorder="1" applyAlignment="1">
      <alignment horizontal="center" vertical="center"/>
    </xf>
    <xf numFmtId="1" fontId="5" fillId="0" borderId="3" xfId="0" applyNumberFormat="1" applyFont="1" applyBorder="1" applyAlignment="1">
      <alignment horizontal="center" vertical="center"/>
    </xf>
    <xf numFmtId="0" fontId="5" fillId="5" borderId="6" xfId="0" applyFont="1" applyFill="1" applyBorder="1" applyAlignment="1">
      <alignment horizontal="center" vertical="center"/>
    </xf>
    <xf numFmtId="0" fontId="5" fillId="4" borderId="4" xfId="0" applyFont="1" applyFill="1" applyBorder="1" applyAlignment="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78" fontId="3" fillId="4" borderId="0" xfId="0" applyNumberFormat="1" applyFont="1" applyFill="1" applyAlignment="1">
      <alignment horizontal="center" vertical="center"/>
    </xf>
    <xf numFmtId="178" fontId="3" fillId="4" borderId="3" xfId="0" applyNumberFormat="1" applyFont="1" applyFill="1" applyBorder="1" applyAlignment="1">
      <alignment horizontal="center" vertical="center"/>
    </xf>
    <xf numFmtId="0" fontId="3" fillId="4" borderId="3" xfId="0" applyFont="1" applyFill="1" applyBorder="1" applyAlignment="1">
      <alignment vertical="center"/>
    </xf>
    <xf numFmtId="0" fontId="5" fillId="0" borderId="29"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3" xfId="0" applyNumberFormat="1" applyFont="1" applyBorder="1" applyAlignment="1">
      <alignment horizontal="center" vertical="center"/>
    </xf>
    <xf numFmtId="179" fontId="5" fillId="5" borderId="6" xfId="0" applyNumberFormat="1" applyFont="1" applyFill="1" applyBorder="1" applyAlignment="1">
      <alignment horizontal="center" vertical="center" shrinkToFit="1"/>
    </xf>
    <xf numFmtId="0" fontId="5" fillId="5" borderId="29"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3" fillId="2" borderId="3" xfId="0" applyFont="1" applyFill="1" applyBorder="1" applyAlignment="1">
      <alignment horizontal="left"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178" fontId="5" fillId="2" borderId="0" xfId="0" applyNumberFormat="1" applyFont="1" applyFill="1" applyAlignment="1">
      <alignment horizontal="center" vertical="center"/>
    </xf>
    <xf numFmtId="0" fontId="5" fillId="6" borderId="43"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2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8" fillId="6" borderId="29"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50" xfId="0" applyFont="1" applyFill="1" applyBorder="1" applyAlignment="1">
      <alignment horizontal="center" vertical="center"/>
    </xf>
    <xf numFmtId="0" fontId="8" fillId="6" borderId="51" xfId="0" applyFont="1" applyFill="1" applyBorder="1" applyAlignment="1">
      <alignment horizontal="center" vertical="center"/>
    </xf>
    <xf numFmtId="0" fontId="5" fillId="6" borderId="4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0" borderId="50" xfId="0" applyFont="1" applyFill="1" applyBorder="1" applyAlignment="1">
      <alignment wrapText="1"/>
    </xf>
    <xf numFmtId="0" fontId="5" fillId="0" borderId="51" xfId="0" applyFont="1" applyFill="1" applyBorder="1" applyAlignment="1">
      <alignment wrapText="1"/>
    </xf>
    <xf numFmtId="0" fontId="5" fillId="6" borderId="31"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6" xfId="0" applyFont="1" applyFill="1" applyBorder="1" applyAlignment="1">
      <alignment horizontal="center" vertical="center" wrapText="1"/>
    </xf>
    <xf numFmtId="0" fontId="8" fillId="6" borderId="10"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33" xfId="0" applyFont="1" applyFill="1" applyBorder="1" applyAlignment="1">
      <alignment horizontal="center" vertical="center"/>
    </xf>
    <xf numFmtId="0" fontId="5" fillId="6" borderId="3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2" borderId="4" xfId="0" applyFont="1" applyFill="1" applyBorder="1" applyAlignment="1">
      <alignment horizontal="right" vertical="center"/>
    </xf>
    <xf numFmtId="0" fontId="5" fillId="3" borderId="5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56" xfId="0" applyFont="1" applyFill="1" applyBorder="1" applyAlignment="1">
      <alignment horizontal="center" vertical="center"/>
    </xf>
    <xf numFmtId="0" fontId="5" fillId="3" borderId="52"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pplyAlignment="1">
      <alignment vertical="center"/>
    </xf>
    <xf numFmtId="0" fontId="5" fillId="6" borderId="31" xfId="0" applyFont="1" applyFill="1" applyBorder="1" applyAlignment="1">
      <alignment horizontal="left" vertical="center"/>
    </xf>
    <xf numFmtId="0" fontId="5" fillId="6" borderId="34" xfId="0" applyFont="1" applyFill="1" applyBorder="1" applyAlignment="1">
      <alignment horizontal="left" vertical="center"/>
    </xf>
    <xf numFmtId="0" fontId="5" fillId="6" borderId="33" xfId="0" applyFont="1" applyFill="1" applyBorder="1" applyAlignment="1">
      <alignment horizontal="left" vertical="center"/>
    </xf>
    <xf numFmtId="0" fontId="5" fillId="6" borderId="36"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6" borderId="18" xfId="0" applyFont="1" applyFill="1" applyBorder="1" applyAlignment="1">
      <alignment horizontal="center" vertical="center"/>
    </xf>
    <xf numFmtId="0" fontId="5" fillId="6" borderId="43" xfId="0" applyFont="1" applyFill="1" applyBorder="1" applyAlignment="1">
      <alignment horizontal="left" vertical="center"/>
    </xf>
    <xf numFmtId="0" fontId="5" fillId="6" borderId="4" xfId="0" applyFont="1" applyFill="1" applyBorder="1" applyAlignment="1">
      <alignment horizontal="left" vertical="center"/>
    </xf>
    <xf numFmtId="0" fontId="5" fillId="6" borderId="49" xfId="0" applyFont="1" applyFill="1" applyBorder="1" applyAlignment="1">
      <alignment horizontal="left" vertical="center"/>
    </xf>
    <xf numFmtId="0" fontId="5" fillId="6" borderId="3" xfId="0" applyFont="1" applyFill="1" applyBorder="1" applyAlignment="1">
      <alignment horizontal="left" vertical="center"/>
    </xf>
    <xf numFmtId="0" fontId="3" fillId="3" borderId="6" xfId="0" applyFont="1" applyFill="1" applyBorder="1" applyAlignment="1">
      <alignment horizontal="center" vertical="center"/>
    </xf>
    <xf numFmtId="0" fontId="5" fillId="6" borderId="30" xfId="0" applyFont="1" applyFill="1" applyBorder="1" applyAlignment="1">
      <alignment horizontal="left" vertical="center"/>
    </xf>
    <xf numFmtId="0" fontId="5" fillId="6" borderId="28" xfId="0" applyFont="1" applyFill="1" applyBorder="1" applyAlignment="1">
      <alignment horizontal="left" vertical="center"/>
    </xf>
    <xf numFmtId="0" fontId="5" fillId="3" borderId="54" xfId="0" applyFont="1" applyFill="1" applyBorder="1" applyAlignment="1">
      <alignment vertical="center"/>
    </xf>
    <xf numFmtId="0" fontId="5" fillId="3" borderId="55" xfId="0" applyFont="1" applyFill="1" applyBorder="1" applyAlignment="1">
      <alignment vertical="center"/>
    </xf>
    <xf numFmtId="0" fontId="5" fillId="6" borderId="19"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6" borderId="6" xfId="0" applyFont="1" applyFill="1" applyBorder="1" applyAlignment="1">
      <alignment horizontal="left" vertical="center"/>
    </xf>
    <xf numFmtId="0" fontId="3" fillId="0" borderId="0" xfId="0" applyFont="1" applyAlignment="1">
      <alignment horizontal="left" vertical="center"/>
    </xf>
    <xf numFmtId="0" fontId="5" fillId="3" borderId="29"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6" borderId="16" xfId="0" applyFont="1" applyFill="1" applyBorder="1" applyAlignment="1">
      <alignment horizontal="center" vertical="center"/>
    </xf>
    <xf numFmtId="0" fontId="5" fillId="6" borderId="7" xfId="0" applyFont="1" applyFill="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29" xfId="0" applyFont="1" applyFill="1" applyBorder="1" applyAlignment="1">
      <alignment vertical="center" wrapText="1"/>
    </xf>
    <xf numFmtId="0" fontId="5" fillId="3" borderId="21" xfId="0" applyFont="1" applyFill="1" applyBorder="1" applyAlignment="1">
      <alignment vertical="center" wrapText="1"/>
    </xf>
    <xf numFmtId="0" fontId="5" fillId="3" borderId="3" xfId="0" applyFont="1" applyFill="1" applyBorder="1" applyAlignment="1">
      <alignment vertical="center" wrapText="1"/>
    </xf>
    <xf numFmtId="0" fontId="5" fillId="3" borderId="28" xfId="0" applyFont="1" applyFill="1" applyBorder="1" applyAlignment="1">
      <alignment vertical="center" wrapText="1"/>
    </xf>
    <xf numFmtId="0" fontId="5" fillId="2" borderId="0" xfId="0" applyFont="1" applyFill="1" applyAlignment="1">
      <alignment horizontal="center" vertical="center"/>
    </xf>
    <xf numFmtId="0" fontId="5" fillId="6" borderId="16"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0" borderId="17" xfId="0" applyFont="1" applyFill="1" applyBorder="1" applyAlignment="1">
      <alignment horizontal="center" vertical="center"/>
    </xf>
    <xf numFmtId="0" fontId="5" fillId="6" borderId="29"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30" xfId="0" applyFont="1" applyFill="1" applyBorder="1" applyAlignment="1">
      <alignment horizontal="center" vertical="center" shrinkToFit="1"/>
    </xf>
    <xf numFmtId="0" fontId="5" fillId="0" borderId="12" xfId="0" applyFont="1" applyBorder="1" applyAlignment="1">
      <alignment horizontal="center" vertical="center"/>
    </xf>
    <xf numFmtId="0" fontId="20" fillId="3" borderId="29" xfId="0" applyFont="1" applyFill="1" applyBorder="1" applyAlignment="1">
      <alignment vertical="center" wrapText="1"/>
    </xf>
    <xf numFmtId="0" fontId="20" fillId="3" borderId="4" xfId="0" applyFont="1" applyFill="1" applyBorder="1" applyAlignment="1">
      <alignment vertical="center" wrapText="1"/>
    </xf>
    <xf numFmtId="0" fontId="20" fillId="3" borderId="30" xfId="0" applyFont="1" applyFill="1" applyBorder="1" applyAlignment="1">
      <alignment vertical="center" wrapText="1"/>
    </xf>
    <xf numFmtId="0" fontId="20" fillId="3" borderId="21" xfId="0" applyFont="1" applyFill="1" applyBorder="1" applyAlignment="1">
      <alignment vertical="center" wrapText="1"/>
    </xf>
    <xf numFmtId="0" fontId="20" fillId="3" borderId="3" xfId="0" applyFont="1" applyFill="1" applyBorder="1" applyAlignment="1">
      <alignment vertical="center" wrapText="1"/>
    </xf>
    <xf numFmtId="0" fontId="20" fillId="3" borderId="28" xfId="0" applyFont="1" applyFill="1" applyBorder="1" applyAlignment="1">
      <alignment vertical="center" wrapText="1"/>
    </xf>
    <xf numFmtId="0" fontId="5" fillId="6" borderId="19" xfId="0" applyFont="1" applyFill="1" applyBorder="1" applyAlignment="1">
      <alignment horizontal="center" vertical="center"/>
    </xf>
    <xf numFmtId="0" fontId="5" fillId="6"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21" fillId="0" borderId="29" xfId="0" applyFont="1" applyFill="1" applyBorder="1" applyAlignment="1">
      <alignment vertical="center" wrapText="1"/>
    </xf>
    <xf numFmtId="0" fontId="21" fillId="0" borderId="4" xfId="0" applyFont="1" applyFill="1" applyBorder="1" applyAlignment="1">
      <alignment vertical="center" wrapText="1"/>
    </xf>
    <xf numFmtId="0" fontId="21" fillId="0" borderId="19" xfId="0" applyFont="1" applyFill="1" applyBorder="1" applyAlignment="1">
      <alignment vertical="center" wrapText="1"/>
    </xf>
    <xf numFmtId="0" fontId="21" fillId="0" borderId="0" xfId="0" applyFont="1" applyFill="1" applyBorder="1" applyAlignment="1">
      <alignment vertical="center" wrapText="1"/>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6" borderId="6" xfId="0" applyFont="1" applyFill="1" applyBorder="1" applyAlignment="1">
      <alignment horizontal="center" vertical="center" shrinkToFit="1"/>
    </xf>
    <xf numFmtId="0" fontId="5" fillId="3" borderId="6" xfId="0" applyFont="1" applyFill="1" applyBorder="1" applyAlignment="1">
      <alignment vertical="center"/>
    </xf>
    <xf numFmtId="0" fontId="5" fillId="6" borderId="29" xfId="0" applyFont="1" applyFill="1" applyBorder="1" applyAlignment="1">
      <alignment vertical="top"/>
    </xf>
    <xf numFmtId="0" fontId="5" fillId="6" borderId="4" xfId="0" applyFont="1" applyFill="1" applyBorder="1" applyAlignment="1">
      <alignment vertical="top"/>
    </xf>
    <xf numFmtId="0" fontId="5" fillId="6" borderId="30" xfId="0" applyFont="1" applyFill="1" applyBorder="1" applyAlignment="1">
      <alignment vertical="top"/>
    </xf>
    <xf numFmtId="0" fontId="5" fillId="6" borderId="19" xfId="0" applyFont="1" applyFill="1" applyBorder="1" applyAlignment="1">
      <alignment vertical="top"/>
    </xf>
    <xf numFmtId="0" fontId="5" fillId="6" borderId="0" xfId="0" applyFont="1" applyFill="1" applyBorder="1" applyAlignment="1">
      <alignment vertical="top"/>
    </xf>
    <xf numFmtId="0" fontId="5" fillId="6" borderId="5" xfId="0" applyFont="1" applyFill="1" applyBorder="1" applyAlignment="1">
      <alignment vertical="top"/>
    </xf>
    <xf numFmtId="0" fontId="5" fillId="6" borderId="21" xfId="0" applyFont="1" applyFill="1" applyBorder="1" applyAlignment="1">
      <alignment vertical="top"/>
    </xf>
    <xf numFmtId="0" fontId="5" fillId="6" borderId="3" xfId="0" applyFont="1" applyFill="1" applyBorder="1" applyAlignment="1">
      <alignment vertical="top"/>
    </xf>
    <xf numFmtId="0" fontId="5" fillId="6" borderId="28" xfId="0" applyFont="1" applyFill="1" applyBorder="1" applyAlignment="1">
      <alignment vertical="top"/>
    </xf>
    <xf numFmtId="0" fontId="5" fillId="0" borderId="3" xfId="0" applyFont="1" applyFill="1" applyBorder="1" applyAlignment="1">
      <alignment vertical="center" wrapText="1"/>
    </xf>
    <xf numFmtId="0" fontId="5" fillId="3" borderId="29" xfId="0" applyFont="1" applyFill="1" applyBorder="1" applyAlignment="1">
      <alignment horizontal="left" vertical="center"/>
    </xf>
    <xf numFmtId="0" fontId="5" fillId="3" borderId="4" xfId="0" applyFont="1" applyFill="1" applyBorder="1" applyAlignment="1">
      <alignment horizontal="left" vertical="center"/>
    </xf>
    <xf numFmtId="0" fontId="5" fillId="3" borderId="30" xfId="0" applyFont="1" applyFill="1" applyBorder="1" applyAlignment="1">
      <alignment horizontal="left" vertical="center"/>
    </xf>
    <xf numFmtId="0" fontId="5" fillId="3" borderId="19"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3" fillId="6" borderId="29" xfId="0" applyFont="1" applyFill="1" applyBorder="1" applyAlignment="1">
      <alignment vertical="center"/>
    </xf>
    <xf numFmtId="0" fontId="3" fillId="6" borderId="4" xfId="0" applyFont="1" applyFill="1" applyBorder="1" applyAlignment="1">
      <alignment vertical="center"/>
    </xf>
    <xf numFmtId="0" fontId="3" fillId="6" borderId="30" xfId="0" applyFont="1" applyFill="1" applyBorder="1" applyAlignment="1">
      <alignment vertical="center"/>
    </xf>
    <xf numFmtId="0" fontId="3" fillId="6" borderId="21" xfId="0" applyFont="1" applyFill="1" applyBorder="1" applyAlignment="1">
      <alignment vertical="center"/>
    </xf>
    <xf numFmtId="0" fontId="3" fillId="6" borderId="3" xfId="0" applyFont="1" applyFill="1" applyBorder="1" applyAlignment="1">
      <alignment vertical="center"/>
    </xf>
    <xf numFmtId="0" fontId="3" fillId="6" borderId="28" xfId="0" applyFont="1" applyFill="1" applyBorder="1" applyAlignment="1">
      <alignment vertical="center"/>
    </xf>
    <xf numFmtId="0" fontId="7" fillId="2" borderId="0" xfId="0" applyFont="1" applyFill="1" applyAlignment="1">
      <alignment vertical="center"/>
    </xf>
    <xf numFmtId="0" fontId="5" fillId="6" borderId="72" xfId="0" applyFont="1" applyFill="1" applyBorder="1" applyAlignment="1">
      <alignment horizontal="center" vertical="center"/>
    </xf>
    <xf numFmtId="0" fontId="5" fillId="6" borderId="73" xfId="0" applyFont="1" applyFill="1" applyBorder="1" applyAlignment="1">
      <alignment horizontal="center" vertical="center"/>
    </xf>
    <xf numFmtId="0" fontId="5" fillId="0" borderId="43" xfId="0" applyFont="1" applyBorder="1" applyAlignment="1">
      <alignment horizontal="center" vertical="center"/>
    </xf>
    <xf numFmtId="0" fontId="5" fillId="0" borderId="49" xfId="0" applyFont="1" applyBorder="1" applyAlignment="1">
      <alignment horizontal="center" vertical="center"/>
    </xf>
    <xf numFmtId="179" fontId="5" fillId="3" borderId="29" xfId="0" applyNumberFormat="1" applyFont="1" applyFill="1" applyBorder="1" applyAlignment="1">
      <alignment horizontal="center" vertical="center"/>
    </xf>
    <xf numFmtId="179" fontId="5" fillId="3" borderId="4" xfId="0" applyNumberFormat="1" applyFont="1" applyFill="1" applyBorder="1" applyAlignment="1">
      <alignment horizontal="center" vertical="center"/>
    </xf>
    <xf numFmtId="179" fontId="5" fillId="3" borderId="30" xfId="0" applyNumberFormat="1" applyFont="1" applyFill="1" applyBorder="1" applyAlignment="1">
      <alignment horizontal="center" vertical="center"/>
    </xf>
    <xf numFmtId="179" fontId="5" fillId="3" borderId="14" xfId="0" applyNumberFormat="1" applyFont="1" applyFill="1" applyBorder="1" applyAlignment="1">
      <alignment horizontal="center" vertical="center"/>
    </xf>
    <xf numFmtId="179" fontId="5" fillId="3" borderId="37" xfId="0" applyNumberFormat="1" applyFont="1" applyFill="1" applyBorder="1" applyAlignment="1">
      <alignment horizontal="center" vertical="center"/>
    </xf>
    <xf numFmtId="179" fontId="5" fillId="3" borderId="38" xfId="0" applyNumberFormat="1" applyFont="1" applyFill="1" applyBorder="1" applyAlignment="1">
      <alignment horizontal="center" vertical="center"/>
    </xf>
    <xf numFmtId="0" fontId="5" fillId="6" borderId="1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57" xfId="0" applyFont="1" applyFill="1" applyBorder="1" applyAlignment="1">
      <alignment horizontal="center" vertical="center"/>
    </xf>
    <xf numFmtId="0" fontId="5" fillId="6" borderId="59"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2" xfId="0" applyFont="1" applyFill="1" applyBorder="1" applyAlignment="1">
      <alignment horizontal="center" vertical="center"/>
    </xf>
    <xf numFmtId="0" fontId="5" fillId="5" borderId="29"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8" xfId="0" applyFont="1" applyFill="1" applyBorder="1" applyAlignment="1">
      <alignment horizontal="left" vertical="center" wrapText="1"/>
    </xf>
    <xf numFmtId="179" fontId="5" fillId="3" borderId="16" xfId="0" applyNumberFormat="1" applyFont="1" applyFill="1" applyBorder="1" applyAlignment="1">
      <alignment horizontal="center" vertical="center"/>
    </xf>
    <xf numFmtId="179" fontId="5" fillId="3" borderId="17" xfId="0" applyNumberFormat="1" applyFont="1" applyFill="1" applyBorder="1" applyAlignment="1">
      <alignment horizontal="center" vertical="center"/>
    </xf>
    <xf numFmtId="179" fontId="5" fillId="3" borderId="18" xfId="0" applyNumberFormat="1"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4" xfId="0" applyFont="1" applyFill="1" applyBorder="1" applyAlignment="1">
      <alignment vertical="center"/>
    </xf>
    <xf numFmtId="0" fontId="11" fillId="4" borderId="0" xfId="0" applyFont="1" applyFill="1" applyAlignment="1">
      <alignment vertical="center"/>
    </xf>
    <xf numFmtId="0" fontId="5" fillId="5" borderId="6" xfId="0" applyFont="1" applyFill="1" applyBorder="1" applyAlignment="1">
      <alignment vertical="center" wrapText="1"/>
    </xf>
    <xf numFmtId="0" fontId="5" fillId="5" borderId="6" xfId="0" applyFont="1" applyFill="1" applyBorder="1" applyAlignment="1">
      <alignment vertical="center"/>
    </xf>
    <xf numFmtId="0" fontId="5" fillId="5" borderId="6" xfId="0" applyFont="1" applyFill="1" applyBorder="1" applyAlignment="1">
      <alignment horizontal="left" vertical="center" wrapText="1"/>
    </xf>
    <xf numFmtId="0" fontId="5" fillId="6" borderId="58" xfId="0" applyFont="1" applyFill="1" applyBorder="1" applyAlignment="1">
      <alignment horizontal="center" vertical="center"/>
    </xf>
    <xf numFmtId="0" fontId="5" fillId="6" borderId="23" xfId="0" applyFont="1" applyFill="1" applyBorder="1" applyAlignment="1">
      <alignment horizontal="center" vertical="center"/>
    </xf>
    <xf numFmtId="0" fontId="5" fillId="3" borderId="1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0" borderId="57"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6" borderId="5" xfId="0" applyFont="1" applyFill="1" applyBorder="1" applyAlignment="1">
      <alignment horizontal="center" vertical="center"/>
    </xf>
    <xf numFmtId="0" fontId="0" fillId="0" borderId="4" xfId="0" applyBorder="1">
      <alignment vertical="center"/>
    </xf>
    <xf numFmtId="0" fontId="0" fillId="0" borderId="19" xfId="0" applyBorder="1">
      <alignment vertical="center"/>
    </xf>
    <xf numFmtId="0" fontId="0" fillId="0" borderId="0" xfId="0" applyBorder="1">
      <alignment vertical="center"/>
    </xf>
    <xf numFmtId="0" fontId="0" fillId="6" borderId="4" xfId="0" applyFill="1" applyBorder="1">
      <alignment vertical="center"/>
    </xf>
    <xf numFmtId="0" fontId="0" fillId="6" borderId="0" xfId="0" applyFill="1" applyBorder="1">
      <alignment vertical="center"/>
    </xf>
    <xf numFmtId="0" fontId="5" fillId="3" borderId="14"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8" fillId="6" borderId="19"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5" xfId="0" applyFont="1" applyFill="1" applyBorder="1" applyAlignment="1">
      <alignment horizontal="center" vertical="center"/>
    </xf>
    <xf numFmtId="0" fontId="0" fillId="6" borderId="3" xfId="0" applyFill="1" applyBorder="1">
      <alignment vertical="center"/>
    </xf>
    <xf numFmtId="0" fontId="0" fillId="0" borderId="3" xfId="0" applyBorder="1">
      <alignment vertical="center"/>
    </xf>
    <xf numFmtId="0" fontId="0" fillId="0" borderId="30" xfId="0" applyBorder="1">
      <alignment vertical="center"/>
    </xf>
    <xf numFmtId="0" fontId="0" fillId="0" borderId="21" xfId="0" applyBorder="1">
      <alignment vertical="center"/>
    </xf>
    <xf numFmtId="0" fontId="0" fillId="0" borderId="28" xfId="0" applyBorder="1">
      <alignment vertical="center"/>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3" fillId="6" borderId="29" xfId="0" applyFont="1" applyFill="1" applyBorder="1" applyAlignment="1">
      <alignment horizontal="left" vertical="center"/>
    </xf>
    <xf numFmtId="0" fontId="3" fillId="6" borderId="4" xfId="0" applyFont="1" applyFill="1" applyBorder="1" applyAlignment="1">
      <alignment horizontal="left" vertical="center"/>
    </xf>
    <xf numFmtId="0" fontId="3" fillId="6" borderId="30" xfId="0" applyFont="1" applyFill="1" applyBorder="1" applyAlignment="1">
      <alignment horizontal="left" vertical="center"/>
    </xf>
    <xf numFmtId="0" fontId="5" fillId="0" borderId="19" xfId="0" applyFont="1" applyBorder="1" applyAlignment="1">
      <alignment horizontal="center" vertical="center"/>
    </xf>
    <xf numFmtId="0" fontId="5" fillId="6" borderId="29" xfId="0" applyFont="1" applyFill="1" applyBorder="1" applyAlignment="1">
      <alignment horizontal="left" vertical="center"/>
    </xf>
    <xf numFmtId="0" fontId="5" fillId="6" borderId="19" xfId="0" applyFont="1" applyFill="1" applyBorder="1" applyAlignment="1">
      <alignment horizontal="left" vertical="center"/>
    </xf>
    <xf numFmtId="0" fontId="5" fillId="6" borderId="0" xfId="0" applyFont="1" applyFill="1" applyBorder="1" applyAlignment="1">
      <alignment horizontal="left" vertical="center"/>
    </xf>
    <xf numFmtId="0" fontId="5" fillId="6" borderId="5" xfId="0" applyFont="1" applyFill="1" applyBorder="1" applyAlignment="1">
      <alignment horizontal="left" vertical="center"/>
    </xf>
    <xf numFmtId="0" fontId="5" fillId="6" borderId="21" xfId="0" applyFont="1" applyFill="1" applyBorder="1" applyAlignment="1">
      <alignment horizontal="left"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9"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8" xfId="0" applyFont="1" applyFill="1" applyBorder="1" applyAlignment="1">
      <alignment horizontal="center" vertical="center"/>
    </xf>
    <xf numFmtId="0" fontId="5" fillId="3" borderId="6" xfId="0" applyFont="1" applyFill="1" applyBorder="1" applyAlignment="1">
      <alignment horizontal="center" vertical="center" textRotation="255"/>
    </xf>
    <xf numFmtId="0" fontId="0" fillId="6" borderId="30" xfId="0" applyFill="1" applyBorder="1">
      <alignment vertical="center"/>
    </xf>
    <xf numFmtId="0" fontId="0" fillId="6" borderId="21" xfId="0" applyFill="1" applyBorder="1">
      <alignment vertical="center"/>
    </xf>
    <xf numFmtId="0" fontId="0" fillId="6" borderId="28" xfId="0" applyFill="1" applyBorder="1">
      <alignment vertical="center"/>
    </xf>
    <xf numFmtId="0" fontId="5" fillId="5" borderId="6" xfId="0" applyFont="1" applyFill="1" applyBorder="1" applyAlignment="1">
      <alignment horizontal="center" vertical="center" shrinkToFit="1"/>
    </xf>
    <xf numFmtId="0" fontId="5" fillId="5" borderId="6" xfId="0" applyFont="1" applyFill="1" applyBorder="1" applyAlignment="1">
      <alignment horizontal="center" vertical="center" wrapText="1"/>
    </xf>
    <xf numFmtId="0" fontId="5" fillId="3" borderId="6" xfId="0" applyFont="1" applyFill="1" applyBorder="1" applyAlignment="1">
      <alignment vertical="center" wrapText="1"/>
    </xf>
    <xf numFmtId="0" fontId="29" fillId="6"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6" borderId="6" xfId="0" applyFont="1" applyFill="1" applyBorder="1" applyAlignment="1">
      <alignment vertical="center" wrapText="1"/>
    </xf>
    <xf numFmtId="0" fontId="5" fillId="3" borderId="29"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6" borderId="2" xfId="0" applyFont="1" applyFill="1" applyBorder="1" applyAlignment="1">
      <alignment horizontal="center" vertical="center"/>
    </xf>
    <xf numFmtId="0" fontId="5" fillId="6" borderId="60" xfId="0" applyFont="1" applyFill="1" applyBorder="1" applyAlignment="1">
      <alignment horizontal="center" vertical="center"/>
    </xf>
    <xf numFmtId="0" fontId="5" fillId="0" borderId="19" xfId="0" applyFont="1" applyFill="1" applyBorder="1" applyAlignment="1">
      <alignment vertical="center" wrapText="1"/>
    </xf>
    <xf numFmtId="0" fontId="5" fillId="6" borderId="24" xfId="0" applyFont="1" applyFill="1" applyBorder="1" applyAlignment="1">
      <alignment horizontal="center" vertical="center"/>
    </xf>
    <xf numFmtId="0" fontId="5" fillId="3" borderId="30"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3" borderId="13"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57" xfId="0" applyFont="1" applyFill="1" applyBorder="1" applyAlignment="1">
      <alignment vertical="center" wrapText="1"/>
    </xf>
    <xf numFmtId="0" fontId="5" fillId="3" borderId="59" xfId="0" applyFont="1" applyFill="1" applyBorder="1" applyAlignment="1">
      <alignment vertical="center" wrapText="1"/>
    </xf>
    <xf numFmtId="0" fontId="5" fillId="3" borderId="60" xfId="0" applyFont="1" applyFill="1" applyBorder="1" applyAlignment="1">
      <alignment vertical="center" wrapText="1"/>
    </xf>
    <xf numFmtId="0" fontId="5" fillId="5" borderId="2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8" xfId="0" applyFont="1" applyFill="1" applyBorder="1" applyAlignment="1">
      <alignment horizontal="center" vertical="center"/>
    </xf>
    <xf numFmtId="0" fontId="5" fillId="6" borderId="5" xfId="0" applyFont="1" applyFill="1" applyBorder="1" applyAlignment="1">
      <alignment horizontal="center" vertical="center" wrapText="1"/>
    </xf>
    <xf numFmtId="0" fontId="6" fillId="3" borderId="57" xfId="0" applyFont="1" applyFill="1" applyBorder="1" applyAlignment="1">
      <alignment vertical="center" wrapText="1"/>
    </xf>
    <xf numFmtId="0" fontId="6" fillId="3" borderId="59" xfId="0" applyFont="1" applyFill="1" applyBorder="1" applyAlignment="1">
      <alignment vertical="center" wrapText="1"/>
    </xf>
    <xf numFmtId="0" fontId="6" fillId="3" borderId="60" xfId="0" applyFont="1" applyFill="1" applyBorder="1" applyAlignment="1">
      <alignment vertical="center" wrapText="1"/>
    </xf>
    <xf numFmtId="0" fontId="5" fillId="3" borderId="58" xfId="0" applyFont="1" applyFill="1" applyBorder="1" applyAlignment="1">
      <alignment vertical="center" wrapText="1"/>
    </xf>
    <xf numFmtId="0" fontId="5" fillId="3" borderId="23" xfId="0" applyFont="1" applyFill="1" applyBorder="1" applyAlignment="1">
      <alignment vertical="center" wrapText="1"/>
    </xf>
    <xf numFmtId="0" fontId="5" fillId="3" borderId="24" xfId="0" applyFont="1" applyFill="1" applyBorder="1" applyAlignment="1">
      <alignment vertical="center" wrapText="1"/>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5" fillId="3" borderId="27" xfId="0" applyFont="1" applyFill="1" applyBorder="1" applyAlignment="1">
      <alignment vertical="center" wrapText="1"/>
    </xf>
    <xf numFmtId="0" fontId="5" fillId="0" borderId="16" xfId="0" applyFont="1" applyBorder="1" applyAlignment="1">
      <alignment horizontal="center" vertical="center"/>
    </xf>
    <xf numFmtId="0" fontId="3" fillId="0" borderId="0" xfId="0" applyFont="1" applyFill="1" applyAlignment="1">
      <alignment horizontal="left" vertical="center"/>
    </xf>
    <xf numFmtId="0" fontId="5" fillId="0" borderId="4" xfId="0" applyFont="1" applyBorder="1" applyAlignment="1">
      <alignment vertical="center"/>
    </xf>
    <xf numFmtId="0" fontId="5" fillId="0" borderId="30" xfId="0" applyFont="1" applyBorder="1" applyAlignment="1">
      <alignment vertical="center"/>
    </xf>
    <xf numFmtId="0" fontId="5" fillId="0" borderId="3" xfId="0" applyFont="1" applyBorder="1" applyAlignment="1">
      <alignment vertical="center"/>
    </xf>
    <xf numFmtId="0" fontId="5" fillId="0" borderId="28" xfId="0" applyFont="1" applyBorder="1" applyAlignment="1">
      <alignment vertical="center"/>
    </xf>
    <xf numFmtId="0" fontId="5" fillId="3" borderId="6" xfId="0" applyFont="1" applyFill="1" applyBorder="1" applyAlignment="1">
      <alignment horizontal="left" vertical="center" wrapText="1"/>
    </xf>
    <xf numFmtId="0" fontId="5" fillId="5" borderId="52" xfId="0" applyFont="1" applyFill="1" applyBorder="1" applyAlignment="1">
      <alignment horizontal="center" vertical="center"/>
    </xf>
    <xf numFmtId="0" fontId="0" fillId="0" borderId="49" xfId="0" applyBorder="1">
      <alignment vertical="center"/>
    </xf>
    <xf numFmtId="0" fontId="3" fillId="0" borderId="0" xfId="0" applyFont="1" applyFill="1" applyBorder="1" applyAlignment="1">
      <alignment horizontal="left" vertical="center"/>
    </xf>
    <xf numFmtId="0" fontId="5" fillId="0" borderId="17" xfId="0" applyFont="1" applyFill="1" applyBorder="1" applyAlignment="1">
      <alignment vertical="center" wrapText="1"/>
    </xf>
    <xf numFmtId="0" fontId="3" fillId="2" borderId="4" xfId="0" applyFont="1" applyFill="1" applyBorder="1" applyAlignment="1">
      <alignment vertical="center"/>
    </xf>
    <xf numFmtId="0" fontId="3" fillId="6" borderId="50" xfId="0" applyFont="1" applyFill="1" applyBorder="1" applyAlignment="1">
      <alignment horizontal="center" vertical="center"/>
    </xf>
    <xf numFmtId="0" fontId="3" fillId="6" borderId="51"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4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6" xfId="0" applyFont="1" applyFill="1" applyBorder="1" applyAlignment="1">
      <alignment horizontal="center" vertical="center"/>
    </xf>
    <xf numFmtId="0" fontId="5" fillId="6" borderId="54" xfId="0" applyFont="1" applyFill="1" applyBorder="1" applyAlignment="1">
      <alignment horizontal="center" vertical="center"/>
    </xf>
    <xf numFmtId="0" fontId="5" fillId="6" borderId="29"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7" fillId="2" borderId="0" xfId="0" applyFont="1" applyFill="1" applyAlignment="1">
      <alignment vertical="center" wrapText="1"/>
    </xf>
    <xf numFmtId="0" fontId="14" fillId="0" borderId="4" xfId="0" applyFont="1" applyBorder="1" applyAlignment="1">
      <alignment vertical="center"/>
    </xf>
    <xf numFmtId="0" fontId="14" fillId="0" borderId="0" xfId="0" applyFont="1" applyAlignment="1">
      <alignment vertical="center" wrapText="1"/>
    </xf>
    <xf numFmtId="0" fontId="15" fillId="0" borderId="7"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12" xfId="0" applyFont="1" applyFill="1" applyBorder="1" applyAlignment="1">
      <alignment horizontal="left" vertical="top" wrapText="1"/>
    </xf>
    <xf numFmtId="0" fontId="14" fillId="6" borderId="87" xfId="0" applyFont="1" applyFill="1" applyBorder="1" applyAlignment="1">
      <alignment horizontal="center" vertical="top" wrapText="1"/>
    </xf>
    <xf numFmtId="0" fontId="14" fillId="6" borderId="88" xfId="0" applyFont="1" applyFill="1" applyBorder="1" applyAlignment="1">
      <alignment horizontal="center" vertical="top" wrapText="1"/>
    </xf>
    <xf numFmtId="0" fontId="14" fillId="6" borderId="89"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12" xfId="0" applyFont="1" applyFill="1" applyBorder="1" applyAlignment="1">
      <alignment vertical="top" wrapText="1"/>
    </xf>
    <xf numFmtId="0" fontId="15" fillId="0" borderId="11" xfId="0" applyFont="1" applyFill="1" applyBorder="1" applyAlignment="1">
      <alignment vertical="top" wrapText="1"/>
    </xf>
    <xf numFmtId="0" fontId="14" fillId="6" borderId="90" xfId="0" applyFont="1" applyFill="1" applyBorder="1" applyAlignment="1">
      <alignment horizontal="center" vertical="top" wrapText="1"/>
    </xf>
    <xf numFmtId="0" fontId="15" fillId="6" borderId="87" xfId="0" applyFont="1" applyFill="1" applyBorder="1" applyAlignment="1">
      <alignment horizontal="center" vertical="top"/>
    </xf>
    <xf numFmtId="0" fontId="15" fillId="6" borderId="88" xfId="0" applyFont="1" applyFill="1" applyBorder="1" applyAlignment="1">
      <alignment horizontal="center" vertical="top"/>
    </xf>
    <xf numFmtId="0" fontId="15" fillId="6" borderId="89" xfId="0" applyFont="1" applyFill="1" applyBorder="1" applyAlignment="1">
      <alignment horizontal="center" vertical="top"/>
    </xf>
    <xf numFmtId="0" fontId="15" fillId="0" borderId="7" xfId="0" applyFont="1" applyFill="1" applyBorder="1" applyAlignment="1">
      <alignment horizontal="left" vertical="top"/>
    </xf>
    <xf numFmtId="0" fontId="15" fillId="0" borderId="11" xfId="0" applyFont="1" applyFill="1" applyBorder="1" applyAlignment="1">
      <alignment horizontal="left" vertical="top"/>
    </xf>
    <xf numFmtId="0" fontId="15" fillId="0" borderId="12" xfId="0" applyFont="1" applyFill="1" applyBorder="1" applyAlignment="1">
      <alignment horizontal="left" vertical="top"/>
    </xf>
    <xf numFmtId="0" fontId="15" fillId="6" borderId="87" xfId="0" applyFont="1" applyFill="1" applyBorder="1" applyAlignment="1">
      <alignment horizontal="center" vertical="center"/>
    </xf>
    <xf numFmtId="0" fontId="15" fillId="6" borderId="88" xfId="0" applyFont="1" applyFill="1" applyBorder="1" applyAlignment="1">
      <alignment horizontal="center" vertical="center"/>
    </xf>
    <xf numFmtId="0" fontId="15" fillId="6" borderId="89" xfId="0" applyFont="1" applyFill="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5" fillId="6" borderId="87" xfId="0" applyFont="1" applyFill="1" applyBorder="1" applyAlignment="1">
      <alignment horizontal="center" vertical="top" wrapText="1"/>
    </xf>
    <xf numFmtId="0" fontId="15" fillId="6" borderId="88" xfId="0" applyFont="1" applyFill="1" applyBorder="1" applyAlignment="1">
      <alignment horizontal="center" vertical="top" wrapText="1"/>
    </xf>
    <xf numFmtId="0" fontId="15" fillId="6" borderId="87" xfId="0" applyFont="1" applyFill="1" applyBorder="1" applyAlignment="1">
      <alignment horizontal="center" vertical="top" shrinkToFit="1"/>
    </xf>
    <xf numFmtId="0" fontId="15" fillId="6" borderId="88" xfId="0" applyFont="1" applyFill="1" applyBorder="1" applyAlignment="1">
      <alignment horizontal="center" vertical="top" shrinkToFit="1"/>
    </xf>
    <xf numFmtId="0" fontId="15" fillId="6" borderId="89" xfId="0" applyFont="1" applyFill="1" applyBorder="1" applyAlignment="1">
      <alignment horizontal="center" vertical="top" shrinkToFit="1"/>
    </xf>
    <xf numFmtId="0" fontId="28" fillId="8" borderId="7" xfId="0" applyFont="1" applyFill="1" applyBorder="1" applyAlignment="1">
      <alignment horizontal="left" vertical="top" wrapText="1"/>
    </xf>
    <xf numFmtId="0" fontId="28" fillId="8" borderId="11"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7" xfId="0" applyFont="1" applyFill="1" applyBorder="1" applyAlignment="1">
      <alignment horizontal="left" vertical="top"/>
    </xf>
    <xf numFmtId="0" fontId="16" fillId="0" borderId="11" xfId="0" applyFont="1" applyFill="1" applyBorder="1" applyAlignment="1">
      <alignment horizontal="left" vertical="top"/>
    </xf>
    <xf numFmtId="0" fontId="16" fillId="0" borderId="12" xfId="0" applyFont="1" applyFill="1" applyBorder="1" applyAlignment="1">
      <alignment horizontal="left" vertical="top"/>
    </xf>
    <xf numFmtId="0" fontId="15" fillId="6" borderId="89" xfId="0" applyFont="1" applyFill="1" applyBorder="1" applyAlignment="1">
      <alignment horizontal="center" vertical="top" wrapText="1"/>
    </xf>
    <xf numFmtId="0" fontId="30" fillId="0" borderId="0" xfId="0" applyFont="1" applyAlignment="1">
      <alignment horizontal="left" vertical="center" wrapText="1"/>
    </xf>
    <xf numFmtId="0" fontId="19" fillId="0" borderId="0" xfId="0" applyFont="1" applyAlignment="1">
      <alignment vertical="center"/>
    </xf>
    <xf numFmtId="179" fontId="19" fillId="7" borderId="0" xfId="0" applyNumberFormat="1" applyFont="1" applyFill="1" applyAlignment="1">
      <alignment vertical="center"/>
    </xf>
    <xf numFmtId="0" fontId="15" fillId="5" borderId="81" xfId="0" applyFont="1" applyFill="1" applyBorder="1" applyAlignment="1">
      <alignment horizontal="center" vertical="center"/>
    </xf>
    <xf numFmtId="0" fontId="15" fillId="5" borderId="82" xfId="0" applyFont="1" applyFill="1" applyBorder="1" applyAlignment="1">
      <alignment horizontal="center" vertical="center"/>
    </xf>
    <xf numFmtId="0" fontId="15" fillId="5" borderId="83" xfId="0" applyFont="1" applyFill="1" applyBorder="1" applyAlignment="1">
      <alignment horizontal="center" vertical="center"/>
    </xf>
    <xf numFmtId="0" fontId="16" fillId="8" borderId="7" xfId="0" applyFont="1" applyFill="1" applyBorder="1" applyAlignment="1">
      <alignment horizontal="left" vertical="top" wrapText="1"/>
    </xf>
    <xf numFmtId="0" fontId="16" fillId="8" borderId="11" xfId="0" applyFont="1" applyFill="1" applyBorder="1" applyAlignment="1">
      <alignment horizontal="left" vertical="top" wrapText="1"/>
    </xf>
    <xf numFmtId="0" fontId="16" fillId="8" borderId="12" xfId="0" applyFont="1" applyFill="1" applyBorder="1" applyAlignment="1">
      <alignment horizontal="left" vertical="top" wrapText="1"/>
    </xf>
    <xf numFmtId="0" fontId="28" fillId="8" borderId="12" xfId="0" applyFont="1" applyFill="1" applyBorder="1" applyAlignment="1">
      <alignment horizontal="left" vertical="top" wrapText="1"/>
    </xf>
    <xf numFmtId="49" fontId="10" fillId="0" borderId="97" xfId="0" applyNumberFormat="1" applyFont="1" applyFill="1" applyBorder="1" applyAlignment="1">
      <alignment horizontal="left" vertical="center" wrapText="1"/>
    </xf>
    <xf numFmtId="49" fontId="10" fillId="0" borderId="101"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CCFF"/>
      <color rgb="FFFF99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0"/>
  <sheetViews>
    <sheetView showGridLines="0" tabSelected="1" zoomScaleNormal="100" zoomScaleSheetLayoutView="100" workbookViewId="0">
      <selection activeCell="D60" sqref="D60:I60"/>
    </sheetView>
  </sheetViews>
  <sheetFormatPr defaultColWidth="1.88671875" defaultRowHeight="11.25" customHeight="1" x14ac:dyDescent="0.2"/>
  <cols>
    <col min="1" max="16" width="1.88671875" style="1"/>
    <col min="17" max="17" width="2.44140625" style="1" bestFit="1" customWidth="1"/>
    <col min="18" max="16384" width="1.88671875" style="1"/>
  </cols>
  <sheetData>
    <row r="1" spans="1:74" ht="11.25" customHeight="1" x14ac:dyDescent="0.2">
      <c r="A1" s="8"/>
      <c r="B1" s="292" t="s">
        <v>540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row>
    <row r="2" spans="1:74" ht="11.25" customHeight="1" thickBot="1" x14ac:dyDescent="0.25">
      <c r="A2" s="8"/>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row>
    <row r="3" spans="1:74" ht="11.25" customHeight="1" x14ac:dyDescent="0.2">
      <c r="A3" s="8"/>
      <c r="B3" s="293" t="s">
        <v>240</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16"/>
      <c r="AZ3" s="361" t="s">
        <v>532</v>
      </c>
      <c r="BA3" s="362"/>
      <c r="BB3" s="362"/>
      <c r="BC3" s="362"/>
      <c r="BD3" s="362"/>
      <c r="BE3" s="362"/>
      <c r="BF3" s="362"/>
      <c r="BG3" s="362"/>
      <c r="BH3" s="362"/>
      <c r="BI3" s="362"/>
      <c r="BJ3" s="362"/>
      <c r="BK3" s="362"/>
      <c r="BL3" s="362"/>
      <c r="BM3" s="362"/>
      <c r="BN3" s="362"/>
      <c r="BO3" s="362"/>
      <c r="BP3" s="362"/>
      <c r="BQ3" s="362"/>
      <c r="BR3" s="362"/>
      <c r="BS3" s="362"/>
      <c r="BT3" s="362"/>
      <c r="BU3" s="362"/>
      <c r="BV3" s="363"/>
    </row>
    <row r="4" spans="1:74" ht="11.25" customHeight="1" x14ac:dyDescent="0.2">
      <c r="A4" s="8"/>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19"/>
      <c r="AZ4" s="364"/>
      <c r="BA4" s="365"/>
      <c r="BB4" s="365"/>
      <c r="BC4" s="365"/>
      <c r="BD4" s="365"/>
      <c r="BE4" s="365"/>
      <c r="BF4" s="365"/>
      <c r="BG4" s="365"/>
      <c r="BH4" s="365"/>
      <c r="BI4" s="365"/>
      <c r="BJ4" s="365"/>
      <c r="BK4" s="365"/>
      <c r="BL4" s="365"/>
      <c r="BM4" s="365"/>
      <c r="BN4" s="365"/>
      <c r="BO4" s="365"/>
      <c r="BP4" s="365"/>
      <c r="BQ4" s="365"/>
      <c r="BR4" s="365"/>
      <c r="BS4" s="365"/>
      <c r="BT4" s="365"/>
      <c r="BU4" s="365"/>
      <c r="BV4" s="366"/>
    </row>
    <row r="5" spans="1:74" ht="11.25" customHeight="1" x14ac:dyDescent="0.2">
      <c r="A5" s="8"/>
      <c r="B5" s="295" t="s">
        <v>280</v>
      </c>
      <c r="C5" s="295"/>
      <c r="D5" s="225" t="s">
        <v>154</v>
      </c>
      <c r="E5" s="226"/>
      <c r="F5" s="226"/>
      <c r="G5" s="226"/>
      <c r="H5" s="227"/>
      <c r="I5" s="271"/>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3"/>
      <c r="AZ5" s="364"/>
      <c r="BA5" s="365"/>
      <c r="BB5" s="365"/>
      <c r="BC5" s="365"/>
      <c r="BD5" s="365"/>
      <c r="BE5" s="365"/>
      <c r="BF5" s="365"/>
      <c r="BG5" s="365"/>
      <c r="BH5" s="365"/>
      <c r="BI5" s="365"/>
      <c r="BJ5" s="365"/>
      <c r="BK5" s="365"/>
      <c r="BL5" s="365"/>
      <c r="BM5" s="365"/>
      <c r="BN5" s="365"/>
      <c r="BO5" s="365"/>
      <c r="BP5" s="365"/>
      <c r="BQ5" s="365"/>
      <c r="BR5" s="365"/>
      <c r="BS5" s="365"/>
      <c r="BT5" s="365"/>
      <c r="BU5" s="365"/>
      <c r="BV5" s="366"/>
    </row>
    <row r="6" spans="1:74" ht="11.25" customHeight="1" x14ac:dyDescent="0.2">
      <c r="A6" s="8"/>
      <c r="B6" s="295"/>
      <c r="C6" s="295"/>
      <c r="D6" s="264" t="s">
        <v>143</v>
      </c>
      <c r="E6" s="265"/>
      <c r="F6" s="265"/>
      <c r="G6" s="265"/>
      <c r="H6" s="266"/>
      <c r="I6" s="267"/>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c r="AZ6" s="364"/>
      <c r="BA6" s="365"/>
      <c r="BB6" s="365"/>
      <c r="BC6" s="365"/>
      <c r="BD6" s="365"/>
      <c r="BE6" s="365"/>
      <c r="BF6" s="365"/>
      <c r="BG6" s="365"/>
      <c r="BH6" s="365"/>
      <c r="BI6" s="365"/>
      <c r="BJ6" s="365"/>
      <c r="BK6" s="365"/>
      <c r="BL6" s="365"/>
      <c r="BM6" s="365"/>
      <c r="BN6" s="365"/>
      <c r="BO6" s="365"/>
      <c r="BP6" s="365"/>
      <c r="BQ6" s="365"/>
      <c r="BR6" s="365"/>
      <c r="BS6" s="365"/>
      <c r="BT6" s="365"/>
      <c r="BU6" s="365"/>
      <c r="BV6" s="366"/>
    </row>
    <row r="7" spans="1:74" ht="11.25" customHeight="1" thickBot="1" x14ac:dyDescent="0.25">
      <c r="A7" s="8"/>
      <c r="B7" s="295"/>
      <c r="C7" s="295"/>
      <c r="D7" s="249"/>
      <c r="E7" s="250"/>
      <c r="F7" s="250"/>
      <c r="G7" s="250"/>
      <c r="H7" s="251"/>
      <c r="I7" s="261"/>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c r="AZ7" s="367"/>
      <c r="BA7" s="368"/>
      <c r="BB7" s="368"/>
      <c r="BC7" s="368"/>
      <c r="BD7" s="368"/>
      <c r="BE7" s="368"/>
      <c r="BF7" s="368"/>
      <c r="BG7" s="368"/>
      <c r="BH7" s="368"/>
      <c r="BI7" s="368"/>
      <c r="BJ7" s="368"/>
      <c r="BK7" s="368"/>
      <c r="BL7" s="368"/>
      <c r="BM7" s="368"/>
      <c r="BN7" s="368"/>
      <c r="BO7" s="368"/>
      <c r="BP7" s="368"/>
      <c r="BQ7" s="368"/>
      <c r="BR7" s="368"/>
      <c r="BS7" s="368"/>
      <c r="BT7" s="368"/>
      <c r="BU7" s="368"/>
      <c r="BV7" s="369"/>
    </row>
    <row r="8" spans="1:74" ht="11.25" customHeight="1" x14ac:dyDescent="0.2">
      <c r="A8" s="8"/>
      <c r="B8" s="295"/>
      <c r="C8" s="295"/>
      <c r="D8" s="225" t="s">
        <v>155</v>
      </c>
      <c r="E8" s="226"/>
      <c r="F8" s="226"/>
      <c r="G8" s="226"/>
      <c r="H8" s="227"/>
      <c r="I8" s="102" t="s">
        <v>147</v>
      </c>
      <c r="J8" s="270"/>
      <c r="K8" s="270"/>
      <c r="L8" s="270"/>
      <c r="M8" s="276" t="s">
        <v>148</v>
      </c>
      <c r="N8" s="276"/>
      <c r="O8" s="270"/>
      <c r="P8" s="270"/>
      <c r="Q8" s="270"/>
      <c r="R8" s="270"/>
      <c r="S8" s="270"/>
      <c r="T8" s="103" t="s">
        <v>149</v>
      </c>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7"/>
    </row>
    <row r="9" spans="1:74" ht="11.25" customHeight="1" x14ac:dyDescent="0.2">
      <c r="A9" s="8"/>
      <c r="B9" s="295"/>
      <c r="C9" s="295"/>
      <c r="D9" s="264" t="s">
        <v>144</v>
      </c>
      <c r="E9" s="265"/>
      <c r="F9" s="265"/>
      <c r="G9" s="265"/>
      <c r="H9" s="266"/>
      <c r="I9" s="267"/>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9"/>
    </row>
    <row r="10" spans="1:74" ht="11.25" customHeight="1" x14ac:dyDescent="0.2">
      <c r="A10" s="8"/>
      <c r="B10" s="295"/>
      <c r="C10" s="295"/>
      <c r="D10" s="249"/>
      <c r="E10" s="250"/>
      <c r="F10" s="250"/>
      <c r="G10" s="250"/>
      <c r="H10" s="251"/>
      <c r="I10" s="261"/>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3"/>
    </row>
    <row r="11" spans="1:74" ht="11.25" customHeight="1" x14ac:dyDescent="0.2">
      <c r="A11" s="8"/>
      <c r="B11" s="295"/>
      <c r="C11" s="295"/>
      <c r="D11" s="246" t="s">
        <v>145</v>
      </c>
      <c r="E11" s="247"/>
      <c r="F11" s="247"/>
      <c r="G11" s="247"/>
      <c r="H11" s="248"/>
      <c r="I11" s="220"/>
      <c r="J11" s="220"/>
      <c r="K11" s="220"/>
      <c r="L11" s="220"/>
      <c r="M11" s="220"/>
      <c r="N11" s="220"/>
      <c r="O11" s="220"/>
      <c r="P11" s="220"/>
      <c r="Q11" s="220"/>
      <c r="R11" s="221"/>
      <c r="S11" s="246" t="s">
        <v>150</v>
      </c>
      <c r="T11" s="247"/>
      <c r="U11" s="247"/>
      <c r="V11" s="247"/>
      <c r="W11" s="248"/>
      <c r="X11" s="220"/>
      <c r="Y11" s="220"/>
      <c r="Z11" s="220"/>
      <c r="AA11" s="220"/>
      <c r="AB11" s="220"/>
      <c r="AC11" s="220"/>
      <c r="AD11" s="220"/>
      <c r="AE11" s="220"/>
      <c r="AF11" s="220"/>
      <c r="AG11" s="221"/>
      <c r="AH11" s="246" t="s">
        <v>151</v>
      </c>
      <c r="AI11" s="247"/>
      <c r="AJ11" s="247"/>
      <c r="AK11" s="247"/>
      <c r="AL11" s="248"/>
      <c r="AM11" s="219"/>
      <c r="AN11" s="220"/>
      <c r="AO11" s="220"/>
      <c r="AP11" s="220"/>
      <c r="AQ11" s="220"/>
      <c r="AR11" s="220"/>
      <c r="AS11" s="220"/>
      <c r="AT11" s="220"/>
      <c r="AU11" s="220"/>
      <c r="AV11" s="220"/>
      <c r="AW11" s="220"/>
      <c r="AX11" s="221"/>
    </row>
    <row r="12" spans="1:74" ht="11.25" customHeight="1" x14ac:dyDescent="0.2">
      <c r="A12" s="8"/>
      <c r="B12" s="295"/>
      <c r="C12" s="295"/>
      <c r="D12" s="249"/>
      <c r="E12" s="250"/>
      <c r="F12" s="250"/>
      <c r="G12" s="250"/>
      <c r="H12" s="251"/>
      <c r="I12" s="223"/>
      <c r="J12" s="223"/>
      <c r="K12" s="223"/>
      <c r="L12" s="223"/>
      <c r="M12" s="223"/>
      <c r="N12" s="223"/>
      <c r="O12" s="223"/>
      <c r="P12" s="223"/>
      <c r="Q12" s="223"/>
      <c r="R12" s="224"/>
      <c r="S12" s="249"/>
      <c r="T12" s="250"/>
      <c r="U12" s="250"/>
      <c r="V12" s="250"/>
      <c r="W12" s="251"/>
      <c r="X12" s="223"/>
      <c r="Y12" s="223"/>
      <c r="Z12" s="223"/>
      <c r="AA12" s="223"/>
      <c r="AB12" s="223"/>
      <c r="AC12" s="223"/>
      <c r="AD12" s="223"/>
      <c r="AE12" s="223"/>
      <c r="AF12" s="223"/>
      <c r="AG12" s="224"/>
      <c r="AH12" s="249"/>
      <c r="AI12" s="250"/>
      <c r="AJ12" s="250"/>
      <c r="AK12" s="250"/>
      <c r="AL12" s="251"/>
      <c r="AM12" s="222"/>
      <c r="AN12" s="223"/>
      <c r="AO12" s="223"/>
      <c r="AP12" s="223"/>
      <c r="AQ12" s="223"/>
      <c r="AR12" s="223"/>
      <c r="AS12" s="223"/>
      <c r="AT12" s="223"/>
      <c r="AU12" s="223"/>
      <c r="AV12" s="223"/>
      <c r="AW12" s="223"/>
      <c r="AX12" s="224"/>
    </row>
    <row r="13" spans="1:74" ht="11.25" customHeight="1" x14ac:dyDescent="0.2">
      <c r="A13" s="8"/>
      <c r="B13" s="295"/>
      <c r="C13" s="295"/>
      <c r="D13" s="228" t="s">
        <v>146</v>
      </c>
      <c r="E13" s="229"/>
      <c r="F13" s="229"/>
      <c r="G13" s="229"/>
      <c r="H13" s="302"/>
      <c r="I13" s="296">
        <v>2</v>
      </c>
      <c r="J13" s="297"/>
      <c r="K13" s="297">
        <v>8</v>
      </c>
      <c r="L13" s="297"/>
      <c r="M13" s="278"/>
      <c r="N13" s="278"/>
      <c r="O13" s="278"/>
      <c r="P13" s="278"/>
      <c r="Q13" s="278"/>
      <c r="R13" s="278"/>
      <c r="S13" s="278"/>
      <c r="T13" s="278"/>
      <c r="U13" s="278"/>
      <c r="V13" s="278"/>
      <c r="W13" s="278"/>
      <c r="X13" s="278"/>
      <c r="Y13" s="278"/>
      <c r="Z13" s="278"/>
      <c r="AA13" s="278"/>
      <c r="AB13" s="311"/>
    </row>
    <row r="14" spans="1:74" ht="11.25" customHeight="1" x14ac:dyDescent="0.2">
      <c r="A14" s="8"/>
      <c r="B14" s="295"/>
      <c r="C14" s="295"/>
      <c r="D14" s="230"/>
      <c r="E14" s="231"/>
      <c r="F14" s="231"/>
      <c r="G14" s="231"/>
      <c r="H14" s="303"/>
      <c r="I14" s="298"/>
      <c r="J14" s="299"/>
      <c r="K14" s="299"/>
      <c r="L14" s="299"/>
      <c r="M14" s="279"/>
      <c r="N14" s="279"/>
      <c r="O14" s="279"/>
      <c r="P14" s="279"/>
      <c r="Q14" s="279"/>
      <c r="R14" s="279"/>
      <c r="S14" s="279"/>
      <c r="T14" s="279"/>
      <c r="U14" s="279"/>
      <c r="V14" s="279"/>
      <c r="W14" s="279"/>
      <c r="X14" s="279"/>
      <c r="Y14" s="279"/>
      <c r="Z14" s="279"/>
      <c r="AA14" s="279"/>
      <c r="AB14" s="312"/>
    </row>
    <row r="15" spans="1:74" ht="11.25" customHeight="1" x14ac:dyDescent="0.2">
      <c r="A15" s="8"/>
      <c r="B15" s="295"/>
      <c r="C15" s="295"/>
      <c r="D15" s="232"/>
      <c r="E15" s="233"/>
      <c r="F15" s="233"/>
      <c r="G15" s="233"/>
      <c r="H15" s="304"/>
      <c r="I15" s="300"/>
      <c r="J15" s="301"/>
      <c r="K15" s="301"/>
      <c r="L15" s="301"/>
      <c r="M15" s="280"/>
      <c r="N15" s="280"/>
      <c r="O15" s="280"/>
      <c r="P15" s="280"/>
      <c r="Q15" s="280"/>
      <c r="R15" s="280"/>
      <c r="S15" s="280"/>
      <c r="T15" s="280"/>
      <c r="U15" s="280"/>
      <c r="V15" s="280"/>
      <c r="W15" s="280"/>
      <c r="X15" s="280"/>
      <c r="Y15" s="280"/>
      <c r="Z15" s="280"/>
      <c r="AA15" s="280"/>
      <c r="AB15" s="313"/>
    </row>
    <row r="16" spans="1:74" ht="11.25" customHeight="1" x14ac:dyDescent="0.2">
      <c r="A16" s="8"/>
      <c r="B16" s="295"/>
      <c r="C16" s="295"/>
      <c r="D16" s="264" t="s">
        <v>238</v>
      </c>
      <c r="E16" s="265"/>
      <c r="F16" s="265"/>
      <c r="G16" s="265"/>
      <c r="H16" s="266"/>
      <c r="I16" s="314"/>
      <c r="J16" s="315"/>
      <c r="K16" s="281" t="s">
        <v>239</v>
      </c>
      <c r="L16" s="281"/>
      <c r="M16" s="282"/>
      <c r="N16" s="234" t="s">
        <v>194</v>
      </c>
      <c r="O16" s="235"/>
      <c r="P16" s="235"/>
      <c r="Q16" s="235"/>
      <c r="R16" s="236"/>
      <c r="S16" s="8"/>
      <c r="T16" s="8"/>
      <c r="U16" s="8"/>
      <c r="V16" s="8"/>
      <c r="W16" s="8"/>
      <c r="X16" s="8"/>
      <c r="Y16" s="8"/>
      <c r="Z16" s="8"/>
      <c r="AA16" s="8"/>
    </row>
    <row r="17" spans="1:50" ht="11.25" customHeight="1" x14ac:dyDescent="0.2">
      <c r="A17" s="8"/>
      <c r="B17" s="295"/>
      <c r="C17" s="295"/>
      <c r="D17" s="264"/>
      <c r="E17" s="265"/>
      <c r="F17" s="265"/>
      <c r="G17" s="265"/>
      <c r="H17" s="266"/>
      <c r="I17" s="314"/>
      <c r="J17" s="315"/>
      <c r="K17" s="281"/>
      <c r="L17" s="281"/>
      <c r="M17" s="282"/>
      <c r="N17" s="237"/>
      <c r="O17" s="238"/>
      <c r="P17" s="305" t="s">
        <v>284</v>
      </c>
      <c r="Q17" s="306"/>
      <c r="R17" s="307"/>
      <c r="S17" s="8"/>
      <c r="T17" s="8"/>
      <c r="U17" s="8"/>
      <c r="V17" s="8"/>
      <c r="W17" s="8"/>
      <c r="X17" s="8"/>
      <c r="Y17" s="8"/>
      <c r="Z17" s="8"/>
      <c r="AA17" s="8"/>
    </row>
    <row r="18" spans="1:50" ht="11.25" customHeight="1" x14ac:dyDescent="0.2">
      <c r="A18" s="8"/>
      <c r="B18" s="295"/>
      <c r="C18" s="295"/>
      <c r="D18" s="249"/>
      <c r="E18" s="250"/>
      <c r="F18" s="250"/>
      <c r="G18" s="250"/>
      <c r="H18" s="251"/>
      <c r="I18" s="222"/>
      <c r="J18" s="223"/>
      <c r="K18" s="244"/>
      <c r="L18" s="244"/>
      <c r="M18" s="283"/>
      <c r="N18" s="284"/>
      <c r="O18" s="285"/>
      <c r="P18" s="286" t="s">
        <v>285</v>
      </c>
      <c r="Q18" s="287"/>
      <c r="R18" s="288"/>
      <c r="S18" s="8"/>
      <c r="T18" s="8"/>
      <c r="U18" s="8"/>
      <c r="V18" s="8"/>
      <c r="W18" s="8"/>
      <c r="X18" s="8"/>
      <c r="Y18" s="8"/>
      <c r="Z18" s="8"/>
      <c r="AA18" s="8"/>
    </row>
    <row r="19" spans="1:50" ht="11.25" customHeight="1" x14ac:dyDescent="0.2">
      <c r="A19" s="8"/>
      <c r="B19" s="295"/>
      <c r="C19" s="295"/>
      <c r="D19" s="228" t="s">
        <v>281</v>
      </c>
      <c r="E19" s="229"/>
      <c r="F19" s="229"/>
      <c r="G19" s="229"/>
      <c r="H19" s="229"/>
      <c r="I19" s="239" t="s">
        <v>286</v>
      </c>
      <c r="J19" s="239"/>
      <c r="K19" s="239"/>
      <c r="L19" s="239"/>
      <c r="M19" s="239"/>
      <c r="N19" s="234" t="s">
        <v>287</v>
      </c>
      <c r="O19" s="235"/>
      <c r="P19" s="235"/>
      <c r="Q19" s="235"/>
      <c r="R19" s="236"/>
      <c r="S19" s="225" t="s">
        <v>153</v>
      </c>
      <c r="T19" s="226"/>
      <c r="U19" s="226"/>
      <c r="V19" s="226"/>
      <c r="W19" s="227"/>
      <c r="X19" s="275"/>
      <c r="Y19" s="276"/>
      <c r="Z19" s="276"/>
      <c r="AA19" s="276"/>
      <c r="AB19" s="276"/>
      <c r="AC19" s="276"/>
      <c r="AD19" s="276"/>
      <c r="AE19" s="276"/>
      <c r="AF19" s="276"/>
      <c r="AG19" s="276"/>
      <c r="AH19" s="276"/>
      <c r="AI19" s="276"/>
      <c r="AJ19" s="276"/>
      <c r="AK19" s="276"/>
      <c r="AL19" s="277"/>
      <c r="AM19" s="8"/>
      <c r="AN19" s="8"/>
      <c r="AO19" s="8"/>
    </row>
    <row r="20" spans="1:50" ht="11.25" customHeight="1" x14ac:dyDescent="0.2">
      <c r="A20" s="8"/>
      <c r="B20" s="295"/>
      <c r="C20" s="295"/>
      <c r="D20" s="230"/>
      <c r="E20" s="231"/>
      <c r="F20" s="231"/>
      <c r="G20" s="231"/>
      <c r="H20" s="231"/>
      <c r="I20" s="240"/>
      <c r="J20" s="240"/>
      <c r="K20" s="222"/>
      <c r="L20" s="243" t="s">
        <v>157</v>
      </c>
      <c r="M20" s="243"/>
      <c r="N20" s="237"/>
      <c r="O20" s="238"/>
      <c r="P20" s="305" t="s">
        <v>19</v>
      </c>
      <c r="Q20" s="306"/>
      <c r="R20" s="307"/>
      <c r="S20" s="308" t="s">
        <v>152</v>
      </c>
      <c r="T20" s="309"/>
      <c r="U20" s="309"/>
      <c r="V20" s="309"/>
      <c r="W20" s="310"/>
      <c r="X20" s="289"/>
      <c r="Y20" s="290"/>
      <c r="Z20" s="290"/>
      <c r="AA20" s="290"/>
      <c r="AB20" s="290"/>
      <c r="AC20" s="290"/>
      <c r="AD20" s="290"/>
      <c r="AE20" s="290"/>
      <c r="AF20" s="290"/>
      <c r="AG20" s="290"/>
      <c r="AH20" s="290"/>
      <c r="AI20" s="290"/>
      <c r="AJ20" s="290"/>
      <c r="AK20" s="290"/>
      <c r="AL20" s="291"/>
      <c r="AM20" s="8"/>
      <c r="AN20" s="8"/>
      <c r="AO20" s="8"/>
    </row>
    <row r="21" spans="1:50" ht="11.25" customHeight="1" x14ac:dyDescent="0.2">
      <c r="A21" s="8"/>
      <c r="B21" s="295"/>
      <c r="C21" s="295"/>
      <c r="D21" s="232"/>
      <c r="E21" s="233"/>
      <c r="F21" s="233"/>
      <c r="G21" s="233"/>
      <c r="H21" s="233"/>
      <c r="I21" s="241"/>
      <c r="J21" s="241"/>
      <c r="K21" s="242"/>
      <c r="L21" s="244"/>
      <c r="M21" s="244"/>
      <c r="N21" s="284"/>
      <c r="O21" s="285"/>
      <c r="P21" s="286" t="s">
        <v>20</v>
      </c>
      <c r="Q21" s="287"/>
      <c r="R21" s="288"/>
      <c r="S21" s="249"/>
      <c r="T21" s="250"/>
      <c r="U21" s="250"/>
      <c r="V21" s="250"/>
      <c r="W21" s="251"/>
      <c r="X21" s="222"/>
      <c r="Y21" s="223"/>
      <c r="Z21" s="223"/>
      <c r="AA21" s="223"/>
      <c r="AB21" s="223"/>
      <c r="AC21" s="223"/>
      <c r="AD21" s="223"/>
      <c r="AE21" s="223"/>
      <c r="AF21" s="223"/>
      <c r="AG21" s="223"/>
      <c r="AH21" s="223"/>
      <c r="AI21" s="223"/>
      <c r="AJ21" s="223"/>
      <c r="AK21" s="223"/>
      <c r="AL21" s="224"/>
      <c r="AM21" s="8"/>
      <c r="AN21" s="8"/>
      <c r="AO21" s="8"/>
    </row>
    <row r="22" spans="1:50" ht="11.25" customHeight="1" x14ac:dyDescent="0.2">
      <c r="A22" s="8"/>
      <c r="B22" s="295"/>
      <c r="C22" s="295"/>
      <c r="D22" s="228" t="s">
        <v>282</v>
      </c>
      <c r="E22" s="229"/>
      <c r="F22" s="229"/>
      <c r="G22" s="229"/>
      <c r="H22" s="229"/>
      <c r="I22" s="239" t="s">
        <v>286</v>
      </c>
      <c r="J22" s="239"/>
      <c r="K22" s="239"/>
      <c r="L22" s="239"/>
      <c r="M22" s="239"/>
      <c r="N22" s="234" t="s">
        <v>287</v>
      </c>
      <c r="O22" s="235"/>
      <c r="P22" s="235"/>
      <c r="Q22" s="235"/>
      <c r="R22" s="236"/>
      <c r="S22" s="225" t="s">
        <v>153</v>
      </c>
      <c r="T22" s="226"/>
      <c r="U22" s="226"/>
      <c r="V22" s="226"/>
      <c r="W22" s="227"/>
      <c r="X22" s="275"/>
      <c r="Y22" s="276"/>
      <c r="Z22" s="276"/>
      <c r="AA22" s="276"/>
      <c r="AB22" s="276"/>
      <c r="AC22" s="276"/>
      <c r="AD22" s="276"/>
      <c r="AE22" s="276"/>
      <c r="AF22" s="276"/>
      <c r="AG22" s="276"/>
      <c r="AH22" s="276"/>
      <c r="AI22" s="276"/>
      <c r="AJ22" s="276"/>
      <c r="AK22" s="276"/>
      <c r="AL22" s="277"/>
      <c r="AM22" s="8"/>
      <c r="AN22" s="8"/>
      <c r="AO22" s="8"/>
      <c r="AP22" s="8"/>
      <c r="AQ22" s="8"/>
    </row>
    <row r="23" spans="1:50" ht="11.25" customHeight="1" x14ac:dyDescent="0.2">
      <c r="A23" s="8"/>
      <c r="B23" s="295"/>
      <c r="C23" s="295"/>
      <c r="D23" s="230"/>
      <c r="E23" s="231"/>
      <c r="F23" s="231"/>
      <c r="G23" s="231"/>
      <c r="H23" s="231"/>
      <c r="I23" s="240"/>
      <c r="J23" s="240"/>
      <c r="K23" s="222"/>
      <c r="L23" s="243" t="s">
        <v>157</v>
      </c>
      <c r="M23" s="243"/>
      <c r="N23" s="237"/>
      <c r="O23" s="238"/>
      <c r="P23" s="305" t="s">
        <v>19</v>
      </c>
      <c r="Q23" s="306"/>
      <c r="R23" s="307"/>
      <c r="S23" s="264" t="s">
        <v>152</v>
      </c>
      <c r="T23" s="265"/>
      <c r="U23" s="265"/>
      <c r="V23" s="265"/>
      <c r="W23" s="266"/>
      <c r="X23" s="289"/>
      <c r="Y23" s="290"/>
      <c r="Z23" s="290"/>
      <c r="AA23" s="290"/>
      <c r="AB23" s="290"/>
      <c r="AC23" s="290"/>
      <c r="AD23" s="290"/>
      <c r="AE23" s="290"/>
      <c r="AF23" s="290"/>
      <c r="AG23" s="290"/>
      <c r="AH23" s="290"/>
      <c r="AI23" s="290"/>
      <c r="AJ23" s="290"/>
      <c r="AK23" s="290"/>
      <c r="AL23" s="291"/>
      <c r="AM23" s="8"/>
      <c r="AN23" s="8"/>
      <c r="AO23" s="8"/>
      <c r="AP23" s="8"/>
      <c r="AQ23" s="8"/>
    </row>
    <row r="24" spans="1:50" ht="11.25" customHeight="1" x14ac:dyDescent="0.2">
      <c r="A24" s="8"/>
      <c r="B24" s="295"/>
      <c r="C24" s="295"/>
      <c r="D24" s="232"/>
      <c r="E24" s="233"/>
      <c r="F24" s="233"/>
      <c r="G24" s="233"/>
      <c r="H24" s="233"/>
      <c r="I24" s="241"/>
      <c r="J24" s="241"/>
      <c r="K24" s="242"/>
      <c r="L24" s="244"/>
      <c r="M24" s="244"/>
      <c r="N24" s="284"/>
      <c r="O24" s="285"/>
      <c r="P24" s="286" t="s">
        <v>20</v>
      </c>
      <c r="Q24" s="287"/>
      <c r="R24" s="288"/>
      <c r="S24" s="249"/>
      <c r="T24" s="250"/>
      <c r="U24" s="250"/>
      <c r="V24" s="250"/>
      <c r="W24" s="251"/>
      <c r="X24" s="222"/>
      <c r="Y24" s="223"/>
      <c r="Z24" s="223"/>
      <c r="AA24" s="223"/>
      <c r="AB24" s="223"/>
      <c r="AC24" s="223"/>
      <c r="AD24" s="223"/>
      <c r="AE24" s="223"/>
      <c r="AF24" s="223"/>
      <c r="AG24" s="223"/>
      <c r="AH24" s="223"/>
      <c r="AI24" s="223"/>
      <c r="AJ24" s="223"/>
      <c r="AK24" s="223"/>
      <c r="AL24" s="224"/>
      <c r="AM24" s="8"/>
      <c r="AN24" s="8"/>
      <c r="AO24" s="8"/>
      <c r="AP24" s="8"/>
      <c r="AQ24" s="8"/>
    </row>
    <row r="25" spans="1:50" ht="11.25" customHeight="1" x14ac:dyDescent="0.2">
      <c r="A25" s="8"/>
      <c r="B25" s="295"/>
      <c r="C25" s="295"/>
      <c r="D25" s="228" t="s">
        <v>283</v>
      </c>
      <c r="E25" s="229"/>
      <c r="F25" s="229"/>
      <c r="G25" s="229"/>
      <c r="H25" s="229"/>
      <c r="I25" s="239" t="s">
        <v>286</v>
      </c>
      <c r="J25" s="239"/>
      <c r="K25" s="239"/>
      <c r="L25" s="239"/>
      <c r="M25" s="239"/>
      <c r="N25" s="234" t="s">
        <v>287</v>
      </c>
      <c r="O25" s="235"/>
      <c r="P25" s="235"/>
      <c r="Q25" s="235"/>
      <c r="R25" s="236"/>
      <c r="S25" s="225" t="s">
        <v>153</v>
      </c>
      <c r="T25" s="226"/>
      <c r="U25" s="226"/>
      <c r="V25" s="226"/>
      <c r="W25" s="227"/>
      <c r="X25" s="275"/>
      <c r="Y25" s="276"/>
      <c r="Z25" s="276"/>
      <c r="AA25" s="276"/>
      <c r="AB25" s="276"/>
      <c r="AC25" s="276"/>
      <c r="AD25" s="276"/>
      <c r="AE25" s="276"/>
      <c r="AF25" s="276"/>
      <c r="AG25" s="276"/>
      <c r="AH25" s="276"/>
      <c r="AI25" s="276"/>
      <c r="AJ25" s="276"/>
      <c r="AK25" s="276"/>
      <c r="AL25" s="277"/>
      <c r="AM25" s="8"/>
      <c r="AN25" s="8"/>
      <c r="AO25" s="8"/>
      <c r="AP25" s="8"/>
      <c r="AQ25" s="8"/>
    </row>
    <row r="26" spans="1:50" ht="11.25" customHeight="1" x14ac:dyDescent="0.2">
      <c r="A26" s="8"/>
      <c r="B26" s="295"/>
      <c r="C26" s="295"/>
      <c r="D26" s="230"/>
      <c r="E26" s="231"/>
      <c r="F26" s="231"/>
      <c r="G26" s="231"/>
      <c r="H26" s="231"/>
      <c r="I26" s="240"/>
      <c r="J26" s="240"/>
      <c r="K26" s="222"/>
      <c r="L26" s="243" t="s">
        <v>157</v>
      </c>
      <c r="M26" s="243"/>
      <c r="N26" s="237"/>
      <c r="O26" s="238"/>
      <c r="P26" s="305" t="s">
        <v>19</v>
      </c>
      <c r="Q26" s="306"/>
      <c r="R26" s="307"/>
      <c r="S26" s="308" t="s">
        <v>152</v>
      </c>
      <c r="T26" s="309"/>
      <c r="U26" s="309"/>
      <c r="V26" s="309"/>
      <c r="W26" s="310"/>
      <c r="X26" s="289"/>
      <c r="Y26" s="290"/>
      <c r="Z26" s="290"/>
      <c r="AA26" s="290"/>
      <c r="AB26" s="290"/>
      <c r="AC26" s="290"/>
      <c r="AD26" s="290"/>
      <c r="AE26" s="290"/>
      <c r="AF26" s="290"/>
      <c r="AG26" s="290"/>
      <c r="AH26" s="290"/>
      <c r="AI26" s="290"/>
      <c r="AJ26" s="290"/>
      <c r="AK26" s="290"/>
      <c r="AL26" s="291"/>
      <c r="AM26" s="8"/>
      <c r="AN26" s="8"/>
      <c r="AO26" s="8"/>
      <c r="AP26" s="8"/>
      <c r="AQ26" s="8"/>
    </row>
    <row r="27" spans="1:50" ht="11.25" customHeight="1" x14ac:dyDescent="0.2">
      <c r="A27" s="8"/>
      <c r="B27" s="295"/>
      <c r="C27" s="295"/>
      <c r="D27" s="232"/>
      <c r="E27" s="233"/>
      <c r="F27" s="233"/>
      <c r="G27" s="233"/>
      <c r="H27" s="233"/>
      <c r="I27" s="241"/>
      <c r="J27" s="241"/>
      <c r="K27" s="242"/>
      <c r="L27" s="244"/>
      <c r="M27" s="244"/>
      <c r="N27" s="284"/>
      <c r="O27" s="285"/>
      <c r="P27" s="286" t="s">
        <v>20</v>
      </c>
      <c r="Q27" s="287"/>
      <c r="R27" s="288"/>
      <c r="S27" s="249"/>
      <c r="T27" s="250"/>
      <c r="U27" s="250"/>
      <c r="V27" s="250"/>
      <c r="W27" s="251"/>
      <c r="X27" s="222"/>
      <c r="Y27" s="223"/>
      <c r="Z27" s="223"/>
      <c r="AA27" s="223"/>
      <c r="AB27" s="223"/>
      <c r="AC27" s="223"/>
      <c r="AD27" s="223"/>
      <c r="AE27" s="223"/>
      <c r="AF27" s="223"/>
      <c r="AG27" s="223"/>
      <c r="AH27" s="223"/>
      <c r="AI27" s="223"/>
      <c r="AJ27" s="223"/>
      <c r="AK27" s="223"/>
      <c r="AL27" s="224"/>
      <c r="AM27" s="8"/>
      <c r="AN27" s="8"/>
      <c r="AO27" s="8"/>
      <c r="AP27" s="8"/>
      <c r="AQ27" s="8"/>
    </row>
    <row r="28" spans="1:50" ht="11.25" customHeight="1" x14ac:dyDescent="0.2">
      <c r="A28" s="8"/>
      <c r="B28" s="24"/>
      <c r="C28" s="24"/>
      <c r="D28" s="22"/>
      <c r="E28" s="22"/>
      <c r="F28" s="22"/>
      <c r="G28" s="22"/>
      <c r="H28" s="22"/>
      <c r="I28" s="22"/>
      <c r="J28" s="22"/>
      <c r="K28" s="22"/>
      <c r="L28" s="7"/>
      <c r="M28" s="7"/>
      <c r="N28" s="23"/>
      <c r="O28" s="23"/>
      <c r="P28" s="23"/>
      <c r="Q28" s="23"/>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11.2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11.25" customHeight="1" x14ac:dyDescent="0.2">
      <c r="A30" s="8"/>
      <c r="B30" s="213" t="s">
        <v>159</v>
      </c>
      <c r="C30" s="214"/>
      <c r="D30" s="225" t="s">
        <v>154</v>
      </c>
      <c r="E30" s="226"/>
      <c r="F30" s="226"/>
      <c r="G30" s="226"/>
      <c r="H30" s="227"/>
      <c r="I30" s="271"/>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0" ht="11.25" customHeight="1" x14ac:dyDescent="0.2">
      <c r="A31" s="8"/>
      <c r="B31" s="215"/>
      <c r="C31" s="216"/>
      <c r="D31" s="264" t="s">
        <v>143</v>
      </c>
      <c r="E31" s="265"/>
      <c r="F31" s="265"/>
      <c r="G31" s="265"/>
      <c r="H31" s="266"/>
      <c r="I31" s="267"/>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0" ht="11.25" customHeight="1" x14ac:dyDescent="0.2">
      <c r="A32" s="8"/>
      <c r="B32" s="215"/>
      <c r="C32" s="216"/>
      <c r="D32" s="249"/>
      <c r="E32" s="250"/>
      <c r="F32" s="250"/>
      <c r="G32" s="250"/>
      <c r="H32" s="251"/>
      <c r="I32" s="261"/>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0" ht="11.25" customHeight="1" x14ac:dyDescent="0.2">
      <c r="A33" s="8"/>
      <c r="B33" s="215"/>
      <c r="C33" s="216"/>
      <c r="D33" s="225" t="s">
        <v>155</v>
      </c>
      <c r="E33" s="226"/>
      <c r="F33" s="226"/>
      <c r="G33" s="226"/>
      <c r="H33" s="227"/>
      <c r="I33" s="102" t="s">
        <v>147</v>
      </c>
      <c r="J33" s="270"/>
      <c r="K33" s="270"/>
      <c r="L33" s="270"/>
      <c r="M33" s="276" t="s">
        <v>148</v>
      </c>
      <c r="N33" s="276"/>
      <c r="O33" s="270"/>
      <c r="P33" s="270"/>
      <c r="Q33" s="270"/>
      <c r="R33" s="270"/>
      <c r="S33" s="270"/>
      <c r="T33" s="103" t="s">
        <v>149</v>
      </c>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5"/>
    </row>
    <row r="34" spans="1:50" ht="11.25" customHeight="1" x14ac:dyDescent="0.2">
      <c r="A34" s="8"/>
      <c r="B34" s="215"/>
      <c r="C34" s="216"/>
      <c r="D34" s="264" t="s">
        <v>144</v>
      </c>
      <c r="E34" s="265"/>
      <c r="F34" s="265"/>
      <c r="G34" s="265"/>
      <c r="H34" s="266"/>
      <c r="I34" s="267"/>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9"/>
    </row>
    <row r="35" spans="1:50" ht="11.25" customHeight="1" x14ac:dyDescent="0.2">
      <c r="A35" s="8"/>
      <c r="B35" s="215"/>
      <c r="C35" s="216"/>
      <c r="D35" s="249"/>
      <c r="E35" s="250"/>
      <c r="F35" s="250"/>
      <c r="G35" s="250"/>
      <c r="H35" s="251"/>
      <c r="I35" s="261"/>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11.25" customHeight="1" x14ac:dyDescent="0.2">
      <c r="A36" s="8"/>
      <c r="B36" s="215"/>
      <c r="C36" s="216"/>
      <c r="D36" s="246" t="s">
        <v>145</v>
      </c>
      <c r="E36" s="247"/>
      <c r="F36" s="247"/>
      <c r="G36" s="247"/>
      <c r="H36" s="248"/>
      <c r="I36" s="220"/>
      <c r="J36" s="220"/>
      <c r="K36" s="220"/>
      <c r="L36" s="220"/>
      <c r="M36" s="220"/>
      <c r="N36" s="220"/>
      <c r="O36" s="220"/>
      <c r="P36" s="220"/>
      <c r="Q36" s="220"/>
      <c r="R36" s="221"/>
      <c r="S36" s="246" t="s">
        <v>150</v>
      </c>
      <c r="T36" s="247"/>
      <c r="U36" s="247"/>
      <c r="V36" s="247"/>
      <c r="W36" s="248"/>
      <c r="X36" s="220"/>
      <c r="Y36" s="220"/>
      <c r="Z36" s="220"/>
      <c r="AA36" s="220"/>
      <c r="AB36" s="220"/>
      <c r="AC36" s="220"/>
      <c r="AD36" s="220"/>
      <c r="AE36" s="220"/>
      <c r="AF36" s="220"/>
      <c r="AG36" s="221"/>
      <c r="AH36" s="246" t="s">
        <v>151</v>
      </c>
      <c r="AI36" s="247"/>
      <c r="AJ36" s="247"/>
      <c r="AK36" s="247"/>
      <c r="AL36" s="248"/>
      <c r="AM36" s="219"/>
      <c r="AN36" s="220"/>
      <c r="AO36" s="220"/>
      <c r="AP36" s="220"/>
      <c r="AQ36" s="220"/>
      <c r="AR36" s="220"/>
      <c r="AS36" s="220"/>
      <c r="AT36" s="220"/>
      <c r="AU36" s="220"/>
      <c r="AV36" s="220"/>
      <c r="AW36" s="220"/>
      <c r="AX36" s="221"/>
    </row>
    <row r="37" spans="1:50" ht="11.25" customHeight="1" x14ac:dyDescent="0.2">
      <c r="A37" s="8"/>
      <c r="B37" s="215"/>
      <c r="C37" s="216"/>
      <c r="D37" s="249"/>
      <c r="E37" s="250"/>
      <c r="F37" s="250"/>
      <c r="G37" s="250"/>
      <c r="H37" s="251"/>
      <c r="I37" s="223"/>
      <c r="J37" s="223"/>
      <c r="K37" s="223"/>
      <c r="L37" s="223"/>
      <c r="M37" s="223"/>
      <c r="N37" s="223"/>
      <c r="O37" s="223"/>
      <c r="P37" s="223"/>
      <c r="Q37" s="223"/>
      <c r="R37" s="224"/>
      <c r="S37" s="249"/>
      <c r="T37" s="250"/>
      <c r="U37" s="250"/>
      <c r="V37" s="250"/>
      <c r="W37" s="251"/>
      <c r="X37" s="223"/>
      <c r="Y37" s="223"/>
      <c r="Z37" s="223"/>
      <c r="AA37" s="223"/>
      <c r="AB37" s="223"/>
      <c r="AC37" s="223"/>
      <c r="AD37" s="223"/>
      <c r="AE37" s="223"/>
      <c r="AF37" s="223"/>
      <c r="AG37" s="224"/>
      <c r="AH37" s="249"/>
      <c r="AI37" s="250"/>
      <c r="AJ37" s="250"/>
      <c r="AK37" s="250"/>
      <c r="AL37" s="251"/>
      <c r="AM37" s="222"/>
      <c r="AN37" s="223"/>
      <c r="AO37" s="223"/>
      <c r="AP37" s="223"/>
      <c r="AQ37" s="223"/>
      <c r="AR37" s="223"/>
      <c r="AS37" s="223"/>
      <c r="AT37" s="223"/>
      <c r="AU37" s="223"/>
      <c r="AV37" s="223"/>
      <c r="AW37" s="223"/>
      <c r="AX37" s="224"/>
    </row>
    <row r="38" spans="1:50" ht="11.25" customHeight="1" x14ac:dyDescent="0.2">
      <c r="A38" s="8"/>
      <c r="B38" s="215"/>
      <c r="C38" s="216"/>
      <c r="D38" s="225" t="s">
        <v>153</v>
      </c>
      <c r="E38" s="226"/>
      <c r="F38" s="226"/>
      <c r="G38" s="226"/>
      <c r="H38" s="227"/>
      <c r="I38" s="271"/>
      <c r="J38" s="272"/>
      <c r="K38" s="272"/>
      <c r="L38" s="272"/>
      <c r="M38" s="272"/>
      <c r="N38" s="272"/>
      <c r="O38" s="272"/>
      <c r="P38" s="272"/>
      <c r="Q38" s="272"/>
      <c r="R38" s="272"/>
      <c r="S38" s="272"/>
      <c r="T38" s="272"/>
      <c r="U38" s="272"/>
      <c r="V38" s="272"/>
      <c r="W38" s="272"/>
      <c r="X38" s="272"/>
      <c r="Y38" s="273"/>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1.25" customHeight="1" x14ac:dyDescent="0.2">
      <c r="A39" s="8"/>
      <c r="B39" s="215"/>
      <c r="C39" s="216"/>
      <c r="D39" s="264" t="s">
        <v>158</v>
      </c>
      <c r="E39" s="265"/>
      <c r="F39" s="265"/>
      <c r="G39" s="265"/>
      <c r="H39" s="266"/>
      <c r="I39" s="267"/>
      <c r="J39" s="268"/>
      <c r="K39" s="268"/>
      <c r="L39" s="268"/>
      <c r="M39" s="268"/>
      <c r="N39" s="268"/>
      <c r="O39" s="268"/>
      <c r="P39" s="268"/>
      <c r="Q39" s="268"/>
      <c r="R39" s="268"/>
      <c r="S39" s="268"/>
      <c r="T39" s="268"/>
      <c r="U39" s="268"/>
      <c r="V39" s="268"/>
      <c r="W39" s="268"/>
      <c r="X39" s="268"/>
      <c r="Y39" s="269"/>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ht="11.25" customHeight="1" x14ac:dyDescent="0.2">
      <c r="A40" s="8"/>
      <c r="B40" s="217"/>
      <c r="C40" s="218"/>
      <c r="D40" s="249"/>
      <c r="E40" s="250"/>
      <c r="F40" s="250"/>
      <c r="G40" s="250"/>
      <c r="H40" s="251"/>
      <c r="I40" s="261"/>
      <c r="J40" s="262"/>
      <c r="K40" s="262"/>
      <c r="L40" s="262"/>
      <c r="M40" s="262"/>
      <c r="N40" s="262"/>
      <c r="O40" s="262"/>
      <c r="P40" s="262"/>
      <c r="Q40" s="262"/>
      <c r="R40" s="262"/>
      <c r="S40" s="262"/>
      <c r="T40" s="262"/>
      <c r="U40" s="262"/>
      <c r="V40" s="262"/>
      <c r="W40" s="262"/>
      <c r="X40" s="262"/>
      <c r="Y40" s="263"/>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ht="11.25" customHeight="1" x14ac:dyDescent="0.2">
      <c r="A41" s="23"/>
      <c r="B41" s="24"/>
      <c r="C41" s="24"/>
      <c r="D41" s="22"/>
      <c r="E41" s="22"/>
      <c r="F41" s="22"/>
      <c r="G41" s="22"/>
      <c r="H41" s="22"/>
      <c r="I41" s="12"/>
      <c r="J41" s="12"/>
      <c r="K41" s="12"/>
      <c r="L41" s="12"/>
      <c r="M41" s="12"/>
      <c r="N41" s="12"/>
      <c r="O41" s="12"/>
      <c r="P41" s="12"/>
      <c r="Q41" s="12"/>
      <c r="R41" s="12"/>
      <c r="S41" s="12"/>
      <c r="T41" s="12"/>
      <c r="U41" s="12"/>
      <c r="V41" s="12"/>
      <c r="W41" s="12"/>
      <c r="X41" s="12"/>
      <c r="Y41" s="12"/>
      <c r="Z41" s="23"/>
      <c r="AA41" s="23"/>
      <c r="AB41" s="23"/>
      <c r="AC41" s="23"/>
      <c r="AD41" s="23"/>
      <c r="AE41" s="23"/>
      <c r="AF41" s="23"/>
      <c r="AG41" s="23"/>
      <c r="AH41" s="23"/>
      <c r="AI41" s="23"/>
      <c r="AJ41" s="23"/>
      <c r="AK41" s="23"/>
      <c r="AL41" s="23"/>
      <c r="AM41" s="23"/>
      <c r="AN41" s="23"/>
      <c r="AO41" s="23"/>
      <c r="AP41" s="23"/>
      <c r="AQ41" s="23"/>
      <c r="AR41" s="23"/>
      <c r="AS41" s="8"/>
      <c r="AT41" s="8"/>
      <c r="AU41" s="8"/>
      <c r="AV41" s="8"/>
      <c r="AW41" s="8"/>
      <c r="AX41" s="8"/>
    </row>
    <row r="42" spans="1:50" ht="11.25" customHeight="1" x14ac:dyDescent="0.2">
      <c r="A42" s="8"/>
      <c r="B42" s="225" t="s">
        <v>153</v>
      </c>
      <c r="C42" s="226"/>
      <c r="D42" s="226"/>
      <c r="E42" s="226"/>
      <c r="F42" s="226"/>
      <c r="G42" s="226"/>
      <c r="H42" s="227"/>
      <c r="I42" s="271"/>
      <c r="J42" s="272"/>
      <c r="K42" s="272"/>
      <c r="L42" s="272"/>
      <c r="M42" s="272"/>
      <c r="N42" s="272"/>
      <c r="O42" s="272"/>
      <c r="P42" s="272"/>
      <c r="Q42" s="272"/>
      <c r="R42" s="272"/>
      <c r="S42" s="272"/>
      <c r="T42" s="272"/>
      <c r="U42" s="272"/>
      <c r="V42" s="272"/>
      <c r="W42" s="272"/>
      <c r="X42" s="272"/>
      <c r="Y42" s="273"/>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ht="11.25" customHeight="1" x14ac:dyDescent="0.2">
      <c r="A43" s="8"/>
      <c r="B43" s="264" t="s">
        <v>160</v>
      </c>
      <c r="C43" s="265"/>
      <c r="D43" s="265"/>
      <c r="E43" s="265"/>
      <c r="F43" s="265"/>
      <c r="G43" s="265"/>
      <c r="H43" s="266"/>
      <c r="I43" s="258"/>
      <c r="J43" s="259"/>
      <c r="K43" s="259"/>
      <c r="L43" s="259"/>
      <c r="M43" s="259"/>
      <c r="N43" s="259"/>
      <c r="O43" s="259"/>
      <c r="P43" s="259"/>
      <c r="Q43" s="259"/>
      <c r="R43" s="259"/>
      <c r="S43" s="259"/>
      <c r="T43" s="259"/>
      <c r="U43" s="259"/>
      <c r="V43" s="259"/>
      <c r="W43" s="259"/>
      <c r="X43" s="259"/>
      <c r="Y43" s="260"/>
      <c r="Z43" s="246" t="s">
        <v>162</v>
      </c>
      <c r="AA43" s="247"/>
      <c r="AB43" s="248"/>
      <c r="AC43" s="252"/>
      <c r="AD43" s="253"/>
      <c r="AE43" s="253"/>
      <c r="AF43" s="253"/>
      <c r="AG43" s="254"/>
      <c r="AH43" s="246" t="s">
        <v>145</v>
      </c>
      <c r="AI43" s="247"/>
      <c r="AJ43" s="247"/>
      <c r="AK43" s="247"/>
      <c r="AL43" s="248"/>
      <c r="AM43" s="219"/>
      <c r="AN43" s="220"/>
      <c r="AO43" s="220"/>
      <c r="AP43" s="220"/>
      <c r="AQ43" s="220"/>
      <c r="AR43" s="220"/>
      <c r="AS43" s="220"/>
      <c r="AT43" s="220"/>
      <c r="AU43" s="220"/>
      <c r="AV43" s="220"/>
      <c r="AW43" s="220"/>
      <c r="AX43" s="221"/>
    </row>
    <row r="44" spans="1:50" ht="11.25" customHeight="1" x14ac:dyDescent="0.2">
      <c r="A44" s="8"/>
      <c r="B44" s="249"/>
      <c r="C44" s="250"/>
      <c r="D44" s="250"/>
      <c r="E44" s="250"/>
      <c r="F44" s="250"/>
      <c r="G44" s="250"/>
      <c r="H44" s="251"/>
      <c r="I44" s="261"/>
      <c r="J44" s="262"/>
      <c r="K44" s="262"/>
      <c r="L44" s="262"/>
      <c r="M44" s="262"/>
      <c r="N44" s="262"/>
      <c r="O44" s="262"/>
      <c r="P44" s="262"/>
      <c r="Q44" s="262"/>
      <c r="R44" s="262"/>
      <c r="S44" s="262"/>
      <c r="T44" s="262"/>
      <c r="U44" s="262"/>
      <c r="V44" s="262"/>
      <c r="W44" s="262"/>
      <c r="X44" s="262"/>
      <c r="Y44" s="263"/>
      <c r="Z44" s="249"/>
      <c r="AA44" s="250"/>
      <c r="AB44" s="251"/>
      <c r="AC44" s="255"/>
      <c r="AD44" s="256"/>
      <c r="AE44" s="256"/>
      <c r="AF44" s="256"/>
      <c r="AG44" s="257"/>
      <c r="AH44" s="249"/>
      <c r="AI44" s="250"/>
      <c r="AJ44" s="250"/>
      <c r="AK44" s="250"/>
      <c r="AL44" s="251"/>
      <c r="AM44" s="222"/>
      <c r="AN44" s="223"/>
      <c r="AO44" s="223"/>
      <c r="AP44" s="223"/>
      <c r="AQ44" s="223"/>
      <c r="AR44" s="223"/>
      <c r="AS44" s="223"/>
      <c r="AT44" s="223"/>
      <c r="AU44" s="223"/>
      <c r="AV44" s="223"/>
      <c r="AW44" s="223"/>
      <c r="AX44" s="224"/>
    </row>
    <row r="45" spans="1:50" ht="11.25" customHeight="1" x14ac:dyDescent="0.2">
      <c r="A45" s="8"/>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row>
    <row r="46" spans="1:50" ht="11.25" customHeight="1" x14ac:dyDescent="0.2">
      <c r="A46" s="8"/>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row>
    <row r="47" spans="1:50" ht="11.25" customHeight="1" x14ac:dyDescent="0.2">
      <c r="A47" s="8"/>
      <c r="B47" s="274" t="s">
        <v>186</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row>
    <row r="48" spans="1:50" ht="11.25" customHeight="1" x14ac:dyDescent="0.2">
      <c r="A48" s="8"/>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row>
    <row r="49" spans="1:50" ht="11.25" customHeight="1" x14ac:dyDescent="0.2">
      <c r="A49" s="8"/>
      <c r="B49" s="245" t="s">
        <v>436</v>
      </c>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row>
    <row r="50" spans="1:50" ht="11.25" customHeight="1" x14ac:dyDescent="0.2">
      <c r="A50" s="8"/>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row>
    <row r="51" spans="1:50" ht="11.25" customHeight="1" x14ac:dyDescent="0.2">
      <c r="A51" s="8"/>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row>
    <row r="52" spans="1:50" ht="11.25" customHeight="1" x14ac:dyDescent="0.2">
      <c r="A52" s="8"/>
      <c r="B52" s="326" t="s">
        <v>165</v>
      </c>
      <c r="C52" s="327"/>
      <c r="D52" s="327"/>
      <c r="E52" s="327"/>
      <c r="F52" s="327"/>
      <c r="G52" s="327"/>
      <c r="H52" s="327"/>
      <c r="I52" s="327"/>
      <c r="J52" s="327"/>
      <c r="K52" s="327"/>
      <c r="L52" s="327"/>
      <c r="M52" s="327"/>
      <c r="N52" s="327"/>
      <c r="O52" s="327"/>
      <c r="P52" s="328"/>
      <c r="Q52" s="316" t="s">
        <v>163</v>
      </c>
      <c r="R52" s="317"/>
      <c r="S52" s="317"/>
      <c r="T52" s="317"/>
      <c r="U52" s="317"/>
      <c r="V52" s="320" t="s">
        <v>191</v>
      </c>
      <c r="W52" s="322"/>
      <c r="X52" s="322"/>
      <c r="Y52" s="322"/>
      <c r="Z52" s="322"/>
      <c r="AA52" s="322"/>
      <c r="AB52" s="322"/>
      <c r="AC52" s="323"/>
      <c r="AD52" s="352" t="s">
        <v>207</v>
      </c>
      <c r="AE52" s="353"/>
      <c r="AF52" s="353"/>
      <c r="AG52" s="353"/>
      <c r="AH52" s="353"/>
      <c r="AI52" s="353"/>
      <c r="AJ52" s="353"/>
      <c r="AK52" s="353"/>
      <c r="AL52" s="353"/>
      <c r="AM52" s="353"/>
      <c r="AN52" s="353"/>
      <c r="AO52" s="353"/>
      <c r="AP52" s="353"/>
      <c r="AQ52" s="353"/>
      <c r="AR52" s="353"/>
      <c r="AS52" s="353"/>
      <c r="AT52" s="353"/>
      <c r="AU52" s="353"/>
      <c r="AV52" s="353"/>
      <c r="AW52" s="353"/>
      <c r="AX52" s="354"/>
    </row>
    <row r="53" spans="1:50" ht="11.25" customHeight="1" x14ac:dyDescent="0.2">
      <c r="A53" s="8"/>
      <c r="B53" s="329"/>
      <c r="C53" s="330"/>
      <c r="D53" s="330"/>
      <c r="E53" s="330"/>
      <c r="F53" s="330"/>
      <c r="G53" s="330"/>
      <c r="H53" s="330"/>
      <c r="I53" s="330"/>
      <c r="J53" s="330"/>
      <c r="K53" s="330"/>
      <c r="L53" s="330"/>
      <c r="M53" s="330"/>
      <c r="N53" s="330"/>
      <c r="O53" s="330"/>
      <c r="P53" s="331"/>
      <c r="Q53" s="318"/>
      <c r="R53" s="319"/>
      <c r="S53" s="319"/>
      <c r="T53" s="319"/>
      <c r="U53" s="319"/>
      <c r="V53" s="321"/>
      <c r="W53" s="324"/>
      <c r="X53" s="324"/>
      <c r="Y53" s="324"/>
      <c r="Z53" s="324"/>
      <c r="AA53" s="324"/>
      <c r="AB53" s="324"/>
      <c r="AC53" s="325"/>
      <c r="AD53" s="355"/>
      <c r="AE53" s="356"/>
      <c r="AF53" s="356"/>
      <c r="AG53" s="356"/>
      <c r="AH53" s="356"/>
      <c r="AI53" s="356"/>
      <c r="AJ53" s="356"/>
      <c r="AK53" s="356"/>
      <c r="AL53" s="356"/>
      <c r="AM53" s="356"/>
      <c r="AN53" s="356"/>
      <c r="AO53" s="356"/>
      <c r="AP53" s="356"/>
      <c r="AQ53" s="356"/>
      <c r="AR53" s="356"/>
      <c r="AS53" s="356"/>
      <c r="AT53" s="356"/>
      <c r="AU53" s="356"/>
      <c r="AV53" s="356"/>
      <c r="AW53" s="356"/>
      <c r="AX53" s="357"/>
    </row>
    <row r="54" spans="1:50" ht="11.25" customHeight="1" x14ac:dyDescent="0.2">
      <c r="A54" s="8"/>
      <c r="B54" s="326" t="s">
        <v>166</v>
      </c>
      <c r="C54" s="327"/>
      <c r="D54" s="327"/>
      <c r="E54" s="327"/>
      <c r="F54" s="327"/>
      <c r="G54" s="327"/>
      <c r="H54" s="327"/>
      <c r="I54" s="327"/>
      <c r="J54" s="327"/>
      <c r="K54" s="327"/>
      <c r="L54" s="327"/>
      <c r="M54" s="327"/>
      <c r="N54" s="327"/>
      <c r="O54" s="327"/>
      <c r="P54" s="328"/>
      <c r="Q54" s="316" t="s">
        <v>163</v>
      </c>
      <c r="R54" s="317"/>
      <c r="S54" s="317"/>
      <c r="T54" s="317"/>
      <c r="U54" s="317"/>
      <c r="V54" s="320" t="s">
        <v>191</v>
      </c>
      <c r="W54" s="322"/>
      <c r="X54" s="322"/>
      <c r="Y54" s="322"/>
      <c r="Z54" s="322"/>
      <c r="AA54" s="322"/>
      <c r="AB54" s="322"/>
      <c r="AC54" s="323"/>
      <c r="AD54" s="355"/>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11.25" customHeight="1" x14ac:dyDescent="0.2">
      <c r="A55" s="8"/>
      <c r="B55" s="329"/>
      <c r="C55" s="330"/>
      <c r="D55" s="330"/>
      <c r="E55" s="330"/>
      <c r="F55" s="330"/>
      <c r="G55" s="330"/>
      <c r="H55" s="330"/>
      <c r="I55" s="330"/>
      <c r="J55" s="330"/>
      <c r="K55" s="330"/>
      <c r="L55" s="330"/>
      <c r="M55" s="330"/>
      <c r="N55" s="330"/>
      <c r="O55" s="330"/>
      <c r="P55" s="331"/>
      <c r="Q55" s="318"/>
      <c r="R55" s="319"/>
      <c r="S55" s="319"/>
      <c r="T55" s="319"/>
      <c r="U55" s="319"/>
      <c r="V55" s="321"/>
      <c r="W55" s="324"/>
      <c r="X55" s="324"/>
      <c r="Y55" s="324"/>
      <c r="Z55" s="324"/>
      <c r="AA55" s="324"/>
      <c r="AB55" s="324"/>
      <c r="AC55" s="325"/>
      <c r="AD55" s="358"/>
      <c r="AE55" s="359"/>
      <c r="AF55" s="359"/>
      <c r="AG55" s="359"/>
      <c r="AH55" s="359"/>
      <c r="AI55" s="359"/>
      <c r="AJ55" s="359"/>
      <c r="AK55" s="359"/>
      <c r="AL55" s="359"/>
      <c r="AM55" s="359"/>
      <c r="AN55" s="359"/>
      <c r="AO55" s="359"/>
      <c r="AP55" s="359"/>
      <c r="AQ55" s="359"/>
      <c r="AR55" s="359"/>
      <c r="AS55" s="359"/>
      <c r="AT55" s="359"/>
      <c r="AU55" s="359"/>
      <c r="AV55" s="359"/>
      <c r="AW55" s="359"/>
      <c r="AX55" s="360"/>
    </row>
    <row r="56" spans="1:50" ht="11.25" customHeight="1" x14ac:dyDescent="0.2">
      <c r="A56" s="8"/>
      <c r="B56" s="326" t="s">
        <v>167</v>
      </c>
      <c r="C56" s="327"/>
      <c r="D56" s="327"/>
      <c r="E56" s="327"/>
      <c r="F56" s="327"/>
      <c r="G56" s="327"/>
      <c r="H56" s="327"/>
      <c r="I56" s="327"/>
      <c r="J56" s="327"/>
      <c r="K56" s="327"/>
      <c r="L56" s="327"/>
      <c r="M56" s="327"/>
      <c r="N56" s="327"/>
      <c r="O56" s="327"/>
      <c r="P56" s="328"/>
      <c r="Q56" s="352" t="s">
        <v>187</v>
      </c>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11.25" customHeight="1" x14ac:dyDescent="0.2">
      <c r="A57" s="8"/>
      <c r="B57" s="329"/>
      <c r="C57" s="330"/>
      <c r="D57" s="330"/>
      <c r="E57" s="330"/>
      <c r="F57" s="330"/>
      <c r="G57" s="330"/>
      <c r="H57" s="330"/>
      <c r="I57" s="330"/>
      <c r="J57" s="330"/>
      <c r="K57" s="330"/>
      <c r="L57" s="330"/>
      <c r="M57" s="330"/>
      <c r="N57" s="330"/>
      <c r="O57" s="330"/>
      <c r="P57" s="331"/>
      <c r="Q57" s="358"/>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1.25" customHeight="1" x14ac:dyDescent="0.2">
      <c r="A58" s="8"/>
      <c r="B58" s="333" t="s">
        <v>490</v>
      </c>
      <c r="C58" s="334"/>
      <c r="D58" s="334"/>
      <c r="E58" s="334"/>
      <c r="F58" s="334"/>
      <c r="G58" s="334"/>
      <c r="H58" s="334"/>
      <c r="I58" s="334"/>
      <c r="J58" s="334"/>
      <c r="K58" s="334"/>
      <c r="L58" s="334"/>
      <c r="M58" s="334"/>
      <c r="N58" s="334"/>
      <c r="O58" s="334"/>
      <c r="P58" s="335"/>
      <c r="Q58" s="339" t="s">
        <v>530</v>
      </c>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1"/>
    </row>
    <row r="59" spans="1:50" ht="11.25" customHeight="1" x14ac:dyDescent="0.2">
      <c r="A59" s="8"/>
      <c r="B59" s="336"/>
      <c r="C59" s="337"/>
      <c r="D59" s="337"/>
      <c r="E59" s="337"/>
      <c r="F59" s="337"/>
      <c r="G59" s="337"/>
      <c r="H59" s="337"/>
      <c r="I59" s="337"/>
      <c r="J59" s="337"/>
      <c r="K59" s="337"/>
      <c r="L59" s="337"/>
      <c r="M59" s="337"/>
      <c r="N59" s="337"/>
      <c r="O59" s="337"/>
      <c r="P59" s="338"/>
      <c r="Q59" s="342"/>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4"/>
    </row>
    <row r="60" spans="1:50" ht="11.25" customHeight="1" x14ac:dyDescent="0.2">
      <c r="A60" s="8"/>
      <c r="B60" s="136" t="s">
        <v>493</v>
      </c>
      <c r="C60" s="135" t="s">
        <v>491</v>
      </c>
      <c r="D60" s="351" t="e">
        <f>EDATE(表紙!$Q$74,-2)</f>
        <v>#NUM!</v>
      </c>
      <c r="E60" s="351"/>
      <c r="F60" s="351"/>
      <c r="G60" s="351"/>
      <c r="H60" s="351"/>
      <c r="I60" s="351"/>
      <c r="J60" s="130" t="s">
        <v>492</v>
      </c>
      <c r="K60" s="130"/>
      <c r="L60" s="130"/>
      <c r="M60" s="130"/>
      <c r="N60" s="130"/>
      <c r="O60" s="130"/>
      <c r="P60" s="131"/>
      <c r="Q60" s="342"/>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11.25" customHeight="1" x14ac:dyDescent="0.2">
      <c r="A61" s="8"/>
      <c r="B61" s="134"/>
      <c r="C61" s="129"/>
      <c r="D61" s="129"/>
      <c r="E61" s="129"/>
      <c r="F61" s="129"/>
      <c r="G61" s="129"/>
      <c r="H61" s="129"/>
      <c r="I61" s="129"/>
      <c r="J61" s="129"/>
      <c r="K61" s="129"/>
      <c r="L61" s="129"/>
      <c r="M61" s="132"/>
      <c r="N61" s="132"/>
      <c r="O61" s="132"/>
      <c r="P61" s="133"/>
      <c r="Q61" s="342"/>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11.25" customHeight="1" x14ac:dyDescent="0.2">
      <c r="A62" s="8"/>
      <c r="B62" s="345" t="s">
        <v>489</v>
      </c>
      <c r="C62" s="346"/>
      <c r="D62" s="346"/>
      <c r="E62" s="346"/>
      <c r="F62" s="346"/>
      <c r="G62" s="346"/>
      <c r="H62" s="346"/>
      <c r="I62" s="346"/>
      <c r="J62" s="346"/>
      <c r="K62" s="346"/>
      <c r="L62" s="346"/>
      <c r="M62" s="346"/>
      <c r="N62" s="346"/>
      <c r="O62" s="346"/>
      <c r="P62" s="347"/>
      <c r="Q62" s="339" t="s">
        <v>529</v>
      </c>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11.25" customHeight="1" x14ac:dyDescent="0.2">
      <c r="A63" s="8"/>
      <c r="B63" s="348"/>
      <c r="C63" s="349"/>
      <c r="D63" s="349"/>
      <c r="E63" s="349"/>
      <c r="F63" s="349"/>
      <c r="G63" s="349"/>
      <c r="H63" s="349"/>
      <c r="I63" s="349"/>
      <c r="J63" s="349"/>
      <c r="K63" s="349"/>
      <c r="L63" s="349"/>
      <c r="M63" s="349"/>
      <c r="N63" s="349"/>
      <c r="O63" s="349"/>
      <c r="P63" s="350"/>
      <c r="Q63" s="342"/>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0" ht="11.25" customHeight="1" x14ac:dyDescent="0.2">
      <c r="A64" s="8"/>
      <c r="B64" s="137"/>
      <c r="C64" s="138" t="s">
        <v>491</v>
      </c>
      <c r="D64" s="332" t="e">
        <f>EDATE(表紙!$Q$74,-2)</f>
        <v>#NUM!</v>
      </c>
      <c r="E64" s="332"/>
      <c r="F64" s="332"/>
      <c r="G64" s="332"/>
      <c r="H64" s="332"/>
      <c r="I64" s="332"/>
      <c r="J64" s="139" t="s">
        <v>492</v>
      </c>
      <c r="K64" s="139"/>
      <c r="L64" s="139"/>
      <c r="M64" s="127"/>
      <c r="N64" s="127"/>
      <c r="O64" s="127"/>
      <c r="P64" s="128"/>
      <c r="Q64" s="342"/>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4"/>
    </row>
    <row r="65" spans="1:50" ht="11.25" customHeight="1" x14ac:dyDescent="0.2">
      <c r="A65" s="8"/>
      <c r="B65" s="326" t="s">
        <v>1</v>
      </c>
      <c r="C65" s="327"/>
      <c r="D65" s="327"/>
      <c r="E65" s="327"/>
      <c r="F65" s="327"/>
      <c r="G65" s="327"/>
      <c r="H65" s="327"/>
      <c r="I65" s="327"/>
      <c r="J65" s="327"/>
      <c r="K65" s="327"/>
      <c r="L65" s="327"/>
      <c r="M65" s="327"/>
      <c r="N65" s="327"/>
      <c r="O65" s="327"/>
      <c r="P65" s="328"/>
      <c r="Q65" s="316" t="s">
        <v>163</v>
      </c>
      <c r="R65" s="317"/>
      <c r="S65" s="317"/>
      <c r="T65" s="317"/>
      <c r="U65" s="317"/>
      <c r="V65" s="320" t="s">
        <v>191</v>
      </c>
      <c r="W65" s="322"/>
      <c r="X65" s="322"/>
      <c r="Y65" s="322"/>
      <c r="Z65" s="322"/>
      <c r="AA65" s="322"/>
      <c r="AB65" s="322"/>
      <c r="AC65" s="323"/>
      <c r="AD65" s="352" t="s">
        <v>190</v>
      </c>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0" ht="11.25" customHeight="1" x14ac:dyDescent="0.2">
      <c r="A66" s="8"/>
      <c r="B66" s="329"/>
      <c r="C66" s="330"/>
      <c r="D66" s="330"/>
      <c r="E66" s="330"/>
      <c r="F66" s="330"/>
      <c r="G66" s="330"/>
      <c r="H66" s="330"/>
      <c r="I66" s="330"/>
      <c r="J66" s="330"/>
      <c r="K66" s="330"/>
      <c r="L66" s="330"/>
      <c r="M66" s="330"/>
      <c r="N66" s="330"/>
      <c r="O66" s="330"/>
      <c r="P66" s="331"/>
      <c r="Q66" s="318"/>
      <c r="R66" s="319"/>
      <c r="S66" s="319"/>
      <c r="T66" s="319"/>
      <c r="U66" s="319"/>
      <c r="V66" s="321"/>
      <c r="W66" s="324"/>
      <c r="X66" s="324"/>
      <c r="Y66" s="324"/>
      <c r="Z66" s="324"/>
      <c r="AA66" s="324"/>
      <c r="AB66" s="324"/>
      <c r="AC66" s="325"/>
      <c r="AD66" s="358"/>
      <c r="AE66" s="359"/>
      <c r="AF66" s="359"/>
      <c r="AG66" s="359"/>
      <c r="AH66" s="359"/>
      <c r="AI66" s="359"/>
      <c r="AJ66" s="359"/>
      <c r="AK66" s="359"/>
      <c r="AL66" s="359"/>
      <c r="AM66" s="359"/>
      <c r="AN66" s="359"/>
      <c r="AO66" s="359"/>
      <c r="AP66" s="359"/>
      <c r="AQ66" s="359"/>
      <c r="AR66" s="359"/>
      <c r="AS66" s="359"/>
      <c r="AT66" s="359"/>
      <c r="AU66" s="359"/>
      <c r="AV66" s="359"/>
      <c r="AW66" s="359"/>
      <c r="AX66" s="360"/>
    </row>
    <row r="67" spans="1:50" ht="11.25" customHeight="1" x14ac:dyDescent="0.2">
      <c r="A67" s="8"/>
      <c r="B67" s="326" t="s">
        <v>192</v>
      </c>
      <c r="C67" s="327"/>
      <c r="D67" s="327"/>
      <c r="E67" s="327"/>
      <c r="F67" s="327"/>
      <c r="G67" s="327"/>
      <c r="H67" s="327"/>
      <c r="I67" s="327"/>
      <c r="J67" s="327"/>
      <c r="K67" s="327"/>
      <c r="L67" s="327"/>
      <c r="M67" s="327"/>
      <c r="N67" s="327"/>
      <c r="O67" s="327"/>
      <c r="P67" s="328"/>
      <c r="Q67" s="316" t="s">
        <v>163</v>
      </c>
      <c r="R67" s="317"/>
      <c r="S67" s="317"/>
      <c r="T67" s="317"/>
      <c r="U67" s="317"/>
      <c r="V67" s="320" t="s">
        <v>191</v>
      </c>
      <c r="W67" s="322"/>
      <c r="X67" s="322"/>
      <c r="Y67" s="322"/>
      <c r="Z67" s="322"/>
      <c r="AA67" s="322"/>
      <c r="AB67" s="322"/>
      <c r="AC67" s="322"/>
      <c r="AD67" s="339"/>
      <c r="AE67" s="340"/>
      <c r="AF67" s="340"/>
      <c r="AG67" s="340"/>
      <c r="AH67" s="340"/>
      <c r="AI67" s="340"/>
      <c r="AJ67" s="340"/>
      <c r="AK67" s="340"/>
      <c r="AL67" s="340"/>
      <c r="AM67" s="340"/>
      <c r="AN67" s="340"/>
      <c r="AO67" s="340"/>
      <c r="AP67" s="340"/>
      <c r="AQ67" s="340"/>
      <c r="AR67" s="340"/>
      <c r="AS67" s="340"/>
      <c r="AT67" s="340"/>
      <c r="AU67" s="340"/>
      <c r="AV67" s="340"/>
      <c r="AW67" s="340"/>
      <c r="AX67" s="341"/>
    </row>
    <row r="68" spans="1:50" ht="11.25" customHeight="1" x14ac:dyDescent="0.2">
      <c r="A68" s="8"/>
      <c r="B68" s="329"/>
      <c r="C68" s="330"/>
      <c r="D68" s="330"/>
      <c r="E68" s="330"/>
      <c r="F68" s="330"/>
      <c r="G68" s="330"/>
      <c r="H68" s="330"/>
      <c r="I68" s="330"/>
      <c r="J68" s="330"/>
      <c r="K68" s="330"/>
      <c r="L68" s="330"/>
      <c r="M68" s="330"/>
      <c r="N68" s="330"/>
      <c r="O68" s="330"/>
      <c r="P68" s="331"/>
      <c r="Q68" s="318"/>
      <c r="R68" s="319"/>
      <c r="S68" s="319"/>
      <c r="T68" s="319"/>
      <c r="U68" s="319"/>
      <c r="V68" s="321"/>
      <c r="W68" s="324"/>
      <c r="X68" s="324"/>
      <c r="Y68" s="324"/>
      <c r="Z68" s="324"/>
      <c r="AA68" s="324"/>
      <c r="AB68" s="324"/>
      <c r="AC68" s="324"/>
      <c r="AD68" s="342"/>
      <c r="AE68" s="343"/>
      <c r="AF68" s="343"/>
      <c r="AG68" s="343"/>
      <c r="AH68" s="343"/>
      <c r="AI68" s="343"/>
      <c r="AJ68" s="343"/>
      <c r="AK68" s="343"/>
      <c r="AL68" s="343"/>
      <c r="AM68" s="343"/>
      <c r="AN68" s="343"/>
      <c r="AO68" s="343"/>
      <c r="AP68" s="343"/>
      <c r="AQ68" s="343"/>
      <c r="AR68" s="343"/>
      <c r="AS68" s="343"/>
      <c r="AT68" s="343"/>
      <c r="AU68" s="343"/>
      <c r="AV68" s="343"/>
      <c r="AW68" s="343"/>
      <c r="AX68" s="344"/>
    </row>
    <row r="69" spans="1:50" ht="11.25" customHeight="1" x14ac:dyDescent="0.2">
      <c r="A69" s="8"/>
      <c r="B69" s="326" t="s">
        <v>164</v>
      </c>
      <c r="C69" s="327"/>
      <c r="D69" s="327"/>
      <c r="E69" s="327"/>
      <c r="F69" s="327"/>
      <c r="G69" s="327"/>
      <c r="H69" s="327"/>
      <c r="I69" s="327"/>
      <c r="J69" s="327"/>
      <c r="K69" s="327"/>
      <c r="L69" s="327"/>
      <c r="M69" s="327"/>
      <c r="N69" s="327"/>
      <c r="O69" s="327"/>
      <c r="P69" s="328"/>
      <c r="Q69" s="316" t="s">
        <v>163</v>
      </c>
      <c r="R69" s="317"/>
      <c r="S69" s="317"/>
      <c r="T69" s="317"/>
      <c r="U69" s="317"/>
      <c r="V69" s="320" t="s">
        <v>191</v>
      </c>
      <c r="W69" s="322"/>
      <c r="X69" s="322"/>
      <c r="Y69" s="322"/>
      <c r="Z69" s="322"/>
      <c r="AA69" s="322"/>
      <c r="AB69" s="322"/>
      <c r="AC69" s="322"/>
      <c r="AD69" s="342"/>
      <c r="AE69" s="343"/>
      <c r="AF69" s="343"/>
      <c r="AG69" s="343"/>
      <c r="AH69" s="343"/>
      <c r="AI69" s="343"/>
      <c r="AJ69" s="343"/>
      <c r="AK69" s="343"/>
      <c r="AL69" s="343"/>
      <c r="AM69" s="343"/>
      <c r="AN69" s="343"/>
      <c r="AO69" s="343"/>
      <c r="AP69" s="343"/>
      <c r="AQ69" s="343"/>
      <c r="AR69" s="343"/>
      <c r="AS69" s="343"/>
      <c r="AT69" s="343"/>
      <c r="AU69" s="343"/>
      <c r="AV69" s="343"/>
      <c r="AW69" s="343"/>
      <c r="AX69" s="344"/>
    </row>
    <row r="70" spans="1:50" ht="11.25" customHeight="1" x14ac:dyDescent="0.2">
      <c r="A70" s="8"/>
      <c r="B70" s="329"/>
      <c r="C70" s="330"/>
      <c r="D70" s="330"/>
      <c r="E70" s="330"/>
      <c r="F70" s="330"/>
      <c r="G70" s="330"/>
      <c r="H70" s="330"/>
      <c r="I70" s="330"/>
      <c r="J70" s="330"/>
      <c r="K70" s="330"/>
      <c r="L70" s="330"/>
      <c r="M70" s="330"/>
      <c r="N70" s="330"/>
      <c r="O70" s="330"/>
      <c r="P70" s="331"/>
      <c r="Q70" s="318"/>
      <c r="R70" s="319"/>
      <c r="S70" s="319"/>
      <c r="T70" s="319"/>
      <c r="U70" s="319"/>
      <c r="V70" s="321"/>
      <c r="W70" s="324"/>
      <c r="X70" s="324"/>
      <c r="Y70" s="324"/>
      <c r="Z70" s="324"/>
      <c r="AA70" s="324"/>
      <c r="AB70" s="324"/>
      <c r="AC70" s="324"/>
      <c r="AD70" s="342"/>
      <c r="AE70" s="343"/>
      <c r="AF70" s="343"/>
      <c r="AG70" s="343"/>
      <c r="AH70" s="343"/>
      <c r="AI70" s="343"/>
      <c r="AJ70" s="343"/>
      <c r="AK70" s="343"/>
      <c r="AL70" s="343"/>
      <c r="AM70" s="343"/>
      <c r="AN70" s="343"/>
      <c r="AO70" s="343"/>
      <c r="AP70" s="343"/>
      <c r="AQ70" s="343"/>
      <c r="AR70" s="343"/>
      <c r="AS70" s="343"/>
      <c r="AT70" s="343"/>
      <c r="AU70" s="343"/>
      <c r="AV70" s="343"/>
      <c r="AW70" s="343"/>
      <c r="AX70" s="344"/>
    </row>
    <row r="71" spans="1:50" ht="11.25" customHeight="1" x14ac:dyDescent="0.2">
      <c r="A71" s="8"/>
      <c r="B71" s="326" t="s">
        <v>168</v>
      </c>
      <c r="C71" s="327"/>
      <c r="D71" s="327"/>
      <c r="E71" s="327"/>
      <c r="F71" s="327"/>
      <c r="G71" s="327"/>
      <c r="H71" s="327"/>
      <c r="I71" s="327"/>
      <c r="J71" s="327"/>
      <c r="K71" s="327"/>
      <c r="L71" s="327"/>
      <c r="M71" s="327"/>
      <c r="N71" s="327"/>
      <c r="O71" s="327"/>
      <c r="P71" s="328"/>
      <c r="Q71" s="316" t="s">
        <v>163</v>
      </c>
      <c r="R71" s="317"/>
      <c r="S71" s="317"/>
      <c r="T71" s="317"/>
      <c r="U71" s="317"/>
      <c r="V71" s="320" t="s">
        <v>191</v>
      </c>
      <c r="W71" s="322"/>
      <c r="X71" s="322"/>
      <c r="Y71" s="322"/>
      <c r="Z71" s="322"/>
      <c r="AA71" s="322"/>
      <c r="AB71" s="322"/>
      <c r="AC71" s="322"/>
      <c r="AD71" s="342"/>
      <c r="AE71" s="343"/>
      <c r="AF71" s="343"/>
      <c r="AG71" s="343"/>
      <c r="AH71" s="343"/>
      <c r="AI71" s="343"/>
      <c r="AJ71" s="343"/>
      <c r="AK71" s="343"/>
      <c r="AL71" s="343"/>
      <c r="AM71" s="343"/>
      <c r="AN71" s="343"/>
      <c r="AO71" s="343"/>
      <c r="AP71" s="343"/>
      <c r="AQ71" s="343"/>
      <c r="AR71" s="343"/>
      <c r="AS71" s="343"/>
      <c r="AT71" s="343"/>
      <c r="AU71" s="343"/>
      <c r="AV71" s="343"/>
      <c r="AW71" s="343"/>
      <c r="AX71" s="344"/>
    </row>
    <row r="72" spans="1:50" ht="11.25" customHeight="1" x14ac:dyDescent="0.2">
      <c r="A72" s="8"/>
      <c r="B72" s="329"/>
      <c r="C72" s="330"/>
      <c r="D72" s="330"/>
      <c r="E72" s="330"/>
      <c r="F72" s="330"/>
      <c r="G72" s="330"/>
      <c r="H72" s="330"/>
      <c r="I72" s="330"/>
      <c r="J72" s="330"/>
      <c r="K72" s="330"/>
      <c r="L72" s="330"/>
      <c r="M72" s="330"/>
      <c r="N72" s="330"/>
      <c r="O72" s="330"/>
      <c r="P72" s="331"/>
      <c r="Q72" s="318"/>
      <c r="R72" s="319"/>
      <c r="S72" s="319"/>
      <c r="T72" s="319"/>
      <c r="U72" s="319"/>
      <c r="V72" s="321"/>
      <c r="W72" s="324"/>
      <c r="X72" s="324"/>
      <c r="Y72" s="324"/>
      <c r="Z72" s="324"/>
      <c r="AA72" s="324"/>
      <c r="AB72" s="324"/>
      <c r="AC72" s="324"/>
      <c r="AD72" s="380"/>
      <c r="AE72" s="381"/>
      <c r="AF72" s="381"/>
      <c r="AG72" s="381"/>
      <c r="AH72" s="381"/>
      <c r="AI72" s="381"/>
      <c r="AJ72" s="381"/>
      <c r="AK72" s="381"/>
      <c r="AL72" s="381"/>
      <c r="AM72" s="381"/>
      <c r="AN72" s="381"/>
      <c r="AO72" s="381"/>
      <c r="AP72" s="381"/>
      <c r="AQ72" s="381"/>
      <c r="AR72" s="381"/>
      <c r="AS72" s="381"/>
      <c r="AT72" s="381"/>
      <c r="AU72" s="381"/>
      <c r="AV72" s="381"/>
      <c r="AW72" s="381"/>
      <c r="AX72" s="382"/>
    </row>
    <row r="73" spans="1:50" ht="11.25" customHeight="1" thickBot="1" x14ac:dyDescent="0.25">
      <c r="A73" s="8"/>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row>
    <row r="74" spans="1:50" ht="11.25" customHeight="1" x14ac:dyDescent="0.2">
      <c r="A74" s="8"/>
      <c r="B74" s="376" t="s">
        <v>531</v>
      </c>
      <c r="C74" s="377"/>
      <c r="D74" s="377"/>
      <c r="E74" s="377"/>
      <c r="F74" s="377"/>
      <c r="G74" s="377"/>
      <c r="H74" s="377"/>
      <c r="I74" s="377"/>
      <c r="J74" s="377"/>
      <c r="K74" s="377"/>
      <c r="L74" s="377"/>
      <c r="M74" s="377"/>
      <c r="N74" s="377"/>
      <c r="O74" s="377"/>
      <c r="P74" s="377"/>
      <c r="Q74" s="370"/>
      <c r="R74" s="371"/>
      <c r="S74" s="371"/>
      <c r="T74" s="371"/>
      <c r="U74" s="371"/>
      <c r="V74" s="371"/>
      <c r="W74" s="371"/>
      <c r="X74" s="371"/>
      <c r="Y74" s="371"/>
      <c r="Z74" s="371"/>
      <c r="AA74" s="371"/>
      <c r="AB74" s="371"/>
      <c r="AC74" s="371"/>
      <c r="AD74" s="371"/>
      <c r="AE74" s="372"/>
      <c r="AF74" s="383" t="s">
        <v>533</v>
      </c>
      <c r="AG74" s="383"/>
      <c r="AH74" s="383"/>
      <c r="AI74" s="383"/>
      <c r="AJ74" s="383"/>
      <c r="AK74" s="383"/>
      <c r="AL74" s="383"/>
      <c r="AM74" s="383"/>
      <c r="AN74" s="383"/>
      <c r="AO74" s="383"/>
      <c r="AP74" s="383"/>
      <c r="AQ74" s="383"/>
      <c r="AR74" s="383"/>
      <c r="AS74" s="383"/>
      <c r="AT74" s="383"/>
      <c r="AU74" s="383"/>
      <c r="AV74" s="383"/>
      <c r="AW74" s="383"/>
      <c r="AX74" s="383"/>
    </row>
    <row r="75" spans="1:50" ht="11.25" customHeight="1" thickBot="1" x14ac:dyDescent="0.25">
      <c r="A75" s="8"/>
      <c r="B75" s="378"/>
      <c r="C75" s="379"/>
      <c r="D75" s="379"/>
      <c r="E75" s="379"/>
      <c r="F75" s="379"/>
      <c r="G75" s="379"/>
      <c r="H75" s="379"/>
      <c r="I75" s="379"/>
      <c r="J75" s="379"/>
      <c r="K75" s="379"/>
      <c r="L75" s="379"/>
      <c r="M75" s="379"/>
      <c r="N75" s="379"/>
      <c r="O75" s="379"/>
      <c r="P75" s="379"/>
      <c r="Q75" s="373"/>
      <c r="R75" s="374"/>
      <c r="S75" s="374"/>
      <c r="T75" s="374"/>
      <c r="U75" s="374"/>
      <c r="V75" s="374"/>
      <c r="W75" s="374"/>
      <c r="X75" s="374"/>
      <c r="Y75" s="374"/>
      <c r="Z75" s="374"/>
      <c r="AA75" s="374"/>
      <c r="AB75" s="374"/>
      <c r="AC75" s="374"/>
      <c r="AD75" s="374"/>
      <c r="AE75" s="375"/>
      <c r="AF75" s="383"/>
      <c r="AG75" s="383"/>
      <c r="AH75" s="383"/>
      <c r="AI75" s="383"/>
      <c r="AJ75" s="383"/>
      <c r="AK75" s="383"/>
      <c r="AL75" s="383"/>
      <c r="AM75" s="383"/>
      <c r="AN75" s="383"/>
      <c r="AO75" s="383"/>
      <c r="AP75" s="383"/>
      <c r="AQ75" s="383"/>
      <c r="AR75" s="383"/>
      <c r="AS75" s="383"/>
      <c r="AT75" s="383"/>
      <c r="AU75" s="383"/>
      <c r="AV75" s="383"/>
      <c r="AW75" s="383"/>
      <c r="AX75" s="383"/>
    </row>
    <row r="76" spans="1:50" ht="11.25" customHeight="1" x14ac:dyDescent="0.2">
      <c r="A76" s="8"/>
      <c r="AF76" s="8"/>
      <c r="AG76" s="8"/>
      <c r="AH76" s="8"/>
      <c r="AI76" s="8"/>
      <c r="AJ76" s="8"/>
      <c r="AK76" s="8"/>
      <c r="AL76" s="8"/>
      <c r="AM76" s="8"/>
      <c r="AN76" s="8"/>
      <c r="AO76" s="8"/>
      <c r="AP76" s="8"/>
      <c r="AQ76" s="8"/>
      <c r="AR76" s="8"/>
      <c r="AS76" s="8"/>
      <c r="AT76" s="8"/>
      <c r="AU76" s="8"/>
      <c r="AV76" s="8"/>
      <c r="AW76" s="8"/>
      <c r="AX76" s="8"/>
    </row>
    <row r="77" spans="1:50" ht="11.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1.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1.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1.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sheetData>
  <mergeCells count="148">
    <mergeCell ref="AZ3:BV7"/>
    <mergeCell ref="Q74:AE75"/>
    <mergeCell ref="B74:P75"/>
    <mergeCell ref="W67:AC68"/>
    <mergeCell ref="AD67:AX72"/>
    <mergeCell ref="B69:P70"/>
    <mergeCell ref="Q69:U70"/>
    <mergeCell ref="V69:V70"/>
    <mergeCell ref="W69:AC70"/>
    <mergeCell ref="AF74:AX75"/>
    <mergeCell ref="B71:P72"/>
    <mergeCell ref="Q71:U72"/>
    <mergeCell ref="V71:V72"/>
    <mergeCell ref="W71:AC72"/>
    <mergeCell ref="B67:P68"/>
    <mergeCell ref="Q67:U68"/>
    <mergeCell ref="V67:V68"/>
    <mergeCell ref="AD65:AX66"/>
    <mergeCell ref="W52:AC53"/>
    <mergeCell ref="B65:P66"/>
    <mergeCell ref="Q65:U66"/>
    <mergeCell ref="V65:V66"/>
    <mergeCell ref="W65:AC66"/>
    <mergeCell ref="B54:P55"/>
    <mergeCell ref="Q54:U55"/>
    <mergeCell ref="V54:V55"/>
    <mergeCell ref="W54:AC55"/>
    <mergeCell ref="B52:P53"/>
    <mergeCell ref="Q52:U53"/>
    <mergeCell ref="V52:V53"/>
    <mergeCell ref="D64:I64"/>
    <mergeCell ref="B58:P59"/>
    <mergeCell ref="Q58:AX61"/>
    <mergeCell ref="B62:P63"/>
    <mergeCell ref="Q62:AX64"/>
    <mergeCell ref="D60:I60"/>
    <mergeCell ref="AD52:AX55"/>
    <mergeCell ref="B56:P57"/>
    <mergeCell ref="Q56:AX57"/>
    <mergeCell ref="D16:H18"/>
    <mergeCell ref="D31:H32"/>
    <mergeCell ref="D30:H30"/>
    <mergeCell ref="I30:AX30"/>
    <mergeCell ref="AH36:AL37"/>
    <mergeCell ref="X36:AG37"/>
    <mergeCell ref="S19:W19"/>
    <mergeCell ref="S20:W21"/>
    <mergeCell ref="I19:M19"/>
    <mergeCell ref="I20:K21"/>
    <mergeCell ref="X20:AL21"/>
    <mergeCell ref="N19:R19"/>
    <mergeCell ref="N20:O20"/>
    <mergeCell ref="P20:R20"/>
    <mergeCell ref="N21:O21"/>
    <mergeCell ref="P21:R21"/>
    <mergeCell ref="N22:R22"/>
    <mergeCell ref="N23:O23"/>
    <mergeCell ref="P23:R23"/>
    <mergeCell ref="D19:H21"/>
    <mergeCell ref="X22:AL22"/>
    <mergeCell ref="D22:H24"/>
    <mergeCell ref="N24:O24"/>
    <mergeCell ref="P24:R24"/>
    <mergeCell ref="D11:H12"/>
    <mergeCell ref="S23:W24"/>
    <mergeCell ref="I34:AX35"/>
    <mergeCell ref="D34:H35"/>
    <mergeCell ref="Q13:R15"/>
    <mergeCell ref="W13:X15"/>
    <mergeCell ref="Y13:Z15"/>
    <mergeCell ref="O33:S33"/>
    <mergeCell ref="M33:N33"/>
    <mergeCell ref="U13:V15"/>
    <mergeCell ref="S22:W22"/>
    <mergeCell ref="S26:W27"/>
    <mergeCell ref="N18:O18"/>
    <mergeCell ref="N16:R16"/>
    <mergeCell ref="N17:O17"/>
    <mergeCell ref="P17:R17"/>
    <mergeCell ref="AM11:AX12"/>
    <mergeCell ref="I31:AX32"/>
    <mergeCell ref="AH11:AL12"/>
    <mergeCell ref="K13:L15"/>
    <mergeCell ref="M13:N15"/>
    <mergeCell ref="AA13:AB15"/>
    <mergeCell ref="P18:R18"/>
    <mergeCell ref="I16:J18"/>
    <mergeCell ref="B1:AX2"/>
    <mergeCell ref="B3:AW4"/>
    <mergeCell ref="D5:H5"/>
    <mergeCell ref="I5:AX5"/>
    <mergeCell ref="U8:AX8"/>
    <mergeCell ref="O8:S8"/>
    <mergeCell ref="B5:C27"/>
    <mergeCell ref="D6:H7"/>
    <mergeCell ref="D8:H8"/>
    <mergeCell ref="S13:T15"/>
    <mergeCell ref="I13:J15"/>
    <mergeCell ref="I11:R12"/>
    <mergeCell ref="X23:AL24"/>
    <mergeCell ref="D13:H15"/>
    <mergeCell ref="S11:W12"/>
    <mergeCell ref="X11:AG12"/>
    <mergeCell ref="D9:H10"/>
    <mergeCell ref="I6:AX7"/>
    <mergeCell ref="J8:L8"/>
    <mergeCell ref="M8:N8"/>
    <mergeCell ref="I9:AX10"/>
    <mergeCell ref="L20:M21"/>
    <mergeCell ref="I22:M22"/>
    <mergeCell ref="P26:R26"/>
    <mergeCell ref="I23:K24"/>
    <mergeCell ref="L23:M24"/>
    <mergeCell ref="AM36:AX37"/>
    <mergeCell ref="X25:AL25"/>
    <mergeCell ref="O13:P15"/>
    <mergeCell ref="X19:AL19"/>
    <mergeCell ref="K16:M18"/>
    <mergeCell ref="N27:O27"/>
    <mergeCell ref="P27:R27"/>
    <mergeCell ref="X26:AL27"/>
    <mergeCell ref="B49:AX51"/>
    <mergeCell ref="AH43:AL44"/>
    <mergeCell ref="AC43:AG44"/>
    <mergeCell ref="I43:Y44"/>
    <mergeCell ref="D39:H40"/>
    <mergeCell ref="I39:Y40"/>
    <mergeCell ref="D33:H33"/>
    <mergeCell ref="J33:L33"/>
    <mergeCell ref="I38:Y38"/>
    <mergeCell ref="D36:H37"/>
    <mergeCell ref="I36:R37"/>
    <mergeCell ref="S36:W37"/>
    <mergeCell ref="I42:Y42"/>
    <mergeCell ref="B47:AX48"/>
    <mergeCell ref="B42:H42"/>
    <mergeCell ref="B43:H44"/>
    <mergeCell ref="Z43:AB44"/>
    <mergeCell ref="B30:C40"/>
    <mergeCell ref="AM43:AX44"/>
    <mergeCell ref="D38:H38"/>
    <mergeCell ref="D25:H27"/>
    <mergeCell ref="S25:W25"/>
    <mergeCell ref="N25:R25"/>
    <mergeCell ref="N26:O26"/>
    <mergeCell ref="I25:M25"/>
    <mergeCell ref="I26:K27"/>
    <mergeCell ref="L26:M27"/>
  </mergeCells>
  <phoneticPr fontId="1"/>
  <dataValidations disablePrompts="1" count="1">
    <dataValidation type="list" allowBlank="1" showInputMessage="1" showErrorMessage="1" sqref="N17:O18 N20:O21 N23:O24 N26:O27">
      <formula1>"○"</formula1>
    </dataValidation>
  </dataValidations>
  <pageMargins left="0.59055118110236227" right="0.39370078740157483" top="0.39370078740157483" bottom="0.39370078740157483" header="0.51181102362204722" footer="0.19685039370078741"/>
  <pageSetup paperSize="9" scale="94"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topLeftCell="A13" zoomScaleNormal="100" zoomScaleSheetLayoutView="100" workbookViewId="0">
      <selection activeCell="B3" sqref="B3:AW4"/>
    </sheetView>
  </sheetViews>
  <sheetFormatPr defaultColWidth="1.88671875" defaultRowHeight="11.25" customHeight="1" x14ac:dyDescent="0.2"/>
  <cols>
    <col min="1" max="16384" width="1.88671875" style="2"/>
  </cols>
  <sheetData>
    <row r="1" spans="1:49" ht="11.25" customHeight="1" x14ac:dyDescent="0.2">
      <c r="A1" s="293" t="s">
        <v>184</v>
      </c>
      <c r="B1" s="293"/>
      <c r="C1" s="293"/>
      <c r="D1" s="293"/>
      <c r="E1" s="293"/>
      <c r="F1" s="293"/>
      <c r="G1" s="293"/>
      <c r="H1" s="293"/>
      <c r="I1" s="293"/>
      <c r="J1" s="293"/>
      <c r="K1" s="293"/>
      <c r="L1" s="293"/>
      <c r="M1" s="293"/>
      <c r="N1" s="293"/>
      <c r="O1" s="293"/>
      <c r="P1" s="293"/>
      <c r="Q1" s="293"/>
      <c r="R1" s="293"/>
      <c r="S1" s="293"/>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30"/>
      <c r="AV1" s="30"/>
      <c r="AW1" s="30"/>
    </row>
    <row r="2" spans="1:49" ht="11.25" customHeight="1" x14ac:dyDescent="0.2">
      <c r="A2" s="293"/>
      <c r="B2" s="293"/>
      <c r="C2" s="293"/>
      <c r="D2" s="293"/>
      <c r="E2" s="293"/>
      <c r="F2" s="293"/>
      <c r="G2" s="293"/>
      <c r="H2" s="293"/>
      <c r="I2" s="293"/>
      <c r="J2" s="293"/>
      <c r="K2" s="293"/>
      <c r="L2" s="293"/>
      <c r="M2" s="293"/>
      <c r="N2" s="293"/>
      <c r="O2" s="293"/>
      <c r="P2" s="293"/>
      <c r="Q2" s="293"/>
      <c r="R2" s="293"/>
      <c r="S2" s="293"/>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30"/>
      <c r="AV2" s="30"/>
      <c r="AW2" s="30"/>
    </row>
    <row r="3" spans="1:49" ht="11.25" customHeight="1" x14ac:dyDescent="0.2">
      <c r="A3" s="11"/>
      <c r="B3" s="422" t="s">
        <v>6</v>
      </c>
      <c r="C3" s="422"/>
      <c r="D3" s="422"/>
      <c r="E3" s="422"/>
      <c r="F3" s="422"/>
      <c r="G3" s="422"/>
      <c r="H3" s="422"/>
      <c r="I3" s="422"/>
      <c r="J3" s="422"/>
      <c r="K3" s="422"/>
      <c r="L3" s="422"/>
      <c r="M3" s="422"/>
      <c r="N3" s="422"/>
      <c r="O3" s="422"/>
      <c r="P3" s="422"/>
      <c r="Q3" s="422"/>
      <c r="R3" s="422"/>
      <c r="S3" s="422"/>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30"/>
      <c r="AV3" s="30"/>
      <c r="AW3" s="30"/>
    </row>
    <row r="4" spans="1:49" ht="11.25" customHeight="1" x14ac:dyDescent="0.2">
      <c r="A4" s="11"/>
      <c r="B4" s="423"/>
      <c r="C4" s="423"/>
      <c r="D4" s="423"/>
      <c r="E4" s="423"/>
      <c r="F4" s="423"/>
      <c r="G4" s="423"/>
      <c r="H4" s="423"/>
      <c r="I4" s="423"/>
      <c r="J4" s="423"/>
      <c r="K4" s="423"/>
      <c r="L4" s="423"/>
      <c r="M4" s="423"/>
      <c r="N4" s="423"/>
      <c r="O4" s="423"/>
      <c r="P4" s="423"/>
      <c r="Q4" s="423"/>
      <c r="R4" s="423"/>
      <c r="S4" s="423"/>
      <c r="T4" s="11"/>
      <c r="U4" s="11"/>
      <c r="V4" s="11"/>
      <c r="W4" s="11"/>
      <c r="X4" s="11"/>
      <c r="Y4" s="11"/>
      <c r="Z4" s="11"/>
      <c r="AA4" s="11"/>
      <c r="AB4" s="11"/>
      <c r="AC4" s="11"/>
      <c r="AD4" s="11"/>
      <c r="AE4" s="11"/>
      <c r="AF4" s="11"/>
      <c r="AG4" s="11"/>
      <c r="AH4" s="11"/>
      <c r="AI4" s="11"/>
      <c r="AJ4" s="11"/>
      <c r="AK4" s="11"/>
      <c r="AL4" s="11"/>
      <c r="AM4" s="11"/>
      <c r="AN4" s="11"/>
      <c r="AO4" s="11"/>
      <c r="AP4" s="11"/>
      <c r="AQ4" s="11"/>
      <c r="AR4" s="424"/>
      <c r="AS4" s="424"/>
      <c r="AT4" s="424"/>
      <c r="AU4" s="30" t="s">
        <v>372</v>
      </c>
      <c r="AV4" s="30"/>
      <c r="AW4" s="30"/>
    </row>
    <row r="5" spans="1:49" ht="11.25" customHeight="1" x14ac:dyDescent="0.2">
      <c r="A5" s="11"/>
      <c r="B5" s="228" t="s">
        <v>161</v>
      </c>
      <c r="C5" s="229"/>
      <c r="D5" s="229"/>
      <c r="E5" s="229"/>
      <c r="F5" s="229"/>
      <c r="G5" s="229"/>
      <c r="H5" s="229"/>
      <c r="I5" s="229"/>
      <c r="J5" s="228" t="s">
        <v>4</v>
      </c>
      <c r="K5" s="229"/>
      <c r="L5" s="229"/>
      <c r="M5" s="302"/>
      <c r="N5" s="396" t="e">
        <f>EDATE(表紙!$Q$74,-13)</f>
        <v>#NUM!</v>
      </c>
      <c r="O5" s="397"/>
      <c r="P5" s="398"/>
      <c r="Q5" s="396" t="e">
        <f>EDATE(表紙!$Q$74,-12)</f>
        <v>#NUM!</v>
      </c>
      <c r="R5" s="397"/>
      <c r="S5" s="398"/>
      <c r="T5" s="396" t="e">
        <f>EDATE(表紙!$Q$74,-11)</f>
        <v>#NUM!</v>
      </c>
      <c r="U5" s="397"/>
      <c r="V5" s="398"/>
      <c r="W5" s="396" t="e">
        <f>EDATE(表紙!$Q$74,-10)</f>
        <v>#NUM!</v>
      </c>
      <c r="X5" s="397"/>
      <c r="Y5" s="398"/>
      <c r="Z5" s="396" t="e">
        <f>EDATE(表紙!$Q$74,-9)</f>
        <v>#NUM!</v>
      </c>
      <c r="AA5" s="397"/>
      <c r="AB5" s="398"/>
      <c r="AC5" s="396" t="e">
        <f>EDATE(表紙!$Q$74,-8)</f>
        <v>#NUM!</v>
      </c>
      <c r="AD5" s="397"/>
      <c r="AE5" s="398"/>
      <c r="AF5" s="396" t="e">
        <f>EDATE(表紙!$Q$74,-7)</f>
        <v>#NUM!</v>
      </c>
      <c r="AG5" s="397"/>
      <c r="AH5" s="398"/>
      <c r="AI5" s="396" t="e">
        <f>EDATE(表紙!$Q$74,-6)</f>
        <v>#NUM!</v>
      </c>
      <c r="AJ5" s="397"/>
      <c r="AK5" s="398"/>
      <c r="AL5" s="396" t="e">
        <f>EDATE(表紙!$Q$74,-5)</f>
        <v>#NUM!</v>
      </c>
      <c r="AM5" s="397"/>
      <c r="AN5" s="398"/>
      <c r="AO5" s="396" t="e">
        <f>EDATE(表紙!$Q$74,-4)</f>
        <v>#NUM!</v>
      </c>
      <c r="AP5" s="397"/>
      <c r="AQ5" s="398"/>
      <c r="AR5" s="396" t="e">
        <f>EDATE(表紙!$Q$74,-3)</f>
        <v>#NUM!</v>
      </c>
      <c r="AS5" s="397"/>
      <c r="AT5" s="398"/>
      <c r="AU5" s="396" t="e">
        <f>EDATE(表紙!$Q$74,-2)</f>
        <v>#NUM!</v>
      </c>
      <c r="AV5" s="397"/>
      <c r="AW5" s="398"/>
    </row>
    <row r="6" spans="1:49" ht="11.25" customHeight="1" x14ac:dyDescent="0.2">
      <c r="A6" s="11"/>
      <c r="B6" s="232"/>
      <c r="C6" s="233"/>
      <c r="D6" s="233"/>
      <c r="E6" s="233"/>
      <c r="F6" s="233"/>
      <c r="G6" s="233"/>
      <c r="H6" s="233"/>
      <c r="I6" s="233"/>
      <c r="J6" s="232"/>
      <c r="K6" s="233"/>
      <c r="L6" s="233"/>
      <c r="M6" s="304"/>
      <c r="N6" s="399" t="e">
        <f>EDATE(表紙!$Q$74,-13)</f>
        <v>#NUM!</v>
      </c>
      <c r="O6" s="400"/>
      <c r="P6" s="401"/>
      <c r="Q6" s="399" t="e">
        <f>EDATE(表紙!$Q$74,-12)</f>
        <v>#NUM!</v>
      </c>
      <c r="R6" s="400"/>
      <c r="S6" s="401"/>
      <c r="T6" s="399" t="e">
        <f>EDATE(表紙!$Q$74,-11)</f>
        <v>#NUM!</v>
      </c>
      <c r="U6" s="400"/>
      <c r="V6" s="401"/>
      <c r="W6" s="399" t="e">
        <f>EDATE(表紙!$Q$74,-10)</f>
        <v>#NUM!</v>
      </c>
      <c r="X6" s="400"/>
      <c r="Y6" s="401"/>
      <c r="Z6" s="399" t="e">
        <f>EDATE(表紙!$Q$74,-9)</f>
        <v>#NUM!</v>
      </c>
      <c r="AA6" s="400"/>
      <c r="AB6" s="401"/>
      <c r="AC6" s="399" t="e">
        <f>EDATE(表紙!$Q$74,-8)</f>
        <v>#NUM!</v>
      </c>
      <c r="AD6" s="400"/>
      <c r="AE6" s="401"/>
      <c r="AF6" s="399" t="e">
        <f>EDATE(表紙!$Q$74,-7)</f>
        <v>#NUM!</v>
      </c>
      <c r="AG6" s="400"/>
      <c r="AH6" s="401"/>
      <c r="AI6" s="399" t="e">
        <f>EDATE(表紙!$Q$74,-6)</f>
        <v>#NUM!</v>
      </c>
      <c r="AJ6" s="400"/>
      <c r="AK6" s="401"/>
      <c r="AL6" s="399" t="e">
        <f>EDATE(表紙!$Q$74,-5)</f>
        <v>#NUM!</v>
      </c>
      <c r="AM6" s="400"/>
      <c r="AN6" s="401"/>
      <c r="AO6" s="399" t="e">
        <f>EDATE(表紙!$Q$74,-4)</f>
        <v>#NUM!</v>
      </c>
      <c r="AP6" s="400"/>
      <c r="AQ6" s="401"/>
      <c r="AR6" s="399"/>
      <c r="AS6" s="400"/>
      <c r="AT6" s="401"/>
      <c r="AU6" s="399"/>
      <c r="AV6" s="400"/>
      <c r="AW6" s="401"/>
    </row>
    <row r="7" spans="1:49" ht="11.25" customHeight="1" x14ac:dyDescent="0.2">
      <c r="A7" s="11"/>
      <c r="B7" s="239" t="s">
        <v>152</v>
      </c>
      <c r="C7" s="239"/>
      <c r="D7" s="239"/>
      <c r="E7" s="239"/>
      <c r="F7" s="239"/>
      <c r="G7" s="239"/>
      <c r="H7" s="239"/>
      <c r="I7" s="239"/>
      <c r="J7" s="402" t="s">
        <v>2</v>
      </c>
      <c r="K7" s="243"/>
      <c r="L7" s="243"/>
      <c r="M7" s="403"/>
      <c r="N7" s="384"/>
      <c r="O7" s="322"/>
      <c r="P7" s="323"/>
      <c r="Q7" s="384"/>
      <c r="R7" s="322"/>
      <c r="S7" s="323"/>
      <c r="T7" s="384"/>
      <c r="U7" s="322"/>
      <c r="V7" s="323"/>
      <c r="W7" s="384"/>
      <c r="X7" s="322"/>
      <c r="Y7" s="323"/>
      <c r="Z7" s="384"/>
      <c r="AA7" s="322"/>
      <c r="AB7" s="323"/>
      <c r="AC7" s="384"/>
      <c r="AD7" s="322"/>
      <c r="AE7" s="323"/>
      <c r="AF7" s="384"/>
      <c r="AG7" s="322"/>
      <c r="AH7" s="323"/>
      <c r="AI7" s="384"/>
      <c r="AJ7" s="322"/>
      <c r="AK7" s="323"/>
      <c r="AL7" s="384"/>
      <c r="AM7" s="322"/>
      <c r="AN7" s="323"/>
      <c r="AO7" s="384"/>
      <c r="AP7" s="322"/>
      <c r="AQ7" s="323"/>
      <c r="AR7" s="384"/>
      <c r="AS7" s="322"/>
      <c r="AT7" s="323"/>
      <c r="AU7" s="384"/>
      <c r="AV7" s="322"/>
      <c r="AW7" s="323"/>
    </row>
    <row r="8" spans="1:49" ht="11.25" customHeight="1" x14ac:dyDescent="0.2">
      <c r="A8" s="11"/>
      <c r="B8" s="239"/>
      <c r="C8" s="239"/>
      <c r="D8" s="239"/>
      <c r="E8" s="239"/>
      <c r="F8" s="239"/>
      <c r="G8" s="239"/>
      <c r="H8" s="239"/>
      <c r="I8" s="239"/>
      <c r="J8" s="404"/>
      <c r="K8" s="405"/>
      <c r="L8" s="405"/>
      <c r="M8" s="406"/>
      <c r="N8" s="385"/>
      <c r="O8" s="386"/>
      <c r="P8" s="387"/>
      <c r="Q8" s="385"/>
      <c r="R8" s="386"/>
      <c r="S8" s="387"/>
      <c r="T8" s="385"/>
      <c r="U8" s="386"/>
      <c r="V8" s="387"/>
      <c r="W8" s="385"/>
      <c r="X8" s="386"/>
      <c r="Y8" s="387"/>
      <c r="Z8" s="385"/>
      <c r="AA8" s="386"/>
      <c r="AB8" s="387"/>
      <c r="AC8" s="385"/>
      <c r="AD8" s="386"/>
      <c r="AE8" s="387"/>
      <c r="AF8" s="385"/>
      <c r="AG8" s="386"/>
      <c r="AH8" s="387"/>
      <c r="AI8" s="385"/>
      <c r="AJ8" s="386"/>
      <c r="AK8" s="387"/>
      <c r="AL8" s="385"/>
      <c r="AM8" s="386"/>
      <c r="AN8" s="387"/>
      <c r="AO8" s="385"/>
      <c r="AP8" s="386"/>
      <c r="AQ8" s="387"/>
      <c r="AR8" s="385"/>
      <c r="AS8" s="386"/>
      <c r="AT8" s="387"/>
      <c r="AU8" s="385"/>
      <c r="AV8" s="386"/>
      <c r="AW8" s="387"/>
    </row>
    <row r="9" spans="1:49" ht="11.25" customHeight="1" x14ac:dyDescent="0.2">
      <c r="A9" s="11"/>
      <c r="B9" s="239"/>
      <c r="C9" s="239"/>
      <c r="D9" s="239"/>
      <c r="E9" s="239"/>
      <c r="F9" s="239"/>
      <c r="G9" s="239"/>
      <c r="H9" s="239"/>
      <c r="I9" s="239"/>
      <c r="J9" s="388" t="s">
        <v>3</v>
      </c>
      <c r="K9" s="389"/>
      <c r="L9" s="389"/>
      <c r="M9" s="390"/>
      <c r="N9" s="392"/>
      <c r="O9" s="393"/>
      <c r="P9" s="394"/>
      <c r="Q9" s="392"/>
      <c r="R9" s="393"/>
      <c r="S9" s="394"/>
      <c r="T9" s="392"/>
      <c r="U9" s="393"/>
      <c r="V9" s="394"/>
      <c r="W9" s="392"/>
      <c r="X9" s="393"/>
      <c r="Y9" s="394"/>
      <c r="Z9" s="392"/>
      <c r="AA9" s="393"/>
      <c r="AB9" s="394"/>
      <c r="AC9" s="392"/>
      <c r="AD9" s="393"/>
      <c r="AE9" s="394"/>
      <c r="AF9" s="392"/>
      <c r="AG9" s="393"/>
      <c r="AH9" s="394"/>
      <c r="AI9" s="392"/>
      <c r="AJ9" s="393"/>
      <c r="AK9" s="394"/>
      <c r="AL9" s="392"/>
      <c r="AM9" s="393"/>
      <c r="AN9" s="394"/>
      <c r="AO9" s="392"/>
      <c r="AP9" s="393"/>
      <c r="AQ9" s="394"/>
      <c r="AR9" s="392"/>
      <c r="AS9" s="393"/>
      <c r="AT9" s="394"/>
      <c r="AU9" s="392"/>
      <c r="AV9" s="393"/>
      <c r="AW9" s="394"/>
    </row>
    <row r="10" spans="1:49" ht="11.25" customHeight="1" x14ac:dyDescent="0.2">
      <c r="A10" s="11"/>
      <c r="B10" s="239"/>
      <c r="C10" s="239"/>
      <c r="D10" s="239"/>
      <c r="E10" s="239"/>
      <c r="F10" s="239"/>
      <c r="G10" s="239"/>
      <c r="H10" s="239"/>
      <c r="I10" s="239"/>
      <c r="J10" s="391"/>
      <c r="K10" s="244"/>
      <c r="L10" s="244"/>
      <c r="M10" s="283"/>
      <c r="N10" s="395"/>
      <c r="O10" s="324"/>
      <c r="P10" s="325"/>
      <c r="Q10" s="395"/>
      <c r="R10" s="324"/>
      <c r="S10" s="325"/>
      <c r="T10" s="395"/>
      <c r="U10" s="324"/>
      <c r="V10" s="325"/>
      <c r="W10" s="395"/>
      <c r="X10" s="324"/>
      <c r="Y10" s="325"/>
      <c r="Z10" s="395"/>
      <c r="AA10" s="324"/>
      <c r="AB10" s="325"/>
      <c r="AC10" s="395"/>
      <c r="AD10" s="324"/>
      <c r="AE10" s="325"/>
      <c r="AF10" s="395"/>
      <c r="AG10" s="324"/>
      <c r="AH10" s="325"/>
      <c r="AI10" s="395"/>
      <c r="AJ10" s="324"/>
      <c r="AK10" s="325"/>
      <c r="AL10" s="395"/>
      <c r="AM10" s="324"/>
      <c r="AN10" s="325"/>
      <c r="AO10" s="395"/>
      <c r="AP10" s="324"/>
      <c r="AQ10" s="325"/>
      <c r="AR10" s="395"/>
      <c r="AS10" s="324"/>
      <c r="AT10" s="325"/>
      <c r="AU10" s="395"/>
      <c r="AV10" s="324"/>
      <c r="AW10" s="325"/>
    </row>
    <row r="11" spans="1:49" ht="11.25" customHeight="1" x14ac:dyDescent="0.2">
      <c r="A11" s="11"/>
      <c r="B11" s="421" t="s">
        <v>412</v>
      </c>
      <c r="C11" s="239"/>
      <c r="D11" s="239"/>
      <c r="E11" s="239"/>
      <c r="F11" s="239"/>
      <c r="G11" s="239"/>
      <c r="H11" s="239"/>
      <c r="I11" s="239"/>
      <c r="J11" s="402" t="s">
        <v>2</v>
      </c>
      <c r="K11" s="243"/>
      <c r="L11" s="243"/>
      <c r="M11" s="403"/>
      <c r="N11" s="384"/>
      <c r="O11" s="322"/>
      <c r="P11" s="323"/>
      <c r="Q11" s="384"/>
      <c r="R11" s="322"/>
      <c r="S11" s="323"/>
      <c r="T11" s="384"/>
      <c r="U11" s="322"/>
      <c r="V11" s="323"/>
      <c r="W11" s="384"/>
      <c r="X11" s="322"/>
      <c r="Y11" s="323"/>
      <c r="Z11" s="384"/>
      <c r="AA11" s="322"/>
      <c r="AB11" s="323"/>
      <c r="AC11" s="384"/>
      <c r="AD11" s="322"/>
      <c r="AE11" s="323"/>
      <c r="AF11" s="384"/>
      <c r="AG11" s="322"/>
      <c r="AH11" s="323"/>
      <c r="AI11" s="384"/>
      <c r="AJ11" s="322"/>
      <c r="AK11" s="323"/>
      <c r="AL11" s="384"/>
      <c r="AM11" s="322"/>
      <c r="AN11" s="323"/>
      <c r="AO11" s="384"/>
      <c r="AP11" s="322"/>
      <c r="AQ11" s="323"/>
      <c r="AR11" s="384"/>
      <c r="AS11" s="322"/>
      <c r="AT11" s="323"/>
      <c r="AU11" s="384"/>
      <c r="AV11" s="322"/>
      <c r="AW11" s="323"/>
    </row>
    <row r="12" spans="1:49" ht="11.25" customHeight="1" x14ac:dyDescent="0.2">
      <c r="A12" s="11"/>
      <c r="B12" s="239"/>
      <c r="C12" s="239"/>
      <c r="D12" s="239"/>
      <c r="E12" s="239"/>
      <c r="F12" s="239"/>
      <c r="G12" s="239"/>
      <c r="H12" s="239"/>
      <c r="I12" s="239"/>
      <c r="J12" s="404"/>
      <c r="K12" s="405"/>
      <c r="L12" s="405"/>
      <c r="M12" s="406"/>
      <c r="N12" s="385"/>
      <c r="O12" s="386"/>
      <c r="P12" s="387"/>
      <c r="Q12" s="385"/>
      <c r="R12" s="386"/>
      <c r="S12" s="387"/>
      <c r="T12" s="385"/>
      <c r="U12" s="386"/>
      <c r="V12" s="387"/>
      <c r="W12" s="385"/>
      <c r="X12" s="386"/>
      <c r="Y12" s="387"/>
      <c r="Z12" s="385"/>
      <c r="AA12" s="386"/>
      <c r="AB12" s="387"/>
      <c r="AC12" s="385"/>
      <c r="AD12" s="386"/>
      <c r="AE12" s="387"/>
      <c r="AF12" s="385"/>
      <c r="AG12" s="386"/>
      <c r="AH12" s="387"/>
      <c r="AI12" s="385"/>
      <c r="AJ12" s="386"/>
      <c r="AK12" s="387"/>
      <c r="AL12" s="385"/>
      <c r="AM12" s="386"/>
      <c r="AN12" s="387"/>
      <c r="AO12" s="385"/>
      <c r="AP12" s="386"/>
      <c r="AQ12" s="387"/>
      <c r="AR12" s="385"/>
      <c r="AS12" s="386"/>
      <c r="AT12" s="387"/>
      <c r="AU12" s="385"/>
      <c r="AV12" s="386"/>
      <c r="AW12" s="387"/>
    </row>
    <row r="13" spans="1:49" ht="11.25" customHeight="1" x14ac:dyDescent="0.2">
      <c r="A13" s="11"/>
      <c r="B13" s="239"/>
      <c r="C13" s="239"/>
      <c r="D13" s="239"/>
      <c r="E13" s="239"/>
      <c r="F13" s="239"/>
      <c r="G13" s="239"/>
      <c r="H13" s="239"/>
      <c r="I13" s="239"/>
      <c r="J13" s="388" t="s">
        <v>3</v>
      </c>
      <c r="K13" s="389"/>
      <c r="L13" s="389"/>
      <c r="M13" s="390"/>
      <c r="N13" s="392"/>
      <c r="O13" s="393"/>
      <c r="P13" s="394"/>
      <c r="Q13" s="392"/>
      <c r="R13" s="393"/>
      <c r="S13" s="394"/>
      <c r="T13" s="392"/>
      <c r="U13" s="393"/>
      <c r="V13" s="394"/>
      <c r="W13" s="392"/>
      <c r="X13" s="393"/>
      <c r="Y13" s="394"/>
      <c r="Z13" s="392"/>
      <c r="AA13" s="393"/>
      <c r="AB13" s="394"/>
      <c r="AC13" s="392"/>
      <c r="AD13" s="393"/>
      <c r="AE13" s="394"/>
      <c r="AF13" s="392"/>
      <c r="AG13" s="393"/>
      <c r="AH13" s="394"/>
      <c r="AI13" s="392"/>
      <c r="AJ13" s="393"/>
      <c r="AK13" s="394"/>
      <c r="AL13" s="392"/>
      <c r="AM13" s="393"/>
      <c r="AN13" s="394"/>
      <c r="AO13" s="392"/>
      <c r="AP13" s="393"/>
      <c r="AQ13" s="394"/>
      <c r="AR13" s="392"/>
      <c r="AS13" s="393"/>
      <c r="AT13" s="394"/>
      <c r="AU13" s="392"/>
      <c r="AV13" s="393"/>
      <c r="AW13" s="394"/>
    </row>
    <row r="14" spans="1:49" ht="11.25" customHeight="1" x14ac:dyDescent="0.2">
      <c r="A14" s="11"/>
      <c r="B14" s="239"/>
      <c r="C14" s="239"/>
      <c r="D14" s="239"/>
      <c r="E14" s="239"/>
      <c r="F14" s="239"/>
      <c r="G14" s="239"/>
      <c r="H14" s="239"/>
      <c r="I14" s="239"/>
      <c r="J14" s="391"/>
      <c r="K14" s="244"/>
      <c r="L14" s="244"/>
      <c r="M14" s="283"/>
      <c r="N14" s="395"/>
      <c r="O14" s="324"/>
      <c r="P14" s="325"/>
      <c r="Q14" s="395"/>
      <c r="R14" s="324"/>
      <c r="S14" s="325"/>
      <c r="T14" s="395"/>
      <c r="U14" s="324"/>
      <c r="V14" s="325"/>
      <c r="W14" s="395"/>
      <c r="X14" s="324"/>
      <c r="Y14" s="325"/>
      <c r="Z14" s="395"/>
      <c r="AA14" s="324"/>
      <c r="AB14" s="325"/>
      <c r="AC14" s="395"/>
      <c r="AD14" s="324"/>
      <c r="AE14" s="325"/>
      <c r="AF14" s="395"/>
      <c r="AG14" s="324"/>
      <c r="AH14" s="325"/>
      <c r="AI14" s="395"/>
      <c r="AJ14" s="324"/>
      <c r="AK14" s="325"/>
      <c r="AL14" s="395"/>
      <c r="AM14" s="324"/>
      <c r="AN14" s="325"/>
      <c r="AO14" s="395"/>
      <c r="AP14" s="324"/>
      <c r="AQ14" s="325"/>
      <c r="AR14" s="395"/>
      <c r="AS14" s="324"/>
      <c r="AT14" s="325"/>
      <c r="AU14" s="395"/>
      <c r="AV14" s="324"/>
      <c r="AW14" s="325"/>
    </row>
    <row r="15" spans="1:49" ht="11.25" customHeight="1" x14ac:dyDescent="0.2">
      <c r="A15" s="11"/>
      <c r="B15" s="419" t="s">
        <v>413</v>
      </c>
      <c r="C15" s="229"/>
      <c r="D15" s="229"/>
      <c r="E15" s="229"/>
      <c r="F15" s="229"/>
      <c r="G15" s="229"/>
      <c r="H15" s="229"/>
      <c r="I15" s="302"/>
      <c r="J15" s="402" t="s">
        <v>2</v>
      </c>
      <c r="K15" s="243"/>
      <c r="L15" s="243"/>
      <c r="M15" s="403"/>
      <c r="N15" s="384"/>
      <c r="O15" s="322"/>
      <c r="P15" s="323"/>
      <c r="Q15" s="384"/>
      <c r="R15" s="322"/>
      <c r="S15" s="323"/>
      <c r="T15" s="384"/>
      <c r="U15" s="322"/>
      <c r="V15" s="323"/>
      <c r="W15" s="384"/>
      <c r="X15" s="322"/>
      <c r="Y15" s="323"/>
      <c r="Z15" s="384"/>
      <c r="AA15" s="322"/>
      <c r="AB15" s="323"/>
      <c r="AC15" s="384"/>
      <c r="AD15" s="322"/>
      <c r="AE15" s="323"/>
      <c r="AF15" s="384"/>
      <c r="AG15" s="322"/>
      <c r="AH15" s="323"/>
      <c r="AI15" s="384"/>
      <c r="AJ15" s="322"/>
      <c r="AK15" s="323"/>
      <c r="AL15" s="384"/>
      <c r="AM15" s="322"/>
      <c r="AN15" s="323"/>
      <c r="AO15" s="384"/>
      <c r="AP15" s="322"/>
      <c r="AQ15" s="323"/>
      <c r="AR15" s="384"/>
      <c r="AS15" s="322"/>
      <c r="AT15" s="323"/>
      <c r="AU15" s="384"/>
      <c r="AV15" s="322"/>
      <c r="AW15" s="323"/>
    </row>
    <row r="16" spans="1:49" ht="11.25" customHeight="1" x14ac:dyDescent="0.2">
      <c r="A16" s="11"/>
      <c r="B16" s="230"/>
      <c r="C16" s="231"/>
      <c r="D16" s="231"/>
      <c r="E16" s="231"/>
      <c r="F16" s="231"/>
      <c r="G16" s="231"/>
      <c r="H16" s="231"/>
      <c r="I16" s="303"/>
      <c r="J16" s="404"/>
      <c r="K16" s="405"/>
      <c r="L16" s="405"/>
      <c r="M16" s="406"/>
      <c r="N16" s="385"/>
      <c r="O16" s="386"/>
      <c r="P16" s="387"/>
      <c r="Q16" s="385"/>
      <c r="R16" s="386"/>
      <c r="S16" s="387"/>
      <c r="T16" s="385"/>
      <c r="U16" s="386"/>
      <c r="V16" s="387"/>
      <c r="W16" s="385"/>
      <c r="X16" s="386"/>
      <c r="Y16" s="387"/>
      <c r="Z16" s="385"/>
      <c r="AA16" s="386"/>
      <c r="AB16" s="387"/>
      <c r="AC16" s="385"/>
      <c r="AD16" s="386"/>
      <c r="AE16" s="387"/>
      <c r="AF16" s="385"/>
      <c r="AG16" s="386"/>
      <c r="AH16" s="387"/>
      <c r="AI16" s="385"/>
      <c r="AJ16" s="386"/>
      <c r="AK16" s="387"/>
      <c r="AL16" s="385"/>
      <c r="AM16" s="386"/>
      <c r="AN16" s="387"/>
      <c r="AO16" s="385"/>
      <c r="AP16" s="386"/>
      <c r="AQ16" s="387"/>
      <c r="AR16" s="385"/>
      <c r="AS16" s="386"/>
      <c r="AT16" s="387"/>
      <c r="AU16" s="385"/>
      <c r="AV16" s="386"/>
      <c r="AW16" s="387"/>
    </row>
    <row r="17" spans="1:49" ht="11.25" customHeight="1" x14ac:dyDescent="0.2">
      <c r="A17" s="11"/>
      <c r="B17" s="230"/>
      <c r="C17" s="231"/>
      <c r="D17" s="231"/>
      <c r="E17" s="231"/>
      <c r="F17" s="231"/>
      <c r="G17" s="231"/>
      <c r="H17" s="231"/>
      <c r="I17" s="303"/>
      <c r="J17" s="388" t="s">
        <v>3</v>
      </c>
      <c r="K17" s="389"/>
      <c r="L17" s="389"/>
      <c r="M17" s="390"/>
      <c r="N17" s="392"/>
      <c r="O17" s="393"/>
      <c r="P17" s="394"/>
      <c r="Q17" s="392"/>
      <c r="R17" s="393"/>
      <c r="S17" s="394"/>
      <c r="T17" s="392"/>
      <c r="U17" s="393"/>
      <c r="V17" s="394"/>
      <c r="W17" s="392"/>
      <c r="X17" s="393"/>
      <c r="Y17" s="394"/>
      <c r="Z17" s="392"/>
      <c r="AA17" s="393"/>
      <c r="AB17" s="394"/>
      <c r="AC17" s="392"/>
      <c r="AD17" s="393"/>
      <c r="AE17" s="394"/>
      <c r="AF17" s="392"/>
      <c r="AG17" s="393"/>
      <c r="AH17" s="394"/>
      <c r="AI17" s="392"/>
      <c r="AJ17" s="393"/>
      <c r="AK17" s="394"/>
      <c r="AL17" s="392"/>
      <c r="AM17" s="393"/>
      <c r="AN17" s="394"/>
      <c r="AO17" s="392"/>
      <c r="AP17" s="393"/>
      <c r="AQ17" s="394"/>
      <c r="AR17" s="392"/>
      <c r="AS17" s="393"/>
      <c r="AT17" s="394"/>
      <c r="AU17" s="392"/>
      <c r="AV17" s="393"/>
      <c r="AW17" s="394"/>
    </row>
    <row r="18" spans="1:49" ht="11.25" customHeight="1" x14ac:dyDescent="0.2">
      <c r="A18" s="11"/>
      <c r="B18" s="232"/>
      <c r="C18" s="233"/>
      <c r="D18" s="233"/>
      <c r="E18" s="233"/>
      <c r="F18" s="233"/>
      <c r="G18" s="233"/>
      <c r="H18" s="233"/>
      <c r="I18" s="304"/>
      <c r="J18" s="391"/>
      <c r="K18" s="244"/>
      <c r="L18" s="244"/>
      <c r="M18" s="283"/>
      <c r="N18" s="395"/>
      <c r="O18" s="324"/>
      <c r="P18" s="325"/>
      <c r="Q18" s="395"/>
      <c r="R18" s="324"/>
      <c r="S18" s="325"/>
      <c r="T18" s="395"/>
      <c r="U18" s="324"/>
      <c r="V18" s="325"/>
      <c r="W18" s="395"/>
      <c r="X18" s="324"/>
      <c r="Y18" s="325"/>
      <c r="Z18" s="395"/>
      <c r="AA18" s="324"/>
      <c r="AB18" s="325"/>
      <c r="AC18" s="395"/>
      <c r="AD18" s="324"/>
      <c r="AE18" s="325"/>
      <c r="AF18" s="395"/>
      <c r="AG18" s="324"/>
      <c r="AH18" s="325"/>
      <c r="AI18" s="395"/>
      <c r="AJ18" s="324"/>
      <c r="AK18" s="325"/>
      <c r="AL18" s="395"/>
      <c r="AM18" s="324"/>
      <c r="AN18" s="325"/>
      <c r="AO18" s="395"/>
      <c r="AP18" s="324"/>
      <c r="AQ18" s="325"/>
      <c r="AR18" s="395"/>
      <c r="AS18" s="324"/>
      <c r="AT18" s="325"/>
      <c r="AU18" s="395"/>
      <c r="AV18" s="324"/>
      <c r="AW18" s="325"/>
    </row>
    <row r="19" spans="1:49" ht="11.25" customHeight="1" x14ac:dyDescent="0.2">
      <c r="A19" s="11"/>
      <c r="B19" s="228" t="s">
        <v>243</v>
      </c>
      <c r="C19" s="229"/>
      <c r="D19" s="229"/>
      <c r="E19" s="229"/>
      <c r="F19" s="229"/>
      <c r="G19" s="229"/>
      <c r="H19" s="229"/>
      <c r="I19" s="302"/>
      <c r="J19" s="402" t="s">
        <v>2</v>
      </c>
      <c r="K19" s="243"/>
      <c r="L19" s="243"/>
      <c r="M19" s="403"/>
      <c r="N19" s="384"/>
      <c r="O19" s="322"/>
      <c r="P19" s="323"/>
      <c r="Q19" s="384"/>
      <c r="R19" s="322"/>
      <c r="S19" s="323"/>
      <c r="T19" s="384"/>
      <c r="U19" s="322"/>
      <c r="V19" s="323"/>
      <c r="W19" s="384"/>
      <c r="X19" s="322"/>
      <c r="Y19" s="323"/>
      <c r="Z19" s="384"/>
      <c r="AA19" s="322"/>
      <c r="AB19" s="323"/>
      <c r="AC19" s="384"/>
      <c r="AD19" s="322"/>
      <c r="AE19" s="323"/>
      <c r="AF19" s="384"/>
      <c r="AG19" s="322"/>
      <c r="AH19" s="323"/>
      <c r="AI19" s="384"/>
      <c r="AJ19" s="322"/>
      <c r="AK19" s="323"/>
      <c r="AL19" s="384"/>
      <c r="AM19" s="322"/>
      <c r="AN19" s="323"/>
      <c r="AO19" s="384"/>
      <c r="AP19" s="322"/>
      <c r="AQ19" s="323"/>
      <c r="AR19" s="384"/>
      <c r="AS19" s="322"/>
      <c r="AT19" s="323"/>
      <c r="AU19" s="384"/>
      <c r="AV19" s="322"/>
      <c r="AW19" s="323"/>
    </row>
    <row r="20" spans="1:49" ht="11.25" customHeight="1" x14ac:dyDescent="0.2">
      <c r="A20" s="11"/>
      <c r="B20" s="230"/>
      <c r="C20" s="231"/>
      <c r="D20" s="231"/>
      <c r="E20" s="231"/>
      <c r="F20" s="231"/>
      <c r="G20" s="231"/>
      <c r="H20" s="231"/>
      <c r="I20" s="303"/>
      <c r="J20" s="404"/>
      <c r="K20" s="405"/>
      <c r="L20" s="405"/>
      <c r="M20" s="406"/>
      <c r="N20" s="385"/>
      <c r="O20" s="386"/>
      <c r="P20" s="387"/>
      <c r="Q20" s="385"/>
      <c r="R20" s="386"/>
      <c r="S20" s="387"/>
      <c r="T20" s="385"/>
      <c r="U20" s="386"/>
      <c r="V20" s="387"/>
      <c r="W20" s="385"/>
      <c r="X20" s="386"/>
      <c r="Y20" s="387"/>
      <c r="Z20" s="385"/>
      <c r="AA20" s="386"/>
      <c r="AB20" s="387"/>
      <c r="AC20" s="385"/>
      <c r="AD20" s="386"/>
      <c r="AE20" s="387"/>
      <c r="AF20" s="385"/>
      <c r="AG20" s="386"/>
      <c r="AH20" s="387"/>
      <c r="AI20" s="385"/>
      <c r="AJ20" s="386"/>
      <c r="AK20" s="387"/>
      <c r="AL20" s="385"/>
      <c r="AM20" s="386"/>
      <c r="AN20" s="387"/>
      <c r="AO20" s="385"/>
      <c r="AP20" s="386"/>
      <c r="AQ20" s="387"/>
      <c r="AR20" s="385"/>
      <c r="AS20" s="386"/>
      <c r="AT20" s="387"/>
      <c r="AU20" s="385"/>
      <c r="AV20" s="386"/>
      <c r="AW20" s="387"/>
    </row>
    <row r="21" spans="1:49" ht="11.25" customHeight="1" x14ac:dyDescent="0.2">
      <c r="A21" s="11"/>
      <c r="B21" s="230"/>
      <c r="C21" s="231"/>
      <c r="D21" s="231"/>
      <c r="E21" s="231"/>
      <c r="F21" s="231"/>
      <c r="G21" s="231"/>
      <c r="H21" s="231"/>
      <c r="I21" s="303"/>
      <c r="J21" s="388" t="s">
        <v>3</v>
      </c>
      <c r="K21" s="389"/>
      <c r="L21" s="389"/>
      <c r="M21" s="390"/>
      <c r="N21" s="392"/>
      <c r="O21" s="393"/>
      <c r="P21" s="394"/>
      <c r="Q21" s="392"/>
      <c r="R21" s="393"/>
      <c r="S21" s="394"/>
      <c r="T21" s="392"/>
      <c r="U21" s="393"/>
      <c r="V21" s="394"/>
      <c r="W21" s="392"/>
      <c r="X21" s="393"/>
      <c r="Y21" s="394"/>
      <c r="Z21" s="392"/>
      <c r="AA21" s="393"/>
      <c r="AB21" s="394"/>
      <c r="AC21" s="392"/>
      <c r="AD21" s="393"/>
      <c r="AE21" s="394"/>
      <c r="AF21" s="392"/>
      <c r="AG21" s="393"/>
      <c r="AH21" s="394"/>
      <c r="AI21" s="392"/>
      <c r="AJ21" s="393"/>
      <c r="AK21" s="394"/>
      <c r="AL21" s="392"/>
      <c r="AM21" s="393"/>
      <c r="AN21" s="394"/>
      <c r="AO21" s="392"/>
      <c r="AP21" s="393"/>
      <c r="AQ21" s="394"/>
      <c r="AR21" s="392"/>
      <c r="AS21" s="393"/>
      <c r="AT21" s="394"/>
      <c r="AU21" s="392"/>
      <c r="AV21" s="393"/>
      <c r="AW21" s="394"/>
    </row>
    <row r="22" spans="1:49" ht="11.25" customHeight="1" x14ac:dyDescent="0.2">
      <c r="A22" s="11"/>
      <c r="B22" s="232"/>
      <c r="C22" s="233"/>
      <c r="D22" s="233"/>
      <c r="E22" s="233"/>
      <c r="F22" s="233"/>
      <c r="G22" s="233"/>
      <c r="H22" s="233"/>
      <c r="I22" s="304"/>
      <c r="J22" s="391"/>
      <c r="K22" s="244"/>
      <c r="L22" s="244"/>
      <c r="M22" s="283"/>
      <c r="N22" s="395"/>
      <c r="O22" s="324"/>
      <c r="P22" s="325"/>
      <c r="Q22" s="395"/>
      <c r="R22" s="324"/>
      <c r="S22" s="325"/>
      <c r="T22" s="395"/>
      <c r="U22" s="324"/>
      <c r="V22" s="325"/>
      <c r="W22" s="395"/>
      <c r="X22" s="324"/>
      <c r="Y22" s="325"/>
      <c r="Z22" s="395"/>
      <c r="AA22" s="324"/>
      <c r="AB22" s="325"/>
      <c r="AC22" s="395"/>
      <c r="AD22" s="324"/>
      <c r="AE22" s="325"/>
      <c r="AF22" s="395"/>
      <c r="AG22" s="324"/>
      <c r="AH22" s="325"/>
      <c r="AI22" s="395"/>
      <c r="AJ22" s="324"/>
      <c r="AK22" s="325"/>
      <c r="AL22" s="395"/>
      <c r="AM22" s="324"/>
      <c r="AN22" s="325"/>
      <c r="AO22" s="395"/>
      <c r="AP22" s="324"/>
      <c r="AQ22" s="325"/>
      <c r="AR22" s="395"/>
      <c r="AS22" s="324"/>
      <c r="AT22" s="325"/>
      <c r="AU22" s="395"/>
      <c r="AV22" s="324"/>
      <c r="AW22" s="325"/>
    </row>
    <row r="23" spans="1:49" ht="11.25" customHeight="1" x14ac:dyDescent="0.2">
      <c r="A23" s="11"/>
      <c r="B23" s="239" t="s">
        <v>299</v>
      </c>
      <c r="C23" s="239"/>
      <c r="D23" s="239"/>
      <c r="E23" s="239"/>
      <c r="F23" s="239"/>
      <c r="G23" s="239"/>
      <c r="H23" s="239"/>
      <c r="I23" s="239"/>
      <c r="J23" s="402" t="s">
        <v>2</v>
      </c>
      <c r="K23" s="243"/>
      <c r="L23" s="243"/>
      <c r="M23" s="403"/>
      <c r="N23" s="384"/>
      <c r="O23" s="322"/>
      <c r="P23" s="323"/>
      <c r="Q23" s="384"/>
      <c r="R23" s="322"/>
      <c r="S23" s="323"/>
      <c r="T23" s="384"/>
      <c r="U23" s="322"/>
      <c r="V23" s="323"/>
      <c r="W23" s="384"/>
      <c r="X23" s="322"/>
      <c r="Y23" s="323"/>
      <c r="Z23" s="384"/>
      <c r="AA23" s="322"/>
      <c r="AB23" s="323"/>
      <c r="AC23" s="384"/>
      <c r="AD23" s="322"/>
      <c r="AE23" s="323"/>
      <c r="AF23" s="384"/>
      <c r="AG23" s="322"/>
      <c r="AH23" s="323"/>
      <c r="AI23" s="384"/>
      <c r="AJ23" s="322"/>
      <c r="AK23" s="323"/>
      <c r="AL23" s="384"/>
      <c r="AM23" s="322"/>
      <c r="AN23" s="323"/>
      <c r="AO23" s="384"/>
      <c r="AP23" s="322"/>
      <c r="AQ23" s="323"/>
      <c r="AR23" s="384"/>
      <c r="AS23" s="322"/>
      <c r="AT23" s="323"/>
      <c r="AU23" s="384"/>
      <c r="AV23" s="322"/>
      <c r="AW23" s="323"/>
    </row>
    <row r="24" spans="1:49" ht="11.25" customHeight="1" x14ac:dyDescent="0.2">
      <c r="A24" s="11"/>
      <c r="B24" s="239"/>
      <c r="C24" s="239"/>
      <c r="D24" s="239"/>
      <c r="E24" s="239"/>
      <c r="F24" s="239"/>
      <c r="G24" s="239"/>
      <c r="H24" s="239"/>
      <c r="I24" s="239"/>
      <c r="J24" s="404"/>
      <c r="K24" s="405"/>
      <c r="L24" s="405"/>
      <c r="M24" s="406"/>
      <c r="N24" s="385"/>
      <c r="O24" s="386"/>
      <c r="P24" s="387"/>
      <c r="Q24" s="385"/>
      <c r="R24" s="386"/>
      <c r="S24" s="387"/>
      <c r="T24" s="385"/>
      <c r="U24" s="386"/>
      <c r="V24" s="387"/>
      <c r="W24" s="385"/>
      <c r="X24" s="386"/>
      <c r="Y24" s="387"/>
      <c r="Z24" s="385"/>
      <c r="AA24" s="386"/>
      <c r="AB24" s="387"/>
      <c r="AC24" s="385"/>
      <c r="AD24" s="386"/>
      <c r="AE24" s="387"/>
      <c r="AF24" s="385"/>
      <c r="AG24" s="386"/>
      <c r="AH24" s="387"/>
      <c r="AI24" s="385"/>
      <c r="AJ24" s="386"/>
      <c r="AK24" s="387"/>
      <c r="AL24" s="385"/>
      <c r="AM24" s="386"/>
      <c r="AN24" s="387"/>
      <c r="AO24" s="385"/>
      <c r="AP24" s="386"/>
      <c r="AQ24" s="387"/>
      <c r="AR24" s="385"/>
      <c r="AS24" s="386"/>
      <c r="AT24" s="387"/>
      <c r="AU24" s="385"/>
      <c r="AV24" s="386"/>
      <c r="AW24" s="387"/>
    </row>
    <row r="25" spans="1:49" ht="11.25" customHeight="1" x14ac:dyDescent="0.2">
      <c r="A25" s="11"/>
      <c r="B25" s="239"/>
      <c r="C25" s="239"/>
      <c r="D25" s="239"/>
      <c r="E25" s="239"/>
      <c r="F25" s="239"/>
      <c r="G25" s="239"/>
      <c r="H25" s="239"/>
      <c r="I25" s="239"/>
      <c r="J25" s="388" t="s">
        <v>3</v>
      </c>
      <c r="K25" s="389"/>
      <c r="L25" s="389"/>
      <c r="M25" s="390"/>
      <c r="N25" s="392"/>
      <c r="O25" s="393"/>
      <c r="P25" s="394"/>
      <c r="Q25" s="392"/>
      <c r="R25" s="393"/>
      <c r="S25" s="394"/>
      <c r="T25" s="392"/>
      <c r="U25" s="393"/>
      <c r="V25" s="394"/>
      <c r="W25" s="392"/>
      <c r="X25" s="393"/>
      <c r="Y25" s="394"/>
      <c r="Z25" s="392"/>
      <c r="AA25" s="393"/>
      <c r="AB25" s="394"/>
      <c r="AC25" s="392"/>
      <c r="AD25" s="393"/>
      <c r="AE25" s="394"/>
      <c r="AF25" s="392"/>
      <c r="AG25" s="393"/>
      <c r="AH25" s="394"/>
      <c r="AI25" s="392"/>
      <c r="AJ25" s="393"/>
      <c r="AK25" s="394"/>
      <c r="AL25" s="392"/>
      <c r="AM25" s="393"/>
      <c r="AN25" s="394"/>
      <c r="AO25" s="392"/>
      <c r="AP25" s="393"/>
      <c r="AQ25" s="394"/>
      <c r="AR25" s="392"/>
      <c r="AS25" s="393"/>
      <c r="AT25" s="394"/>
      <c r="AU25" s="392"/>
      <c r="AV25" s="393"/>
      <c r="AW25" s="394"/>
    </row>
    <row r="26" spans="1:49" ht="11.25" customHeight="1" x14ac:dyDescent="0.2">
      <c r="A26" s="11"/>
      <c r="B26" s="239"/>
      <c r="C26" s="239"/>
      <c r="D26" s="239"/>
      <c r="E26" s="239"/>
      <c r="F26" s="239"/>
      <c r="G26" s="239"/>
      <c r="H26" s="239"/>
      <c r="I26" s="239"/>
      <c r="J26" s="391"/>
      <c r="K26" s="244"/>
      <c r="L26" s="244"/>
      <c r="M26" s="283"/>
      <c r="N26" s="395"/>
      <c r="O26" s="324"/>
      <c r="P26" s="325"/>
      <c r="Q26" s="395"/>
      <c r="R26" s="324"/>
      <c r="S26" s="325"/>
      <c r="T26" s="395"/>
      <c r="U26" s="324"/>
      <c r="V26" s="325"/>
      <c r="W26" s="395"/>
      <c r="X26" s="324"/>
      <c r="Y26" s="325"/>
      <c r="Z26" s="395"/>
      <c r="AA26" s="324"/>
      <c r="AB26" s="325"/>
      <c r="AC26" s="395"/>
      <c r="AD26" s="324"/>
      <c r="AE26" s="325"/>
      <c r="AF26" s="395"/>
      <c r="AG26" s="324"/>
      <c r="AH26" s="325"/>
      <c r="AI26" s="395"/>
      <c r="AJ26" s="324"/>
      <c r="AK26" s="325"/>
      <c r="AL26" s="395"/>
      <c r="AM26" s="324"/>
      <c r="AN26" s="325"/>
      <c r="AO26" s="395"/>
      <c r="AP26" s="324"/>
      <c r="AQ26" s="325"/>
      <c r="AR26" s="395"/>
      <c r="AS26" s="324"/>
      <c r="AT26" s="325"/>
      <c r="AU26" s="395"/>
      <c r="AV26" s="324"/>
      <c r="AW26" s="325"/>
    </row>
    <row r="27" spans="1:49" ht="11.25" customHeight="1" x14ac:dyDescent="0.2">
      <c r="A27" s="11"/>
      <c r="B27" s="239" t="s">
        <v>414</v>
      </c>
      <c r="C27" s="239"/>
      <c r="D27" s="239"/>
      <c r="E27" s="239"/>
      <c r="F27" s="239"/>
      <c r="G27" s="239"/>
      <c r="H27" s="239"/>
      <c r="I27" s="239"/>
      <c r="J27" s="402" t="s">
        <v>2</v>
      </c>
      <c r="K27" s="243"/>
      <c r="L27" s="243"/>
      <c r="M27" s="403"/>
      <c r="N27" s="384"/>
      <c r="O27" s="322"/>
      <c r="P27" s="323"/>
      <c r="Q27" s="384"/>
      <c r="R27" s="322"/>
      <c r="S27" s="323"/>
      <c r="T27" s="384"/>
      <c r="U27" s="322"/>
      <c r="V27" s="323"/>
      <c r="W27" s="384"/>
      <c r="X27" s="322"/>
      <c r="Y27" s="323"/>
      <c r="Z27" s="384"/>
      <c r="AA27" s="322"/>
      <c r="AB27" s="323"/>
      <c r="AC27" s="384"/>
      <c r="AD27" s="322"/>
      <c r="AE27" s="323"/>
      <c r="AF27" s="384"/>
      <c r="AG27" s="322"/>
      <c r="AH27" s="323"/>
      <c r="AI27" s="384"/>
      <c r="AJ27" s="322"/>
      <c r="AK27" s="323"/>
      <c r="AL27" s="384"/>
      <c r="AM27" s="322"/>
      <c r="AN27" s="323"/>
      <c r="AO27" s="384"/>
      <c r="AP27" s="322"/>
      <c r="AQ27" s="323"/>
      <c r="AR27" s="384"/>
      <c r="AS27" s="322"/>
      <c r="AT27" s="323"/>
      <c r="AU27" s="384"/>
      <c r="AV27" s="322"/>
      <c r="AW27" s="323"/>
    </row>
    <row r="28" spans="1:49" ht="11.25" customHeight="1" x14ac:dyDescent="0.2">
      <c r="A28" s="11"/>
      <c r="B28" s="239"/>
      <c r="C28" s="239"/>
      <c r="D28" s="239"/>
      <c r="E28" s="239"/>
      <c r="F28" s="239"/>
      <c r="G28" s="239"/>
      <c r="H28" s="239"/>
      <c r="I28" s="239"/>
      <c r="J28" s="404"/>
      <c r="K28" s="405"/>
      <c r="L28" s="405"/>
      <c r="M28" s="406"/>
      <c r="N28" s="385"/>
      <c r="O28" s="386"/>
      <c r="P28" s="387"/>
      <c r="Q28" s="385"/>
      <c r="R28" s="386"/>
      <c r="S28" s="387"/>
      <c r="T28" s="385"/>
      <c r="U28" s="386"/>
      <c r="V28" s="387"/>
      <c r="W28" s="385"/>
      <c r="X28" s="386"/>
      <c r="Y28" s="387"/>
      <c r="Z28" s="385"/>
      <c r="AA28" s="386"/>
      <c r="AB28" s="387"/>
      <c r="AC28" s="385"/>
      <c r="AD28" s="386"/>
      <c r="AE28" s="387"/>
      <c r="AF28" s="385"/>
      <c r="AG28" s="386"/>
      <c r="AH28" s="387"/>
      <c r="AI28" s="385"/>
      <c r="AJ28" s="386"/>
      <c r="AK28" s="387"/>
      <c r="AL28" s="385"/>
      <c r="AM28" s="386"/>
      <c r="AN28" s="387"/>
      <c r="AO28" s="385"/>
      <c r="AP28" s="386"/>
      <c r="AQ28" s="387"/>
      <c r="AR28" s="385"/>
      <c r="AS28" s="386"/>
      <c r="AT28" s="387"/>
      <c r="AU28" s="385"/>
      <c r="AV28" s="386"/>
      <c r="AW28" s="387"/>
    </row>
    <row r="29" spans="1:49" ht="11.25" customHeight="1" x14ac:dyDescent="0.2">
      <c r="A29" s="11"/>
      <c r="B29" s="239"/>
      <c r="C29" s="239"/>
      <c r="D29" s="239"/>
      <c r="E29" s="239"/>
      <c r="F29" s="239"/>
      <c r="G29" s="239"/>
      <c r="H29" s="239"/>
      <c r="I29" s="239"/>
      <c r="J29" s="388" t="s">
        <v>3</v>
      </c>
      <c r="K29" s="389"/>
      <c r="L29" s="389"/>
      <c r="M29" s="390"/>
      <c r="N29" s="392"/>
      <c r="O29" s="393"/>
      <c r="P29" s="394"/>
      <c r="Q29" s="392"/>
      <c r="R29" s="393"/>
      <c r="S29" s="394"/>
      <c r="T29" s="392"/>
      <c r="U29" s="393"/>
      <c r="V29" s="394"/>
      <c r="W29" s="392"/>
      <c r="X29" s="393"/>
      <c r="Y29" s="394"/>
      <c r="Z29" s="392"/>
      <c r="AA29" s="393"/>
      <c r="AB29" s="394"/>
      <c r="AC29" s="392"/>
      <c r="AD29" s="393"/>
      <c r="AE29" s="394"/>
      <c r="AF29" s="392"/>
      <c r="AG29" s="393"/>
      <c r="AH29" s="394"/>
      <c r="AI29" s="392"/>
      <c r="AJ29" s="393"/>
      <c r="AK29" s="394"/>
      <c r="AL29" s="392"/>
      <c r="AM29" s="393"/>
      <c r="AN29" s="394"/>
      <c r="AO29" s="392"/>
      <c r="AP29" s="393"/>
      <c r="AQ29" s="394"/>
      <c r="AR29" s="392"/>
      <c r="AS29" s="393"/>
      <c r="AT29" s="394"/>
      <c r="AU29" s="392"/>
      <c r="AV29" s="393"/>
      <c r="AW29" s="394"/>
    </row>
    <row r="30" spans="1:49" ht="11.25" customHeight="1" x14ac:dyDescent="0.2">
      <c r="A30" s="11"/>
      <c r="B30" s="239"/>
      <c r="C30" s="239"/>
      <c r="D30" s="239"/>
      <c r="E30" s="239"/>
      <c r="F30" s="239"/>
      <c r="G30" s="239"/>
      <c r="H30" s="239"/>
      <c r="I30" s="239"/>
      <c r="J30" s="391"/>
      <c r="K30" s="244"/>
      <c r="L30" s="244"/>
      <c r="M30" s="283"/>
      <c r="N30" s="395"/>
      <c r="O30" s="324"/>
      <c r="P30" s="325"/>
      <c r="Q30" s="395"/>
      <c r="R30" s="324"/>
      <c r="S30" s="325"/>
      <c r="T30" s="395"/>
      <c r="U30" s="324"/>
      <c r="V30" s="325"/>
      <c r="W30" s="395"/>
      <c r="X30" s="324"/>
      <c r="Y30" s="325"/>
      <c r="Z30" s="395"/>
      <c r="AA30" s="324"/>
      <c r="AB30" s="325"/>
      <c r="AC30" s="395"/>
      <c r="AD30" s="324"/>
      <c r="AE30" s="325"/>
      <c r="AF30" s="395"/>
      <c r="AG30" s="324"/>
      <c r="AH30" s="325"/>
      <c r="AI30" s="395"/>
      <c r="AJ30" s="324"/>
      <c r="AK30" s="325"/>
      <c r="AL30" s="395"/>
      <c r="AM30" s="324"/>
      <c r="AN30" s="325"/>
      <c r="AO30" s="395"/>
      <c r="AP30" s="324"/>
      <c r="AQ30" s="325"/>
      <c r="AR30" s="395"/>
      <c r="AS30" s="324"/>
      <c r="AT30" s="325"/>
      <c r="AU30" s="395"/>
      <c r="AV30" s="324"/>
      <c r="AW30" s="325"/>
    </row>
    <row r="31" spans="1:49" ht="11.25" customHeight="1" x14ac:dyDescent="0.2">
      <c r="A31" s="11"/>
      <c r="B31" s="228" t="s">
        <v>241</v>
      </c>
      <c r="C31" s="229"/>
      <c r="D31" s="229"/>
      <c r="E31" s="229"/>
      <c r="F31" s="229"/>
      <c r="G31" s="229"/>
      <c r="H31" s="229"/>
      <c r="I31" s="302"/>
      <c r="J31" s="402" t="s">
        <v>2</v>
      </c>
      <c r="K31" s="243"/>
      <c r="L31" s="243"/>
      <c r="M31" s="403"/>
      <c r="N31" s="384"/>
      <c r="O31" s="322"/>
      <c r="P31" s="323"/>
      <c r="Q31" s="384"/>
      <c r="R31" s="322"/>
      <c r="S31" s="323"/>
      <c r="T31" s="384"/>
      <c r="U31" s="322"/>
      <c r="V31" s="323"/>
      <c r="W31" s="384"/>
      <c r="X31" s="322"/>
      <c r="Y31" s="323"/>
      <c r="Z31" s="384"/>
      <c r="AA31" s="322"/>
      <c r="AB31" s="323"/>
      <c r="AC31" s="384"/>
      <c r="AD31" s="322"/>
      <c r="AE31" s="323"/>
      <c r="AF31" s="384"/>
      <c r="AG31" s="322"/>
      <c r="AH31" s="323"/>
      <c r="AI31" s="384"/>
      <c r="AJ31" s="322"/>
      <c r="AK31" s="323"/>
      <c r="AL31" s="384"/>
      <c r="AM31" s="322"/>
      <c r="AN31" s="323"/>
      <c r="AO31" s="384"/>
      <c r="AP31" s="322"/>
      <c r="AQ31" s="323"/>
      <c r="AR31" s="384"/>
      <c r="AS31" s="322"/>
      <c r="AT31" s="323"/>
      <c r="AU31" s="384"/>
      <c r="AV31" s="322"/>
      <c r="AW31" s="323"/>
    </row>
    <row r="32" spans="1:49" ht="11.25" customHeight="1" x14ac:dyDescent="0.2">
      <c r="A32" s="11"/>
      <c r="B32" s="230"/>
      <c r="C32" s="231"/>
      <c r="D32" s="231"/>
      <c r="E32" s="231"/>
      <c r="F32" s="231"/>
      <c r="G32" s="231"/>
      <c r="H32" s="231"/>
      <c r="I32" s="303"/>
      <c r="J32" s="404"/>
      <c r="K32" s="405"/>
      <c r="L32" s="405"/>
      <c r="M32" s="406"/>
      <c r="N32" s="385"/>
      <c r="O32" s="386"/>
      <c r="P32" s="387"/>
      <c r="Q32" s="385"/>
      <c r="R32" s="386"/>
      <c r="S32" s="387"/>
      <c r="T32" s="385"/>
      <c r="U32" s="386"/>
      <c r="V32" s="387"/>
      <c r="W32" s="385"/>
      <c r="X32" s="386"/>
      <c r="Y32" s="387"/>
      <c r="Z32" s="385"/>
      <c r="AA32" s="386"/>
      <c r="AB32" s="387"/>
      <c r="AC32" s="385"/>
      <c r="AD32" s="386"/>
      <c r="AE32" s="387"/>
      <c r="AF32" s="385"/>
      <c r="AG32" s="386"/>
      <c r="AH32" s="387"/>
      <c r="AI32" s="385"/>
      <c r="AJ32" s="386"/>
      <c r="AK32" s="387"/>
      <c r="AL32" s="385"/>
      <c r="AM32" s="386"/>
      <c r="AN32" s="387"/>
      <c r="AO32" s="385"/>
      <c r="AP32" s="386"/>
      <c r="AQ32" s="387"/>
      <c r="AR32" s="385"/>
      <c r="AS32" s="386"/>
      <c r="AT32" s="387"/>
      <c r="AU32" s="385"/>
      <c r="AV32" s="386"/>
      <c r="AW32" s="387"/>
    </row>
    <row r="33" spans="1:49" ht="11.25" customHeight="1" x14ac:dyDescent="0.2">
      <c r="A33" s="11"/>
      <c r="B33" s="230"/>
      <c r="C33" s="231"/>
      <c r="D33" s="231"/>
      <c r="E33" s="231"/>
      <c r="F33" s="231"/>
      <c r="G33" s="231"/>
      <c r="H33" s="231"/>
      <c r="I33" s="303"/>
      <c r="J33" s="388" t="s">
        <v>3</v>
      </c>
      <c r="K33" s="389"/>
      <c r="L33" s="389"/>
      <c r="M33" s="390"/>
      <c r="N33" s="392"/>
      <c r="O33" s="393"/>
      <c r="P33" s="394"/>
      <c r="Q33" s="392"/>
      <c r="R33" s="393"/>
      <c r="S33" s="394"/>
      <c r="T33" s="392"/>
      <c r="U33" s="393"/>
      <c r="V33" s="394"/>
      <c r="W33" s="392"/>
      <c r="X33" s="393"/>
      <c r="Y33" s="394"/>
      <c r="Z33" s="392"/>
      <c r="AA33" s="393"/>
      <c r="AB33" s="394"/>
      <c r="AC33" s="392"/>
      <c r="AD33" s="393"/>
      <c r="AE33" s="394"/>
      <c r="AF33" s="392"/>
      <c r="AG33" s="393"/>
      <c r="AH33" s="394"/>
      <c r="AI33" s="392"/>
      <c r="AJ33" s="393"/>
      <c r="AK33" s="394"/>
      <c r="AL33" s="392"/>
      <c r="AM33" s="393"/>
      <c r="AN33" s="394"/>
      <c r="AO33" s="392"/>
      <c r="AP33" s="393"/>
      <c r="AQ33" s="394"/>
      <c r="AR33" s="392"/>
      <c r="AS33" s="393"/>
      <c r="AT33" s="394"/>
      <c r="AU33" s="392"/>
      <c r="AV33" s="393"/>
      <c r="AW33" s="394"/>
    </row>
    <row r="34" spans="1:49" ht="11.25" customHeight="1" x14ac:dyDescent="0.2">
      <c r="A34" s="11"/>
      <c r="B34" s="232"/>
      <c r="C34" s="233"/>
      <c r="D34" s="233"/>
      <c r="E34" s="233"/>
      <c r="F34" s="233"/>
      <c r="G34" s="233"/>
      <c r="H34" s="233"/>
      <c r="I34" s="304"/>
      <c r="J34" s="391"/>
      <c r="K34" s="244"/>
      <c r="L34" s="244"/>
      <c r="M34" s="283"/>
      <c r="N34" s="395"/>
      <c r="O34" s="324"/>
      <c r="P34" s="325"/>
      <c r="Q34" s="395"/>
      <c r="R34" s="324"/>
      <c r="S34" s="325"/>
      <c r="T34" s="395"/>
      <c r="U34" s="324"/>
      <c r="V34" s="325"/>
      <c r="W34" s="395"/>
      <c r="X34" s="324"/>
      <c r="Y34" s="325"/>
      <c r="Z34" s="395"/>
      <c r="AA34" s="324"/>
      <c r="AB34" s="325"/>
      <c r="AC34" s="395"/>
      <c r="AD34" s="324"/>
      <c r="AE34" s="325"/>
      <c r="AF34" s="395"/>
      <c r="AG34" s="324"/>
      <c r="AH34" s="325"/>
      <c r="AI34" s="395"/>
      <c r="AJ34" s="324"/>
      <c r="AK34" s="325"/>
      <c r="AL34" s="395"/>
      <c r="AM34" s="324"/>
      <c r="AN34" s="325"/>
      <c r="AO34" s="395"/>
      <c r="AP34" s="324"/>
      <c r="AQ34" s="325"/>
      <c r="AR34" s="395"/>
      <c r="AS34" s="324"/>
      <c r="AT34" s="325"/>
      <c r="AU34" s="395"/>
      <c r="AV34" s="324"/>
      <c r="AW34" s="325"/>
    </row>
    <row r="35" spans="1:49" ht="11.25" customHeight="1" x14ac:dyDescent="0.2">
      <c r="A35" s="11"/>
      <c r="B35" s="239" t="s">
        <v>242</v>
      </c>
      <c r="C35" s="239"/>
      <c r="D35" s="239"/>
      <c r="E35" s="239"/>
      <c r="F35" s="239"/>
      <c r="G35" s="239"/>
      <c r="H35" s="239"/>
      <c r="I35" s="239"/>
      <c r="J35" s="402" t="s">
        <v>2</v>
      </c>
      <c r="K35" s="243"/>
      <c r="L35" s="243"/>
      <c r="M35" s="403"/>
      <c r="N35" s="384"/>
      <c r="O35" s="322"/>
      <c r="P35" s="323"/>
      <c r="Q35" s="384"/>
      <c r="R35" s="322"/>
      <c r="S35" s="323"/>
      <c r="T35" s="384"/>
      <c r="U35" s="322"/>
      <c r="V35" s="323"/>
      <c r="W35" s="384"/>
      <c r="X35" s="322"/>
      <c r="Y35" s="323"/>
      <c r="Z35" s="384"/>
      <c r="AA35" s="322"/>
      <c r="AB35" s="323"/>
      <c r="AC35" s="384"/>
      <c r="AD35" s="322"/>
      <c r="AE35" s="323"/>
      <c r="AF35" s="384"/>
      <c r="AG35" s="322"/>
      <c r="AH35" s="323"/>
      <c r="AI35" s="384"/>
      <c r="AJ35" s="322"/>
      <c r="AK35" s="323"/>
      <c r="AL35" s="384"/>
      <c r="AM35" s="322"/>
      <c r="AN35" s="323"/>
      <c r="AO35" s="384"/>
      <c r="AP35" s="322"/>
      <c r="AQ35" s="323"/>
      <c r="AR35" s="384"/>
      <c r="AS35" s="322"/>
      <c r="AT35" s="323"/>
      <c r="AU35" s="384"/>
      <c r="AV35" s="322"/>
      <c r="AW35" s="323"/>
    </row>
    <row r="36" spans="1:49" ht="11.25" customHeight="1" x14ac:dyDescent="0.2">
      <c r="A36" s="11"/>
      <c r="B36" s="239"/>
      <c r="C36" s="239"/>
      <c r="D36" s="239"/>
      <c r="E36" s="239"/>
      <c r="F36" s="239"/>
      <c r="G36" s="239"/>
      <c r="H36" s="239"/>
      <c r="I36" s="239"/>
      <c r="J36" s="404"/>
      <c r="K36" s="405"/>
      <c r="L36" s="405"/>
      <c r="M36" s="406"/>
      <c r="N36" s="385"/>
      <c r="O36" s="386"/>
      <c r="P36" s="387"/>
      <c r="Q36" s="385"/>
      <c r="R36" s="386"/>
      <c r="S36" s="387"/>
      <c r="T36" s="385"/>
      <c r="U36" s="386"/>
      <c r="V36" s="387"/>
      <c r="W36" s="385"/>
      <c r="X36" s="386"/>
      <c r="Y36" s="387"/>
      <c r="Z36" s="385"/>
      <c r="AA36" s="386"/>
      <c r="AB36" s="387"/>
      <c r="AC36" s="385"/>
      <c r="AD36" s="386"/>
      <c r="AE36" s="387"/>
      <c r="AF36" s="385"/>
      <c r="AG36" s="386"/>
      <c r="AH36" s="387"/>
      <c r="AI36" s="385"/>
      <c r="AJ36" s="386"/>
      <c r="AK36" s="387"/>
      <c r="AL36" s="385"/>
      <c r="AM36" s="386"/>
      <c r="AN36" s="387"/>
      <c r="AO36" s="385"/>
      <c r="AP36" s="386"/>
      <c r="AQ36" s="387"/>
      <c r="AR36" s="385"/>
      <c r="AS36" s="386"/>
      <c r="AT36" s="387"/>
      <c r="AU36" s="385"/>
      <c r="AV36" s="386"/>
      <c r="AW36" s="387"/>
    </row>
    <row r="37" spans="1:49" ht="11.25" customHeight="1" x14ac:dyDescent="0.2">
      <c r="A37" s="11"/>
      <c r="B37" s="239"/>
      <c r="C37" s="239"/>
      <c r="D37" s="239"/>
      <c r="E37" s="239"/>
      <c r="F37" s="239"/>
      <c r="G37" s="239"/>
      <c r="H37" s="239"/>
      <c r="I37" s="239"/>
      <c r="J37" s="388" t="s">
        <v>3</v>
      </c>
      <c r="K37" s="389"/>
      <c r="L37" s="389"/>
      <c r="M37" s="390"/>
      <c r="N37" s="392"/>
      <c r="O37" s="393"/>
      <c r="P37" s="394"/>
      <c r="Q37" s="392"/>
      <c r="R37" s="393"/>
      <c r="S37" s="394"/>
      <c r="T37" s="392"/>
      <c r="U37" s="393"/>
      <c r="V37" s="394"/>
      <c r="W37" s="392"/>
      <c r="X37" s="393"/>
      <c r="Y37" s="394"/>
      <c r="Z37" s="392"/>
      <c r="AA37" s="393"/>
      <c r="AB37" s="394"/>
      <c r="AC37" s="392"/>
      <c r="AD37" s="393"/>
      <c r="AE37" s="394"/>
      <c r="AF37" s="392"/>
      <c r="AG37" s="393"/>
      <c r="AH37" s="394"/>
      <c r="AI37" s="392"/>
      <c r="AJ37" s="393"/>
      <c r="AK37" s="394"/>
      <c r="AL37" s="392"/>
      <c r="AM37" s="393"/>
      <c r="AN37" s="394"/>
      <c r="AO37" s="392"/>
      <c r="AP37" s="393"/>
      <c r="AQ37" s="394"/>
      <c r="AR37" s="392"/>
      <c r="AS37" s="393"/>
      <c r="AT37" s="394"/>
      <c r="AU37" s="392"/>
      <c r="AV37" s="393"/>
      <c r="AW37" s="394"/>
    </row>
    <row r="38" spans="1:49" ht="11.25" customHeight="1" x14ac:dyDescent="0.2">
      <c r="A38" s="11"/>
      <c r="B38" s="239"/>
      <c r="C38" s="239"/>
      <c r="D38" s="239"/>
      <c r="E38" s="239"/>
      <c r="F38" s="239"/>
      <c r="G38" s="239"/>
      <c r="H38" s="239"/>
      <c r="I38" s="239"/>
      <c r="J38" s="391"/>
      <c r="K38" s="244"/>
      <c r="L38" s="244"/>
      <c r="M38" s="283"/>
      <c r="N38" s="395"/>
      <c r="O38" s="324"/>
      <c r="P38" s="325"/>
      <c r="Q38" s="395"/>
      <c r="R38" s="324"/>
      <c r="S38" s="325"/>
      <c r="T38" s="395"/>
      <c r="U38" s="324"/>
      <c r="V38" s="325"/>
      <c r="W38" s="395"/>
      <c r="X38" s="324"/>
      <c r="Y38" s="325"/>
      <c r="Z38" s="395"/>
      <c r="AA38" s="324"/>
      <c r="AB38" s="325"/>
      <c r="AC38" s="395"/>
      <c r="AD38" s="324"/>
      <c r="AE38" s="325"/>
      <c r="AF38" s="395"/>
      <c r="AG38" s="324"/>
      <c r="AH38" s="325"/>
      <c r="AI38" s="395"/>
      <c r="AJ38" s="324"/>
      <c r="AK38" s="325"/>
      <c r="AL38" s="395"/>
      <c r="AM38" s="324"/>
      <c r="AN38" s="325"/>
      <c r="AO38" s="395"/>
      <c r="AP38" s="324"/>
      <c r="AQ38" s="325"/>
      <c r="AR38" s="395"/>
      <c r="AS38" s="324"/>
      <c r="AT38" s="325"/>
      <c r="AU38" s="395"/>
      <c r="AV38" s="324"/>
      <c r="AW38" s="325"/>
    </row>
    <row r="39" spans="1:49" ht="11.25" customHeight="1" x14ac:dyDescent="0.2">
      <c r="A39" s="11"/>
      <c r="B39" s="419" t="s">
        <v>156</v>
      </c>
      <c r="C39" s="229"/>
      <c r="D39" s="229"/>
      <c r="E39" s="229"/>
      <c r="F39" s="229"/>
      <c r="G39" s="229"/>
      <c r="H39" s="229"/>
      <c r="I39" s="302"/>
      <c r="J39" s="402" t="s">
        <v>2</v>
      </c>
      <c r="K39" s="243"/>
      <c r="L39" s="243"/>
      <c r="M39" s="403"/>
      <c r="N39" s="413">
        <f>SUM(N7,N11,N15,N19,N23,N27,N31,N35)</f>
        <v>0</v>
      </c>
      <c r="O39" s="414"/>
      <c r="P39" s="415"/>
      <c r="Q39" s="413">
        <f>SUM(Q7,Q11,Q15,Q19,Q23,Q27,Q31,Q35)</f>
        <v>0</v>
      </c>
      <c r="R39" s="414"/>
      <c r="S39" s="415"/>
      <c r="T39" s="413">
        <f>SUM(T7,T11,T15,T19,T23,T27,T31,T35)</f>
        <v>0</v>
      </c>
      <c r="U39" s="414"/>
      <c r="V39" s="415"/>
      <c r="W39" s="413">
        <f>SUM(W7,W11,W15,W19,W23,W27,W31,W35)</f>
        <v>0</v>
      </c>
      <c r="X39" s="414"/>
      <c r="Y39" s="415"/>
      <c r="Z39" s="413">
        <f>SUM(Z7,Z11,Z15,Z19,Z23,Z27,Z31,Z35)</f>
        <v>0</v>
      </c>
      <c r="AA39" s="414"/>
      <c r="AB39" s="415"/>
      <c r="AC39" s="413">
        <f>SUM(AC7,AC11,AC15,AC19,AC23,AC27,AC31,AC35)</f>
        <v>0</v>
      </c>
      <c r="AD39" s="414"/>
      <c r="AE39" s="415"/>
      <c r="AF39" s="413">
        <f>SUM(AF7,AF11,AF15,AF19,AF23,AF27,AF31,AF35)</f>
        <v>0</v>
      </c>
      <c r="AG39" s="414"/>
      <c r="AH39" s="415"/>
      <c r="AI39" s="413">
        <f>SUM(AI7,AI11,AI15,AI19,AI23,AI27,AI31,AI35)</f>
        <v>0</v>
      </c>
      <c r="AJ39" s="414"/>
      <c r="AK39" s="415"/>
      <c r="AL39" s="413">
        <f>SUM(AL7,AL11,AL15,AL19,AL23,AL27,AL31,AL35)</f>
        <v>0</v>
      </c>
      <c r="AM39" s="414"/>
      <c r="AN39" s="415"/>
      <c r="AO39" s="413">
        <f>SUM(AO7,AO11,AO15,AO19,AO23,AO27,AO31,AO35)</f>
        <v>0</v>
      </c>
      <c r="AP39" s="414"/>
      <c r="AQ39" s="415"/>
      <c r="AR39" s="413">
        <f>SUM(AR7,AR11,AR15,AR19,AR23,AR27,AR31,AR35)</f>
        <v>0</v>
      </c>
      <c r="AS39" s="414"/>
      <c r="AT39" s="415"/>
      <c r="AU39" s="413">
        <f>SUM(AU7,AU11,AU15,AU19,AU23,AU27,AU31,AU35)</f>
        <v>0</v>
      </c>
      <c r="AV39" s="414"/>
      <c r="AW39" s="415"/>
    </row>
    <row r="40" spans="1:49" ht="11.25" customHeight="1" x14ac:dyDescent="0.2">
      <c r="A40" s="11"/>
      <c r="B40" s="420"/>
      <c r="C40" s="231"/>
      <c r="D40" s="231"/>
      <c r="E40" s="231"/>
      <c r="F40" s="231"/>
      <c r="G40" s="231"/>
      <c r="H40" s="231"/>
      <c r="I40" s="303"/>
      <c r="J40" s="404"/>
      <c r="K40" s="405"/>
      <c r="L40" s="405"/>
      <c r="M40" s="406"/>
      <c r="N40" s="416"/>
      <c r="O40" s="417"/>
      <c r="P40" s="418"/>
      <c r="Q40" s="416"/>
      <c r="R40" s="417"/>
      <c r="S40" s="418"/>
      <c r="T40" s="416"/>
      <c r="U40" s="417"/>
      <c r="V40" s="418"/>
      <c r="W40" s="416"/>
      <c r="X40" s="417"/>
      <c r="Y40" s="418"/>
      <c r="Z40" s="416"/>
      <c r="AA40" s="417"/>
      <c r="AB40" s="418"/>
      <c r="AC40" s="416"/>
      <c r="AD40" s="417"/>
      <c r="AE40" s="418"/>
      <c r="AF40" s="416"/>
      <c r="AG40" s="417"/>
      <c r="AH40" s="418"/>
      <c r="AI40" s="416"/>
      <c r="AJ40" s="417"/>
      <c r="AK40" s="418"/>
      <c r="AL40" s="416"/>
      <c r="AM40" s="417"/>
      <c r="AN40" s="418"/>
      <c r="AO40" s="416"/>
      <c r="AP40" s="417"/>
      <c r="AQ40" s="418"/>
      <c r="AR40" s="416"/>
      <c r="AS40" s="417"/>
      <c r="AT40" s="418"/>
      <c r="AU40" s="416"/>
      <c r="AV40" s="417"/>
      <c r="AW40" s="418"/>
    </row>
    <row r="41" spans="1:49" ht="11.25" customHeight="1" x14ac:dyDescent="0.2">
      <c r="A41" s="11"/>
      <c r="B41" s="420"/>
      <c r="C41" s="231"/>
      <c r="D41" s="231"/>
      <c r="E41" s="231"/>
      <c r="F41" s="231"/>
      <c r="G41" s="231"/>
      <c r="H41" s="231"/>
      <c r="I41" s="303"/>
      <c r="J41" s="388" t="s">
        <v>3</v>
      </c>
      <c r="K41" s="389"/>
      <c r="L41" s="389"/>
      <c r="M41" s="390"/>
      <c r="N41" s="407">
        <f>SUM(N9,N13,N17,N21,N25,N29,N33,N37)</f>
        <v>0</v>
      </c>
      <c r="O41" s="408"/>
      <c r="P41" s="409"/>
      <c r="Q41" s="407">
        <f>SUM(Q9,Q13,Q17,Q21,Q25,Q29,Q33,Q37)</f>
        <v>0</v>
      </c>
      <c r="R41" s="408"/>
      <c r="S41" s="409"/>
      <c r="T41" s="407">
        <f>SUM(T9,T13,T17,T21,T25,T29,T33,T37)</f>
        <v>0</v>
      </c>
      <c r="U41" s="408"/>
      <c r="V41" s="409"/>
      <c r="W41" s="407">
        <f>SUM(W9,W13,W17,W21,W25,W29,W33,W37)</f>
        <v>0</v>
      </c>
      <c r="X41" s="408"/>
      <c r="Y41" s="409"/>
      <c r="Z41" s="407">
        <f>SUM(Z9,Z13,Z17,Z21,Z25,Z29,Z33,Z37)</f>
        <v>0</v>
      </c>
      <c r="AA41" s="408"/>
      <c r="AB41" s="409"/>
      <c r="AC41" s="407">
        <f>SUM(AC9,AC13,AC17,AC21,AC25,AC29,AC33,AC37)</f>
        <v>0</v>
      </c>
      <c r="AD41" s="408"/>
      <c r="AE41" s="409"/>
      <c r="AF41" s="407">
        <f>SUM(AF9,AF13,AF17,AF21,AF25,AF29,AF33,AF37)</f>
        <v>0</v>
      </c>
      <c r="AG41" s="408"/>
      <c r="AH41" s="409"/>
      <c r="AI41" s="407">
        <f>SUM(AI9,AI13,AI17,AI21,AI25,AI29,AI33,AI37)</f>
        <v>0</v>
      </c>
      <c r="AJ41" s="408"/>
      <c r="AK41" s="409"/>
      <c r="AL41" s="407">
        <f>SUM(AL9,AL13,AL17,AL21,AL25,AL29,AL33,AL37)</f>
        <v>0</v>
      </c>
      <c r="AM41" s="408"/>
      <c r="AN41" s="409"/>
      <c r="AO41" s="407">
        <f>SUM(AO9,AO13,AO17,AO21,AO25,AO29,AO33,AO37)</f>
        <v>0</v>
      </c>
      <c r="AP41" s="408"/>
      <c r="AQ41" s="409"/>
      <c r="AR41" s="407">
        <f>SUM(AR9,AR13,AR17,AR21,AR25,AR29,AR33,AR37)</f>
        <v>0</v>
      </c>
      <c r="AS41" s="408"/>
      <c r="AT41" s="409"/>
      <c r="AU41" s="407">
        <f>SUM(AU9,AU13,AU17,AU21,AU25,AU29,AU33,AU37)</f>
        <v>0</v>
      </c>
      <c r="AV41" s="408"/>
      <c r="AW41" s="409"/>
    </row>
    <row r="42" spans="1:49" ht="11.25" customHeight="1" x14ac:dyDescent="0.2">
      <c r="A42" s="11"/>
      <c r="B42" s="232"/>
      <c r="C42" s="233"/>
      <c r="D42" s="233"/>
      <c r="E42" s="233"/>
      <c r="F42" s="233"/>
      <c r="G42" s="233"/>
      <c r="H42" s="233"/>
      <c r="I42" s="304"/>
      <c r="J42" s="391"/>
      <c r="K42" s="244"/>
      <c r="L42" s="244"/>
      <c r="M42" s="283"/>
      <c r="N42" s="410"/>
      <c r="O42" s="411"/>
      <c r="P42" s="412"/>
      <c r="Q42" s="410"/>
      <c r="R42" s="411"/>
      <c r="S42" s="412"/>
      <c r="T42" s="410"/>
      <c r="U42" s="411"/>
      <c r="V42" s="412"/>
      <c r="W42" s="410"/>
      <c r="X42" s="411"/>
      <c r="Y42" s="412"/>
      <c r="Z42" s="410"/>
      <c r="AA42" s="411"/>
      <c r="AB42" s="412"/>
      <c r="AC42" s="410"/>
      <c r="AD42" s="411"/>
      <c r="AE42" s="412"/>
      <c r="AF42" s="410"/>
      <c r="AG42" s="411"/>
      <c r="AH42" s="412"/>
      <c r="AI42" s="410"/>
      <c r="AJ42" s="411"/>
      <c r="AK42" s="412"/>
      <c r="AL42" s="410"/>
      <c r="AM42" s="411"/>
      <c r="AN42" s="412"/>
      <c r="AO42" s="410"/>
      <c r="AP42" s="411"/>
      <c r="AQ42" s="412"/>
      <c r="AR42" s="410"/>
      <c r="AS42" s="411"/>
      <c r="AT42" s="412"/>
      <c r="AU42" s="410"/>
      <c r="AV42" s="411"/>
      <c r="AW42" s="412"/>
    </row>
    <row r="43" spans="1:49" ht="11.25" customHeight="1" x14ac:dyDescent="0.2">
      <c r="A43" s="11"/>
      <c r="B43" s="11"/>
      <c r="C43" s="11" t="s">
        <v>134</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30"/>
      <c r="AW43" s="30"/>
    </row>
    <row r="44" spans="1:49" ht="11.25" customHeight="1" x14ac:dyDescent="0.2">
      <c r="A44" s="11"/>
      <c r="B44" s="11"/>
      <c r="C44" s="11" t="s">
        <v>185</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30"/>
      <c r="AW44" s="30"/>
    </row>
    <row r="45" spans="1:49" ht="11.25" customHeight="1" x14ac:dyDescent="0.2">
      <c r="A45" s="11"/>
      <c r="B45" s="11"/>
      <c r="C45" s="11" t="s">
        <v>142</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30"/>
      <c r="AW45" s="30"/>
    </row>
    <row r="46" spans="1:49" ht="11.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30"/>
      <c r="AW46" s="30"/>
    </row>
    <row r="47" spans="1:49" ht="11.2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30"/>
      <c r="AW47" s="30"/>
    </row>
    <row r="48" spans="1:49" ht="11.2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30"/>
      <c r="AW48" s="30"/>
    </row>
    <row r="49" spans="1:49" ht="11.2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30"/>
      <c r="AW49" s="30"/>
    </row>
  </sheetData>
  <mergeCells count="260">
    <mergeCell ref="AU19:AW20"/>
    <mergeCell ref="AU21:AW22"/>
    <mergeCell ref="AU11:AW12"/>
    <mergeCell ref="AU13:AW14"/>
    <mergeCell ref="AU15:AW16"/>
    <mergeCell ref="AU7:AW8"/>
    <mergeCell ref="AU9:AW10"/>
    <mergeCell ref="AU39:AW40"/>
    <mergeCell ref="AU41:AW42"/>
    <mergeCell ref="AU31:AW32"/>
    <mergeCell ref="AU17:AW18"/>
    <mergeCell ref="AU33:AW34"/>
    <mergeCell ref="AU35:AW36"/>
    <mergeCell ref="AU37:AW38"/>
    <mergeCell ref="AU23:AW24"/>
    <mergeCell ref="AU25:AW26"/>
    <mergeCell ref="AR4:AT4"/>
    <mergeCell ref="AO15:AQ16"/>
    <mergeCell ref="AR7:AT8"/>
    <mergeCell ref="AR9:AT10"/>
    <mergeCell ref="T13:V14"/>
    <mergeCell ref="AC15:AE16"/>
    <mergeCell ref="N31:P32"/>
    <mergeCell ref="T31:V32"/>
    <mergeCell ref="Q31:S32"/>
    <mergeCell ref="Q17:S18"/>
    <mergeCell ref="T19:V20"/>
    <mergeCell ref="T21:V22"/>
    <mergeCell ref="Q19:S20"/>
    <mergeCell ref="Q21:S22"/>
    <mergeCell ref="AR21:AT22"/>
    <mergeCell ref="AR19:AT20"/>
    <mergeCell ref="AR11:AT12"/>
    <mergeCell ref="AF13:AH14"/>
    <mergeCell ref="AC11:AE12"/>
    <mergeCell ref="W11:Y12"/>
    <mergeCell ref="W17:Y18"/>
    <mergeCell ref="AC13:AE14"/>
    <mergeCell ref="AL19:AN20"/>
    <mergeCell ref="W13:Y14"/>
    <mergeCell ref="A1:S2"/>
    <mergeCell ref="J5:M6"/>
    <mergeCell ref="B31:I34"/>
    <mergeCell ref="N15:P16"/>
    <mergeCell ref="T15:V16"/>
    <mergeCell ref="J31:M32"/>
    <mergeCell ref="T7:V8"/>
    <mergeCell ref="N11:P12"/>
    <mergeCell ref="Q11:S12"/>
    <mergeCell ref="Q13:S14"/>
    <mergeCell ref="N13:P14"/>
    <mergeCell ref="T11:V12"/>
    <mergeCell ref="B3:S4"/>
    <mergeCell ref="B5:I6"/>
    <mergeCell ref="Q7:S8"/>
    <mergeCell ref="B7:I10"/>
    <mergeCell ref="Q15:S16"/>
    <mergeCell ref="T9:V10"/>
    <mergeCell ref="J33:M34"/>
    <mergeCell ref="J7:M8"/>
    <mergeCell ref="W15:Y16"/>
    <mergeCell ref="W31:Y32"/>
    <mergeCell ref="B11:I14"/>
    <mergeCell ref="B15:I18"/>
    <mergeCell ref="J15:M16"/>
    <mergeCell ref="J17:M18"/>
    <mergeCell ref="B19:I22"/>
    <mergeCell ref="W23:Y24"/>
    <mergeCell ref="B27:I30"/>
    <mergeCell ref="J27:M28"/>
    <mergeCell ref="N27:P28"/>
    <mergeCell ref="Q27:S28"/>
    <mergeCell ref="T27:V28"/>
    <mergeCell ref="W27:Y28"/>
    <mergeCell ref="B23:I26"/>
    <mergeCell ref="W21:Y22"/>
    <mergeCell ref="J19:M20"/>
    <mergeCell ref="J13:M14"/>
    <mergeCell ref="AO41:AQ42"/>
    <mergeCell ref="AI21:AK22"/>
    <mergeCell ref="AL15:AN16"/>
    <mergeCell ref="W19:Y20"/>
    <mergeCell ref="N33:P34"/>
    <mergeCell ref="AL33:AN34"/>
    <mergeCell ref="AL31:AN32"/>
    <mergeCell ref="T17:V18"/>
    <mergeCell ref="AL21:AN22"/>
    <mergeCell ref="AI19:AK20"/>
    <mergeCell ref="AL17:AN18"/>
    <mergeCell ref="AF15:AH16"/>
    <mergeCell ref="AI15:AK16"/>
    <mergeCell ref="AF19:AH20"/>
    <mergeCell ref="AC19:AE20"/>
    <mergeCell ref="AC17:AE18"/>
    <mergeCell ref="AI31:AK32"/>
    <mergeCell ref="AF17:AH18"/>
    <mergeCell ref="W33:Y34"/>
    <mergeCell ref="AI33:AK34"/>
    <mergeCell ref="AI17:AK18"/>
    <mergeCell ref="AF23:AH24"/>
    <mergeCell ref="AC31:AE32"/>
    <mergeCell ref="Z31:AB32"/>
    <mergeCell ref="Z19:AB20"/>
    <mergeCell ref="AR41:AT42"/>
    <mergeCell ref="Z21:AB22"/>
    <mergeCell ref="AC21:AE22"/>
    <mergeCell ref="AF21:AH22"/>
    <mergeCell ref="AL41:AN42"/>
    <mergeCell ref="Z39:AB40"/>
    <mergeCell ref="AO21:AQ22"/>
    <mergeCell ref="AR37:AT38"/>
    <mergeCell ref="AL35:AN36"/>
    <mergeCell ref="AO31:AQ32"/>
    <mergeCell ref="AO33:AQ34"/>
    <mergeCell ref="AO35:AQ36"/>
    <mergeCell ref="AF37:AH38"/>
    <mergeCell ref="Z35:AB36"/>
    <mergeCell ref="AC35:AE36"/>
    <mergeCell ref="AF33:AH34"/>
    <mergeCell ref="AF31:AH32"/>
    <mergeCell ref="AF25:AH26"/>
    <mergeCell ref="AI25:AK26"/>
    <mergeCell ref="Z33:AB34"/>
    <mergeCell ref="AC33:AE34"/>
    <mergeCell ref="AC23:AE24"/>
    <mergeCell ref="Z27:AB28"/>
    <mergeCell ref="Z13:AB14"/>
    <mergeCell ref="AO7:AQ8"/>
    <mergeCell ref="AO9:AQ10"/>
    <mergeCell ref="Z7:AB8"/>
    <mergeCell ref="AR39:AT40"/>
    <mergeCell ref="AO39:AQ40"/>
    <mergeCell ref="AR31:AT32"/>
    <mergeCell ref="AO37:AQ38"/>
    <mergeCell ref="AR35:AT36"/>
    <mergeCell ref="Z9:AB10"/>
    <mergeCell ref="AR33:AT34"/>
    <mergeCell ref="AL11:AN12"/>
    <mergeCell ref="AI13:AK14"/>
    <mergeCell ref="AI11:AK12"/>
    <mergeCell ref="AR13:AT14"/>
    <mergeCell ref="AR17:AT18"/>
    <mergeCell ref="AR15:AT16"/>
    <mergeCell ref="AF11:AH12"/>
    <mergeCell ref="AO11:AQ12"/>
    <mergeCell ref="AL13:AN14"/>
    <mergeCell ref="AO13:AQ14"/>
    <mergeCell ref="AO19:AQ20"/>
    <mergeCell ref="AF9:AH10"/>
    <mergeCell ref="AO17:AQ18"/>
    <mergeCell ref="T39:V40"/>
    <mergeCell ref="J11:M12"/>
    <mergeCell ref="T33:V34"/>
    <mergeCell ref="Q33:S34"/>
    <mergeCell ref="N37:P38"/>
    <mergeCell ref="N39:P40"/>
    <mergeCell ref="Q39:S40"/>
    <mergeCell ref="J21:M22"/>
    <mergeCell ref="N21:P22"/>
    <mergeCell ref="N35:P36"/>
    <mergeCell ref="T37:V38"/>
    <mergeCell ref="T35:V36"/>
    <mergeCell ref="Q37:S38"/>
    <mergeCell ref="Q35:S36"/>
    <mergeCell ref="Q23:S24"/>
    <mergeCell ref="T23:V24"/>
    <mergeCell ref="N17:P18"/>
    <mergeCell ref="N19:P20"/>
    <mergeCell ref="T41:V42"/>
    <mergeCell ref="AL39:AN40"/>
    <mergeCell ref="AC39:AE40"/>
    <mergeCell ref="Z41:AB42"/>
    <mergeCell ref="AI39:AK40"/>
    <mergeCell ref="AI35:AK36"/>
    <mergeCell ref="AF35:AH36"/>
    <mergeCell ref="Z37:AB38"/>
    <mergeCell ref="B39:I42"/>
    <mergeCell ref="J41:M42"/>
    <mergeCell ref="N41:P42"/>
    <mergeCell ref="AF39:AH40"/>
    <mergeCell ref="Q41:S42"/>
    <mergeCell ref="W39:Y40"/>
    <mergeCell ref="W37:Y38"/>
    <mergeCell ref="J35:M36"/>
    <mergeCell ref="B35:I38"/>
    <mergeCell ref="J37:M38"/>
    <mergeCell ref="AI41:AK42"/>
    <mergeCell ref="AC41:AE42"/>
    <mergeCell ref="W41:Y42"/>
    <mergeCell ref="AF41:AH42"/>
    <mergeCell ref="AC37:AE38"/>
    <mergeCell ref="J39:M40"/>
    <mergeCell ref="AI37:AK38"/>
    <mergeCell ref="W35:Y36"/>
    <mergeCell ref="AL37:AN38"/>
    <mergeCell ref="AU5:AW6"/>
    <mergeCell ref="AR5:AT6"/>
    <mergeCell ref="AO5:AQ6"/>
    <mergeCell ref="J25:M26"/>
    <mergeCell ref="N25:P26"/>
    <mergeCell ref="Q25:S26"/>
    <mergeCell ref="T25:V26"/>
    <mergeCell ref="AC25:AE26"/>
    <mergeCell ref="W25:Y26"/>
    <mergeCell ref="Z25:AB26"/>
    <mergeCell ref="AL25:AN26"/>
    <mergeCell ref="AO25:AQ26"/>
    <mergeCell ref="AI23:AK24"/>
    <mergeCell ref="AL23:AN24"/>
    <mergeCell ref="AR25:AT26"/>
    <mergeCell ref="AO23:AQ24"/>
    <mergeCell ref="AR23:AT24"/>
    <mergeCell ref="J23:M24"/>
    <mergeCell ref="N23:P24"/>
    <mergeCell ref="N9:P10"/>
    <mergeCell ref="J9:M10"/>
    <mergeCell ref="Z23:AB24"/>
    <mergeCell ref="Z5:AB6"/>
    <mergeCell ref="AC5:AE6"/>
    <mergeCell ref="AF5:AH6"/>
    <mergeCell ref="AI5:AK6"/>
    <mergeCell ref="AL5:AN6"/>
    <mergeCell ref="N5:P6"/>
    <mergeCell ref="Q5:S6"/>
    <mergeCell ref="T5:V6"/>
    <mergeCell ref="W5:Y6"/>
    <mergeCell ref="N7:P8"/>
    <mergeCell ref="AL7:AN8"/>
    <mergeCell ref="AI7:AK8"/>
    <mergeCell ref="AC7:AE8"/>
    <mergeCell ref="AF7:AH8"/>
    <mergeCell ref="Q9:S10"/>
    <mergeCell ref="AI9:AK10"/>
    <mergeCell ref="W7:Y8"/>
    <mergeCell ref="AL9:AN10"/>
    <mergeCell ref="W9:Y10"/>
    <mergeCell ref="AC9:AE10"/>
    <mergeCell ref="Z11:AB12"/>
    <mergeCell ref="Z15:AB16"/>
    <mergeCell ref="Z17:AB18"/>
    <mergeCell ref="AC27:AE28"/>
    <mergeCell ref="AF27:AH28"/>
    <mergeCell ref="AI27:AK28"/>
    <mergeCell ref="AL27:AN28"/>
    <mergeCell ref="AO27:AQ28"/>
    <mergeCell ref="AR27:AT28"/>
    <mergeCell ref="AU27:AW28"/>
    <mergeCell ref="J29:M30"/>
    <mergeCell ref="N29:P30"/>
    <mergeCell ref="Q29:S30"/>
    <mergeCell ref="T29:V30"/>
    <mergeCell ref="W29:Y30"/>
    <mergeCell ref="Z29:AB30"/>
    <mergeCell ref="AC29:AE30"/>
    <mergeCell ref="AF29:AH30"/>
    <mergeCell ref="AI29:AK30"/>
    <mergeCell ref="AL29:AN30"/>
    <mergeCell ref="AO29:AQ30"/>
    <mergeCell ref="AR29:AT30"/>
    <mergeCell ref="AU29:AW30"/>
  </mergeCells>
  <phoneticPr fontId="1"/>
  <pageMargins left="0.59055118110236227" right="0.39370078740157483" top="0.39370078740157483" bottom="0.39370078740157483" header="0.51181102362204722" footer="0.19685039370078741"/>
  <pageSetup paperSize="9" scale="97" orientation="portrait"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2"/>
  <sheetViews>
    <sheetView showGridLines="0" topLeftCell="A25" zoomScaleNormal="100" zoomScaleSheetLayoutView="100" workbookViewId="0">
      <selection activeCell="BN52" sqref="BN52"/>
    </sheetView>
  </sheetViews>
  <sheetFormatPr defaultColWidth="1.88671875" defaultRowHeight="10.8" x14ac:dyDescent="0.2"/>
  <cols>
    <col min="1" max="16384" width="1.88671875" style="2"/>
  </cols>
  <sheetData>
    <row r="1" spans="1:50" ht="11.25" customHeight="1" x14ac:dyDescent="0.2">
      <c r="A1" s="293" t="s">
        <v>0</v>
      </c>
      <c r="B1" s="293"/>
      <c r="C1" s="293"/>
      <c r="D1" s="293"/>
      <c r="E1" s="293"/>
      <c r="F1" s="293"/>
      <c r="G1" s="293"/>
      <c r="H1" s="293"/>
      <c r="I1" s="293"/>
      <c r="J1" s="293"/>
      <c r="K1" s="293"/>
      <c r="L1" s="293"/>
      <c r="M1" s="293"/>
      <c r="N1" s="293"/>
      <c r="O1" s="293"/>
      <c r="P1" s="293"/>
      <c r="Q1" s="293"/>
      <c r="R1" s="293"/>
      <c r="S1" s="293"/>
      <c r="T1" s="293"/>
      <c r="U1" s="293"/>
      <c r="V1" s="293"/>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11.25" customHeight="1" x14ac:dyDescent="0.2">
      <c r="A2" s="293"/>
      <c r="B2" s="293"/>
      <c r="C2" s="293"/>
      <c r="D2" s="293"/>
      <c r="E2" s="293"/>
      <c r="F2" s="293"/>
      <c r="G2" s="293"/>
      <c r="H2" s="293"/>
      <c r="I2" s="293"/>
      <c r="J2" s="293"/>
      <c r="K2" s="293"/>
      <c r="L2" s="293"/>
      <c r="M2" s="293"/>
      <c r="N2" s="293"/>
      <c r="O2" s="293"/>
      <c r="P2" s="293"/>
      <c r="Q2" s="293"/>
      <c r="R2" s="293"/>
      <c r="S2" s="293"/>
      <c r="T2" s="293"/>
      <c r="U2" s="293"/>
      <c r="V2" s="293"/>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1.25" customHeight="1" x14ac:dyDescent="0.2">
      <c r="A3" s="11"/>
      <c r="B3" s="471" t="s">
        <v>373</v>
      </c>
      <c r="C3" s="471"/>
      <c r="D3" s="471"/>
      <c r="E3" s="471"/>
      <c r="F3" s="471"/>
      <c r="G3" s="471"/>
      <c r="H3" s="471"/>
      <c r="I3" s="471"/>
      <c r="J3" s="471"/>
      <c r="K3" s="471"/>
      <c r="L3" s="471"/>
      <c r="M3" s="471"/>
      <c r="N3" s="471"/>
      <c r="O3" s="471"/>
      <c r="P3" s="471"/>
      <c r="Q3" s="472" t="e">
        <f>EOMONTH(EDATE(表紙!$Q$74,-3),0)+1</f>
        <v>#NUM!</v>
      </c>
      <c r="R3" s="472"/>
      <c r="S3" s="472"/>
      <c r="T3" s="472"/>
      <c r="U3" s="472"/>
      <c r="V3" s="472"/>
      <c r="W3" s="472"/>
      <c r="X3" s="472"/>
      <c r="Y3" s="470" t="s">
        <v>374</v>
      </c>
      <c r="Z3" s="470"/>
      <c r="AA3" s="470"/>
      <c r="AB3" s="470"/>
      <c r="AC3" s="51"/>
      <c r="AD3" s="11"/>
      <c r="AE3" s="11"/>
      <c r="AF3" s="11"/>
      <c r="AG3" s="11"/>
      <c r="AH3" s="11"/>
      <c r="AI3" s="11"/>
      <c r="AJ3" s="11"/>
      <c r="AK3" s="11"/>
      <c r="AL3" s="11"/>
      <c r="AM3" s="13"/>
      <c r="AN3" s="13"/>
      <c r="AO3" s="13"/>
      <c r="AP3" s="13"/>
      <c r="AQ3" s="13"/>
      <c r="AR3" s="14"/>
      <c r="AS3" s="14"/>
      <c r="AT3" s="14"/>
      <c r="AU3" s="13"/>
      <c r="AV3" s="13"/>
      <c r="AW3" s="13"/>
      <c r="AX3" s="11"/>
    </row>
    <row r="4" spans="1:50" ht="11.25" customHeight="1" x14ac:dyDescent="0.2">
      <c r="A4" s="11"/>
      <c r="B4" s="471"/>
      <c r="C4" s="471"/>
      <c r="D4" s="471"/>
      <c r="E4" s="471"/>
      <c r="F4" s="471"/>
      <c r="G4" s="471"/>
      <c r="H4" s="471"/>
      <c r="I4" s="471"/>
      <c r="J4" s="471"/>
      <c r="K4" s="471"/>
      <c r="L4" s="471"/>
      <c r="M4" s="471"/>
      <c r="N4" s="471"/>
      <c r="O4" s="471"/>
      <c r="P4" s="471"/>
      <c r="Q4" s="473"/>
      <c r="R4" s="473"/>
      <c r="S4" s="473"/>
      <c r="T4" s="473"/>
      <c r="U4" s="473"/>
      <c r="V4" s="473"/>
      <c r="W4" s="473"/>
      <c r="X4" s="473"/>
      <c r="Y4" s="474"/>
      <c r="Z4" s="474"/>
      <c r="AA4" s="474"/>
      <c r="AB4" s="474"/>
      <c r="AC4" s="51"/>
      <c r="AD4" s="462" t="s">
        <v>278</v>
      </c>
      <c r="AE4" s="462"/>
      <c r="AF4" s="462"/>
      <c r="AG4" s="11"/>
      <c r="AH4" s="11"/>
      <c r="AI4" s="11"/>
      <c r="AJ4" s="11"/>
      <c r="AK4" s="11"/>
      <c r="AL4" s="11"/>
      <c r="AM4" s="13"/>
      <c r="AN4" s="14"/>
      <c r="AO4" s="14"/>
      <c r="AP4" s="14"/>
      <c r="AQ4" s="14"/>
      <c r="AR4" s="14"/>
      <c r="AS4" s="14"/>
      <c r="AT4" s="424"/>
      <c r="AU4" s="424"/>
      <c r="AV4" s="424"/>
      <c r="AW4" s="424"/>
      <c r="AX4" s="11"/>
    </row>
    <row r="5" spans="1:50" ht="13.5" customHeight="1" x14ac:dyDescent="0.2">
      <c r="A5" s="11"/>
      <c r="B5" s="11"/>
      <c r="C5" s="460" t="s">
        <v>258</v>
      </c>
      <c r="D5" s="460"/>
      <c r="E5" s="460" t="s">
        <v>259</v>
      </c>
      <c r="F5" s="460"/>
      <c r="G5" s="460"/>
      <c r="H5" s="460"/>
      <c r="I5" s="460" t="s">
        <v>260</v>
      </c>
      <c r="J5" s="460"/>
      <c r="K5" s="460"/>
      <c r="L5" s="460"/>
      <c r="M5" s="460" t="s">
        <v>261</v>
      </c>
      <c r="N5" s="460"/>
      <c r="O5" s="460"/>
      <c r="P5" s="460"/>
      <c r="Q5" s="460" t="s">
        <v>262</v>
      </c>
      <c r="R5" s="460"/>
      <c r="S5" s="460"/>
      <c r="T5" s="460"/>
      <c r="U5" s="460" t="s">
        <v>263</v>
      </c>
      <c r="V5" s="460"/>
      <c r="W5" s="460"/>
      <c r="X5" s="460"/>
      <c r="Y5" s="460" t="s">
        <v>264</v>
      </c>
      <c r="Z5" s="460"/>
      <c r="AA5" s="460"/>
      <c r="AB5" s="460"/>
      <c r="AC5" s="460" t="s">
        <v>265</v>
      </c>
      <c r="AD5" s="460"/>
      <c r="AE5" s="460"/>
      <c r="AF5" s="460"/>
      <c r="AG5" s="11"/>
      <c r="AH5" s="11"/>
      <c r="AI5" s="11"/>
      <c r="AJ5" s="11"/>
      <c r="AK5" s="11"/>
      <c r="AL5" s="11"/>
      <c r="AM5" s="13"/>
      <c r="AN5" s="13"/>
      <c r="AO5" s="13"/>
      <c r="AP5" s="13"/>
      <c r="AQ5" s="13"/>
      <c r="AR5" s="13"/>
      <c r="AS5" s="13"/>
      <c r="AT5" s="13"/>
      <c r="AU5" s="13"/>
      <c r="AV5" s="13"/>
      <c r="AW5" s="13"/>
      <c r="AX5" s="11"/>
    </row>
    <row r="6" spans="1:50" x14ac:dyDescent="0.2">
      <c r="A6" s="11"/>
      <c r="B6" s="11"/>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11"/>
      <c r="AH6" s="11"/>
      <c r="AI6" s="11"/>
      <c r="AJ6" s="11"/>
      <c r="AK6" s="11"/>
      <c r="AL6" s="11"/>
      <c r="AM6" s="13"/>
      <c r="AN6" s="13"/>
      <c r="AO6" s="13"/>
      <c r="AP6" s="13"/>
      <c r="AQ6" s="13"/>
      <c r="AR6" s="13"/>
      <c r="AS6" s="13"/>
      <c r="AT6" s="13"/>
      <c r="AU6" s="13"/>
      <c r="AV6" s="13"/>
      <c r="AW6" s="13"/>
      <c r="AX6" s="11"/>
    </row>
    <row r="7" spans="1:50" x14ac:dyDescent="0.2">
      <c r="A7" s="11"/>
      <c r="B7" s="11"/>
      <c r="C7" s="460" t="s">
        <v>208</v>
      </c>
      <c r="D7" s="460"/>
      <c r="E7" s="384"/>
      <c r="F7" s="322"/>
      <c r="G7" s="322"/>
      <c r="H7" s="323"/>
      <c r="I7" s="384"/>
      <c r="J7" s="322"/>
      <c r="K7" s="322"/>
      <c r="L7" s="323"/>
      <c r="M7" s="384"/>
      <c r="N7" s="322"/>
      <c r="O7" s="322"/>
      <c r="P7" s="323"/>
      <c r="Q7" s="384"/>
      <c r="R7" s="322"/>
      <c r="S7" s="322"/>
      <c r="T7" s="323"/>
      <c r="U7" s="384"/>
      <c r="V7" s="322"/>
      <c r="W7" s="322"/>
      <c r="X7" s="323"/>
      <c r="Y7" s="384"/>
      <c r="Z7" s="322"/>
      <c r="AA7" s="322"/>
      <c r="AB7" s="323"/>
      <c r="AC7" s="384"/>
      <c r="AD7" s="322"/>
      <c r="AE7" s="322"/>
      <c r="AF7" s="323"/>
      <c r="AG7" s="11"/>
      <c r="AH7" s="11"/>
      <c r="AI7" s="11"/>
      <c r="AJ7" s="11"/>
      <c r="AK7" s="11"/>
      <c r="AL7" s="11"/>
      <c r="AM7" s="13"/>
      <c r="AN7" s="13"/>
      <c r="AO7" s="13"/>
      <c r="AP7" s="13"/>
      <c r="AQ7" s="13"/>
      <c r="AR7" s="13"/>
      <c r="AS7" s="13"/>
      <c r="AT7" s="13"/>
      <c r="AU7" s="13"/>
      <c r="AV7" s="13"/>
      <c r="AW7" s="13"/>
      <c r="AX7" s="11"/>
    </row>
    <row r="8" spans="1:50" x14ac:dyDescent="0.2">
      <c r="A8" s="11"/>
      <c r="B8" s="11"/>
      <c r="C8" s="460"/>
      <c r="D8" s="460"/>
      <c r="E8" s="395"/>
      <c r="F8" s="324"/>
      <c r="G8" s="324"/>
      <c r="H8" s="325"/>
      <c r="I8" s="395"/>
      <c r="J8" s="324"/>
      <c r="K8" s="324"/>
      <c r="L8" s="325"/>
      <c r="M8" s="395"/>
      <c r="N8" s="324"/>
      <c r="O8" s="324"/>
      <c r="P8" s="325"/>
      <c r="Q8" s="395"/>
      <c r="R8" s="324"/>
      <c r="S8" s="324"/>
      <c r="T8" s="325"/>
      <c r="U8" s="395"/>
      <c r="V8" s="324"/>
      <c r="W8" s="324"/>
      <c r="X8" s="325"/>
      <c r="Y8" s="395"/>
      <c r="Z8" s="324"/>
      <c r="AA8" s="324"/>
      <c r="AB8" s="325"/>
      <c r="AC8" s="395"/>
      <c r="AD8" s="324"/>
      <c r="AE8" s="324"/>
      <c r="AF8" s="325"/>
      <c r="AG8" s="11"/>
      <c r="AH8" s="11"/>
      <c r="AI8" s="11"/>
      <c r="AJ8" s="11"/>
      <c r="AK8" s="11"/>
      <c r="AL8" s="11"/>
      <c r="AM8" s="13"/>
      <c r="AN8" s="13"/>
      <c r="AO8" s="13"/>
      <c r="AP8" s="13"/>
      <c r="AQ8" s="13"/>
      <c r="AR8" s="13"/>
      <c r="AS8" s="13"/>
      <c r="AT8" s="13"/>
      <c r="AU8" s="13"/>
      <c r="AV8" s="13"/>
      <c r="AW8" s="13"/>
      <c r="AX8" s="11"/>
    </row>
    <row r="9" spans="1:50" s="4" customFormat="1" ht="11.25" customHeight="1" x14ac:dyDescent="0.2">
      <c r="A9" s="14"/>
      <c r="B9" s="14"/>
      <c r="C9" s="424" t="s">
        <v>195</v>
      </c>
      <c r="D9" s="424"/>
      <c r="E9" s="424"/>
      <c r="F9" s="468" t="s">
        <v>288</v>
      </c>
      <c r="G9" s="468"/>
      <c r="H9" s="468"/>
      <c r="I9" s="468"/>
      <c r="J9" s="468"/>
      <c r="K9" s="468"/>
      <c r="L9" s="468"/>
      <c r="M9" s="468"/>
      <c r="N9" s="468"/>
      <c r="O9" s="468"/>
      <c r="P9" s="468"/>
      <c r="Q9" s="468"/>
      <c r="R9" s="468"/>
      <c r="S9" s="468"/>
      <c r="T9" s="468"/>
      <c r="U9" s="468"/>
      <c r="V9" s="468"/>
      <c r="W9" s="468"/>
      <c r="X9" s="468"/>
      <c r="Y9" s="468"/>
      <c r="Z9" s="468"/>
      <c r="AA9" s="468"/>
      <c r="AB9" s="32"/>
      <c r="AC9" s="32"/>
      <c r="AD9" s="32"/>
      <c r="AE9" s="32"/>
      <c r="AF9" s="32"/>
      <c r="AG9" s="32"/>
      <c r="AH9" s="32"/>
      <c r="AI9" s="32"/>
      <c r="AJ9" s="32"/>
      <c r="AK9" s="32"/>
      <c r="AL9" s="32"/>
      <c r="AM9" s="32"/>
      <c r="AN9" s="32"/>
      <c r="AO9" s="32"/>
      <c r="AP9" s="32"/>
      <c r="AQ9" s="32"/>
      <c r="AR9" s="32"/>
      <c r="AS9" s="32"/>
      <c r="AT9" s="32"/>
      <c r="AU9" s="32"/>
      <c r="AV9" s="32"/>
      <c r="AW9" s="32"/>
      <c r="AX9" s="14"/>
    </row>
    <row r="10" spans="1:50" s="4" customFormat="1" ht="11.25" customHeight="1" x14ac:dyDescent="0.2">
      <c r="A10" s="14"/>
      <c r="B10" s="14"/>
      <c r="C10" s="424"/>
      <c r="D10" s="424"/>
      <c r="E10" s="424"/>
      <c r="F10" s="469"/>
      <c r="G10" s="469"/>
      <c r="H10" s="469"/>
      <c r="I10" s="469"/>
      <c r="J10" s="469"/>
      <c r="K10" s="469"/>
      <c r="L10" s="469"/>
      <c r="M10" s="469"/>
      <c r="N10" s="469"/>
      <c r="O10" s="469"/>
      <c r="P10" s="469"/>
      <c r="Q10" s="469"/>
      <c r="R10" s="469"/>
      <c r="S10" s="469"/>
      <c r="T10" s="469"/>
      <c r="U10" s="469"/>
      <c r="V10" s="469"/>
      <c r="W10" s="469"/>
      <c r="X10" s="469"/>
      <c r="Y10" s="469"/>
      <c r="Z10" s="469"/>
      <c r="AA10" s="469"/>
      <c r="AB10" s="32"/>
      <c r="AC10" s="32"/>
      <c r="AD10" s="32"/>
      <c r="AE10" s="32"/>
      <c r="AF10" s="32"/>
      <c r="AG10" s="32"/>
      <c r="AH10" s="32"/>
      <c r="AI10" s="32"/>
      <c r="AJ10" s="32"/>
      <c r="AK10" s="32"/>
      <c r="AL10" s="32"/>
      <c r="AM10" s="32"/>
      <c r="AN10" s="32"/>
      <c r="AO10" s="32"/>
      <c r="AP10" s="32"/>
      <c r="AQ10" s="32"/>
      <c r="AR10" s="32"/>
      <c r="AS10" s="32"/>
      <c r="AT10" s="32"/>
      <c r="AU10" s="32"/>
      <c r="AV10" s="32"/>
      <c r="AW10" s="32"/>
      <c r="AX10" s="14"/>
    </row>
    <row r="11" spans="1:50" ht="13.5" customHeight="1" x14ac:dyDescent="0.2">
      <c r="A11" s="11"/>
      <c r="B11" s="470" t="s">
        <v>440</v>
      </c>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15"/>
      <c r="AI11" s="15"/>
      <c r="AJ11" s="15"/>
      <c r="AK11" s="15"/>
      <c r="AL11" s="15"/>
      <c r="AM11" s="15"/>
      <c r="AN11" s="15"/>
      <c r="AO11" s="15"/>
      <c r="AP11" s="11"/>
      <c r="AQ11" s="11"/>
      <c r="AR11" s="11"/>
      <c r="AS11" s="11"/>
      <c r="AT11" s="11"/>
      <c r="AU11" s="11"/>
      <c r="AV11" s="11"/>
      <c r="AW11" s="11"/>
      <c r="AX11" s="11"/>
    </row>
    <row r="12" spans="1:50" ht="11.25" customHeight="1" x14ac:dyDescent="0.2">
      <c r="A12" s="11"/>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15"/>
      <c r="AI12" s="15"/>
      <c r="AJ12" s="15"/>
      <c r="AK12" s="15"/>
      <c r="AL12" s="15"/>
      <c r="AM12" s="15"/>
      <c r="AN12" s="15"/>
      <c r="AO12" s="15"/>
      <c r="AP12" s="11"/>
      <c r="AQ12" s="11"/>
      <c r="AR12" s="11"/>
      <c r="AS12" s="11"/>
      <c r="AT12" s="11"/>
      <c r="AU12" s="11"/>
      <c r="AV12" s="11"/>
      <c r="AW12" s="11"/>
      <c r="AX12" s="11"/>
    </row>
    <row r="13" spans="1:50" x14ac:dyDescent="0.2">
      <c r="A13" s="11"/>
      <c r="B13" s="11"/>
      <c r="C13" s="460" t="s">
        <v>437</v>
      </c>
      <c r="D13" s="460"/>
      <c r="E13" s="460"/>
      <c r="F13" s="460"/>
      <c r="G13" s="460"/>
      <c r="H13" s="460" t="s">
        <v>258</v>
      </c>
      <c r="I13" s="460"/>
      <c r="J13" s="460" t="s">
        <v>267</v>
      </c>
      <c r="K13" s="460"/>
      <c r="L13" s="460"/>
      <c r="M13" s="460"/>
      <c r="N13" s="460" t="s">
        <v>268</v>
      </c>
      <c r="O13" s="460"/>
      <c r="P13" s="460"/>
      <c r="Q13" s="460"/>
      <c r="R13" s="460" t="s">
        <v>269</v>
      </c>
      <c r="S13" s="460"/>
      <c r="T13" s="460"/>
      <c r="U13" s="460"/>
      <c r="V13" s="460" t="s">
        <v>270</v>
      </c>
      <c r="W13" s="460"/>
      <c r="X13" s="460"/>
      <c r="Y13" s="460"/>
      <c r="Z13" s="460" t="s">
        <v>304</v>
      </c>
      <c r="AA13" s="460"/>
      <c r="AB13" s="460"/>
      <c r="AC13" s="460"/>
      <c r="AD13" s="460" t="s">
        <v>271</v>
      </c>
      <c r="AE13" s="460"/>
      <c r="AF13" s="460"/>
      <c r="AG13" s="460"/>
      <c r="AH13" s="460" t="s">
        <v>272</v>
      </c>
      <c r="AI13" s="460"/>
      <c r="AJ13" s="460"/>
      <c r="AK13" s="460"/>
      <c r="AL13" s="460" t="s">
        <v>273</v>
      </c>
      <c r="AM13" s="460"/>
      <c r="AN13" s="460"/>
      <c r="AO13" s="460"/>
      <c r="AP13" s="460" t="s">
        <v>274</v>
      </c>
      <c r="AQ13" s="460"/>
      <c r="AR13" s="460"/>
      <c r="AS13" s="460"/>
      <c r="AT13" s="460" t="s">
        <v>156</v>
      </c>
      <c r="AU13" s="460"/>
      <c r="AV13" s="460"/>
      <c r="AW13" s="460"/>
    </row>
    <row r="14" spans="1:50" x14ac:dyDescent="0.2">
      <c r="A14" s="11"/>
      <c r="B14" s="11"/>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row>
    <row r="15" spans="1:50" x14ac:dyDescent="0.2">
      <c r="A15" s="11"/>
      <c r="B15" s="11"/>
      <c r="C15" s="479" t="e">
        <f>EOMONTH(EDATE(表紙!$Q$74,-4),0)+1</f>
        <v>#NUM!</v>
      </c>
      <c r="D15" s="479"/>
      <c r="E15" s="479"/>
      <c r="F15" s="479"/>
      <c r="G15" s="479"/>
      <c r="H15" s="460" t="s">
        <v>266</v>
      </c>
      <c r="I15" s="460"/>
      <c r="J15" s="384"/>
      <c r="K15" s="322"/>
      <c r="L15" s="463" t="s">
        <v>157</v>
      </c>
      <c r="M15" s="464"/>
      <c r="N15" s="384"/>
      <c r="O15" s="322"/>
      <c r="P15" s="243" t="s">
        <v>157</v>
      </c>
      <c r="Q15" s="403"/>
      <c r="R15" s="384"/>
      <c r="S15" s="322"/>
      <c r="T15" s="463" t="s">
        <v>157</v>
      </c>
      <c r="U15" s="464"/>
      <c r="V15" s="384"/>
      <c r="W15" s="322"/>
      <c r="X15" s="463" t="s">
        <v>157</v>
      </c>
      <c r="Y15" s="464"/>
      <c r="Z15" s="384"/>
      <c r="AA15" s="322"/>
      <c r="AB15" s="463" t="s">
        <v>157</v>
      </c>
      <c r="AC15" s="464"/>
      <c r="AD15" s="384"/>
      <c r="AE15" s="322"/>
      <c r="AF15" s="463" t="s">
        <v>157</v>
      </c>
      <c r="AG15" s="464"/>
      <c r="AH15" s="384"/>
      <c r="AI15" s="322"/>
      <c r="AJ15" s="463" t="s">
        <v>157</v>
      </c>
      <c r="AK15" s="464"/>
      <c r="AL15" s="384"/>
      <c r="AM15" s="322"/>
      <c r="AN15" s="463" t="s">
        <v>157</v>
      </c>
      <c r="AO15" s="464"/>
      <c r="AP15" s="384"/>
      <c r="AQ15" s="322"/>
      <c r="AR15" s="463" t="s">
        <v>157</v>
      </c>
      <c r="AS15" s="464"/>
      <c r="AT15" s="466">
        <f>J15+N15+R15+V15+Z15+AD15+AH15+AL15+AP15</f>
        <v>0</v>
      </c>
      <c r="AU15" s="463"/>
      <c r="AV15" s="463" t="s">
        <v>157</v>
      </c>
      <c r="AW15" s="464"/>
    </row>
    <row r="16" spans="1:50" x14ac:dyDescent="0.2">
      <c r="C16" s="479"/>
      <c r="D16" s="479"/>
      <c r="E16" s="479"/>
      <c r="F16" s="479"/>
      <c r="G16" s="479"/>
      <c r="H16" s="460"/>
      <c r="I16" s="460"/>
      <c r="J16" s="395"/>
      <c r="K16" s="324"/>
      <c r="L16" s="462"/>
      <c r="M16" s="465"/>
      <c r="N16" s="395"/>
      <c r="O16" s="324"/>
      <c r="P16" s="244"/>
      <c r="Q16" s="283"/>
      <c r="R16" s="395"/>
      <c r="S16" s="324"/>
      <c r="T16" s="462"/>
      <c r="U16" s="465"/>
      <c r="V16" s="395"/>
      <c r="W16" s="324"/>
      <c r="X16" s="462"/>
      <c r="Y16" s="465"/>
      <c r="Z16" s="395"/>
      <c r="AA16" s="324"/>
      <c r="AB16" s="462"/>
      <c r="AC16" s="465"/>
      <c r="AD16" s="395"/>
      <c r="AE16" s="324"/>
      <c r="AF16" s="462"/>
      <c r="AG16" s="465"/>
      <c r="AH16" s="395"/>
      <c r="AI16" s="324"/>
      <c r="AJ16" s="462"/>
      <c r="AK16" s="465"/>
      <c r="AL16" s="395"/>
      <c r="AM16" s="324"/>
      <c r="AN16" s="462"/>
      <c r="AO16" s="465"/>
      <c r="AP16" s="395"/>
      <c r="AQ16" s="324"/>
      <c r="AR16" s="462"/>
      <c r="AS16" s="465"/>
      <c r="AT16" s="467"/>
      <c r="AU16" s="462"/>
      <c r="AV16" s="462"/>
      <c r="AW16" s="465"/>
    </row>
    <row r="17" spans="1:52" x14ac:dyDescent="0.2">
      <c r="A17" s="11"/>
      <c r="B17" s="11"/>
      <c r="C17" s="479" t="e">
        <f>EOMONTH(EDATE(表紙!$Q$74,-5),0)+1</f>
        <v>#NUM!</v>
      </c>
      <c r="D17" s="479"/>
      <c r="E17" s="479"/>
      <c r="F17" s="479"/>
      <c r="G17" s="479"/>
      <c r="H17" s="460" t="s">
        <v>266</v>
      </c>
      <c r="I17" s="460"/>
      <c r="J17" s="384"/>
      <c r="K17" s="322"/>
      <c r="L17" s="463" t="s">
        <v>157</v>
      </c>
      <c r="M17" s="464"/>
      <c r="N17" s="384"/>
      <c r="O17" s="322"/>
      <c r="P17" s="243" t="s">
        <v>157</v>
      </c>
      <c r="Q17" s="403"/>
      <c r="R17" s="384"/>
      <c r="S17" s="322"/>
      <c r="T17" s="463" t="s">
        <v>157</v>
      </c>
      <c r="U17" s="464"/>
      <c r="V17" s="384"/>
      <c r="W17" s="322"/>
      <c r="X17" s="463" t="s">
        <v>157</v>
      </c>
      <c r="Y17" s="464"/>
      <c r="Z17" s="384"/>
      <c r="AA17" s="322"/>
      <c r="AB17" s="463" t="s">
        <v>157</v>
      </c>
      <c r="AC17" s="464"/>
      <c r="AD17" s="384"/>
      <c r="AE17" s="322"/>
      <c r="AF17" s="463" t="s">
        <v>157</v>
      </c>
      <c r="AG17" s="464"/>
      <c r="AH17" s="384"/>
      <c r="AI17" s="322"/>
      <c r="AJ17" s="463" t="s">
        <v>157</v>
      </c>
      <c r="AK17" s="464"/>
      <c r="AL17" s="384"/>
      <c r="AM17" s="322"/>
      <c r="AN17" s="463" t="s">
        <v>157</v>
      </c>
      <c r="AO17" s="464"/>
      <c r="AP17" s="384"/>
      <c r="AQ17" s="322"/>
      <c r="AR17" s="463" t="s">
        <v>157</v>
      </c>
      <c r="AS17" s="464"/>
      <c r="AT17" s="466">
        <f>J17+N17+R17+V17+Z17+AD17+AH17+AL17+AP17</f>
        <v>0</v>
      </c>
      <c r="AU17" s="463"/>
      <c r="AV17" s="463" t="s">
        <v>157</v>
      </c>
      <c r="AW17" s="464"/>
    </row>
    <row r="18" spans="1:52" x14ac:dyDescent="0.2">
      <c r="C18" s="479"/>
      <c r="D18" s="479"/>
      <c r="E18" s="479"/>
      <c r="F18" s="479"/>
      <c r="G18" s="479"/>
      <c r="H18" s="460"/>
      <c r="I18" s="460"/>
      <c r="J18" s="395"/>
      <c r="K18" s="324"/>
      <c r="L18" s="462"/>
      <c r="M18" s="465"/>
      <c r="N18" s="395"/>
      <c r="O18" s="324"/>
      <c r="P18" s="244"/>
      <c r="Q18" s="283"/>
      <c r="R18" s="395"/>
      <c r="S18" s="324"/>
      <c r="T18" s="462"/>
      <c r="U18" s="465"/>
      <c r="V18" s="395"/>
      <c r="W18" s="324"/>
      <c r="X18" s="462"/>
      <c r="Y18" s="465"/>
      <c r="Z18" s="395"/>
      <c r="AA18" s="324"/>
      <c r="AB18" s="462"/>
      <c r="AC18" s="465"/>
      <c r="AD18" s="395"/>
      <c r="AE18" s="324"/>
      <c r="AF18" s="462"/>
      <c r="AG18" s="465"/>
      <c r="AH18" s="395"/>
      <c r="AI18" s="324"/>
      <c r="AJ18" s="462"/>
      <c r="AK18" s="465"/>
      <c r="AL18" s="395"/>
      <c r="AM18" s="324"/>
      <c r="AN18" s="462"/>
      <c r="AO18" s="465"/>
      <c r="AP18" s="395"/>
      <c r="AQ18" s="324"/>
      <c r="AR18" s="462"/>
      <c r="AS18" s="465"/>
      <c r="AT18" s="467"/>
      <c r="AU18" s="462"/>
      <c r="AV18" s="462"/>
      <c r="AW18" s="465"/>
    </row>
    <row r="19" spans="1:52" x14ac:dyDescent="0.2">
      <c r="A19" s="11"/>
      <c r="B19" s="11"/>
      <c r="C19" s="479" t="e">
        <f>EOMONTH(EDATE(表紙!$Q$74,-6),0)+1</f>
        <v>#NUM!</v>
      </c>
      <c r="D19" s="479"/>
      <c r="E19" s="479"/>
      <c r="F19" s="479"/>
      <c r="G19" s="479"/>
      <c r="H19" s="460" t="s">
        <v>266</v>
      </c>
      <c r="I19" s="460"/>
      <c r="J19" s="384"/>
      <c r="K19" s="322"/>
      <c r="L19" s="463" t="s">
        <v>157</v>
      </c>
      <c r="M19" s="464"/>
      <c r="N19" s="384"/>
      <c r="O19" s="322"/>
      <c r="P19" s="243" t="s">
        <v>157</v>
      </c>
      <c r="Q19" s="403"/>
      <c r="R19" s="384"/>
      <c r="S19" s="322"/>
      <c r="T19" s="463" t="s">
        <v>157</v>
      </c>
      <c r="U19" s="464"/>
      <c r="V19" s="384"/>
      <c r="W19" s="322"/>
      <c r="X19" s="463" t="s">
        <v>157</v>
      </c>
      <c r="Y19" s="464"/>
      <c r="Z19" s="384"/>
      <c r="AA19" s="322"/>
      <c r="AB19" s="463" t="s">
        <v>157</v>
      </c>
      <c r="AC19" s="464"/>
      <c r="AD19" s="384"/>
      <c r="AE19" s="322"/>
      <c r="AF19" s="463" t="s">
        <v>157</v>
      </c>
      <c r="AG19" s="464"/>
      <c r="AH19" s="384"/>
      <c r="AI19" s="322"/>
      <c r="AJ19" s="463" t="s">
        <v>157</v>
      </c>
      <c r="AK19" s="464"/>
      <c r="AL19" s="384"/>
      <c r="AM19" s="322"/>
      <c r="AN19" s="463" t="s">
        <v>157</v>
      </c>
      <c r="AO19" s="464"/>
      <c r="AP19" s="384"/>
      <c r="AQ19" s="322"/>
      <c r="AR19" s="463" t="s">
        <v>157</v>
      </c>
      <c r="AS19" s="464"/>
      <c r="AT19" s="466">
        <f>J19+N19+R19+V19+Z19+AD19+AH19+AL19+AP19</f>
        <v>0</v>
      </c>
      <c r="AU19" s="463"/>
      <c r="AV19" s="463" t="s">
        <v>157</v>
      </c>
      <c r="AW19" s="464"/>
    </row>
    <row r="20" spans="1:52" x14ac:dyDescent="0.2">
      <c r="C20" s="479"/>
      <c r="D20" s="479"/>
      <c r="E20" s="479"/>
      <c r="F20" s="479"/>
      <c r="G20" s="479"/>
      <c r="H20" s="460"/>
      <c r="I20" s="460"/>
      <c r="J20" s="395"/>
      <c r="K20" s="324"/>
      <c r="L20" s="462"/>
      <c r="M20" s="465"/>
      <c r="N20" s="395"/>
      <c r="O20" s="324"/>
      <c r="P20" s="244"/>
      <c r="Q20" s="283"/>
      <c r="R20" s="395"/>
      <c r="S20" s="324"/>
      <c r="T20" s="462"/>
      <c r="U20" s="465"/>
      <c r="V20" s="395"/>
      <c r="W20" s="324"/>
      <c r="X20" s="462"/>
      <c r="Y20" s="465"/>
      <c r="Z20" s="395"/>
      <c r="AA20" s="324"/>
      <c r="AB20" s="462"/>
      <c r="AC20" s="465"/>
      <c r="AD20" s="395"/>
      <c r="AE20" s="324"/>
      <c r="AF20" s="462"/>
      <c r="AG20" s="465"/>
      <c r="AH20" s="395"/>
      <c r="AI20" s="324"/>
      <c r="AJ20" s="462"/>
      <c r="AK20" s="465"/>
      <c r="AL20" s="395"/>
      <c r="AM20" s="324"/>
      <c r="AN20" s="462"/>
      <c r="AO20" s="465"/>
      <c r="AP20" s="395"/>
      <c r="AQ20" s="324"/>
      <c r="AR20" s="462"/>
      <c r="AS20" s="465"/>
      <c r="AT20" s="467"/>
      <c r="AU20" s="462"/>
      <c r="AV20" s="462"/>
      <c r="AW20" s="465"/>
    </row>
    <row r="21" spans="1:52" x14ac:dyDescent="0.2">
      <c r="C21" s="480" t="s">
        <v>438</v>
      </c>
      <c r="D21" s="481"/>
      <c r="E21" s="481"/>
      <c r="F21" s="481"/>
      <c r="G21" s="481"/>
      <c r="H21" s="481"/>
      <c r="I21" s="482"/>
      <c r="J21" s="402">
        <f>(J15+J17+J19)/3</f>
        <v>0</v>
      </c>
      <c r="K21" s="243"/>
      <c r="L21" s="463" t="s">
        <v>157</v>
      </c>
      <c r="M21" s="464"/>
      <c r="N21" s="402">
        <f>(N15+N17+N19)/3</f>
        <v>0</v>
      </c>
      <c r="O21" s="243"/>
      <c r="P21" s="463" t="s">
        <v>157</v>
      </c>
      <c r="Q21" s="464"/>
      <c r="R21" s="402">
        <f>(R15+R17+R19)/3</f>
        <v>0</v>
      </c>
      <c r="S21" s="243"/>
      <c r="T21" s="463" t="s">
        <v>157</v>
      </c>
      <c r="U21" s="464"/>
      <c r="V21" s="402">
        <f>(V15+V17+V19)/3</f>
        <v>0</v>
      </c>
      <c r="W21" s="243"/>
      <c r="X21" s="463" t="s">
        <v>157</v>
      </c>
      <c r="Y21" s="464"/>
      <c r="Z21" s="402">
        <f>(Z15+Z17+Z19)/3</f>
        <v>0</v>
      </c>
      <c r="AA21" s="243"/>
      <c r="AB21" s="463" t="s">
        <v>157</v>
      </c>
      <c r="AC21" s="464"/>
      <c r="AD21" s="402">
        <f>(AD15+AD17+AD19)/3</f>
        <v>0</v>
      </c>
      <c r="AE21" s="243"/>
      <c r="AF21" s="463" t="s">
        <v>157</v>
      </c>
      <c r="AG21" s="464"/>
      <c r="AH21" s="402">
        <f>(AH15+AH17+AH19)/3</f>
        <v>0</v>
      </c>
      <c r="AI21" s="243"/>
      <c r="AJ21" s="463" t="s">
        <v>157</v>
      </c>
      <c r="AK21" s="464"/>
      <c r="AL21" s="402">
        <f>(AL15+AL17+AL19)/3</f>
        <v>0</v>
      </c>
      <c r="AM21" s="243"/>
      <c r="AN21" s="463" t="s">
        <v>157</v>
      </c>
      <c r="AO21" s="464"/>
      <c r="AP21" s="402">
        <f>(AP15+AP17+AP19)/3</f>
        <v>0</v>
      </c>
      <c r="AQ21" s="243"/>
      <c r="AR21" s="463" t="s">
        <v>157</v>
      </c>
      <c r="AS21" s="464"/>
      <c r="AT21" s="402">
        <f>(AT15+AT17+AT19)/3</f>
        <v>0</v>
      </c>
      <c r="AU21" s="243"/>
      <c r="AV21" s="463" t="s">
        <v>157</v>
      </c>
      <c r="AW21" s="464"/>
    </row>
    <row r="22" spans="1:52" x14ac:dyDescent="0.2">
      <c r="C22" s="483"/>
      <c r="D22" s="484"/>
      <c r="E22" s="484"/>
      <c r="F22" s="484"/>
      <c r="G22" s="484"/>
      <c r="H22" s="484"/>
      <c r="I22" s="485"/>
      <c r="J22" s="391"/>
      <c r="K22" s="244"/>
      <c r="L22" s="462"/>
      <c r="M22" s="465"/>
      <c r="N22" s="391"/>
      <c r="O22" s="244"/>
      <c r="P22" s="462"/>
      <c r="Q22" s="465"/>
      <c r="R22" s="391"/>
      <c r="S22" s="244"/>
      <c r="T22" s="462"/>
      <c r="U22" s="465"/>
      <c r="V22" s="391"/>
      <c r="W22" s="244"/>
      <c r="X22" s="462"/>
      <c r="Y22" s="465"/>
      <c r="Z22" s="391"/>
      <c r="AA22" s="244"/>
      <c r="AB22" s="462"/>
      <c r="AC22" s="465"/>
      <c r="AD22" s="391"/>
      <c r="AE22" s="244"/>
      <c r="AF22" s="462"/>
      <c r="AG22" s="465"/>
      <c r="AH22" s="391"/>
      <c r="AI22" s="244"/>
      <c r="AJ22" s="462"/>
      <c r="AK22" s="465"/>
      <c r="AL22" s="391"/>
      <c r="AM22" s="244"/>
      <c r="AN22" s="462"/>
      <c r="AO22" s="465"/>
      <c r="AP22" s="391"/>
      <c r="AQ22" s="244"/>
      <c r="AR22" s="462"/>
      <c r="AS22" s="465"/>
      <c r="AT22" s="391"/>
      <c r="AU22" s="244"/>
      <c r="AV22" s="462"/>
      <c r="AW22" s="465"/>
    </row>
    <row r="23" spans="1:52" ht="13.5" customHeight="1" x14ac:dyDescent="0.2">
      <c r="C23" s="460" t="s">
        <v>439</v>
      </c>
      <c r="D23" s="460"/>
      <c r="E23" s="460"/>
      <c r="F23" s="460"/>
      <c r="G23" s="460"/>
      <c r="H23" s="460"/>
      <c r="I23" s="460"/>
      <c r="J23" s="456" t="str">
        <f>IF($AT21&gt;0, 100*J21/$AT21, "")</f>
        <v/>
      </c>
      <c r="K23" s="457"/>
      <c r="L23" s="414" t="s">
        <v>275</v>
      </c>
      <c r="M23" s="415"/>
      <c r="N23" s="456" t="str">
        <f>IF($AT21&gt;0, 100*N21/$AT21, "")</f>
        <v/>
      </c>
      <c r="O23" s="457"/>
      <c r="P23" s="414" t="s">
        <v>275</v>
      </c>
      <c r="Q23" s="415"/>
      <c r="R23" s="456" t="str">
        <f>IF($AT21&gt;0, 100*R21/$AT21, "")</f>
        <v/>
      </c>
      <c r="S23" s="457"/>
      <c r="T23" s="414" t="s">
        <v>275</v>
      </c>
      <c r="U23" s="415"/>
      <c r="V23" s="456" t="str">
        <f>IF($AT21&gt;0, 100*V21/$AT21, "")</f>
        <v/>
      </c>
      <c r="W23" s="457"/>
      <c r="X23" s="414" t="s">
        <v>275</v>
      </c>
      <c r="Y23" s="415"/>
      <c r="Z23" s="456" t="str">
        <f>IF($AT21&gt;0, 100*Z21/$AT21, "")</f>
        <v/>
      </c>
      <c r="AA23" s="457"/>
      <c r="AB23" s="414" t="s">
        <v>275</v>
      </c>
      <c r="AC23" s="415"/>
      <c r="AD23" s="456" t="str">
        <f>IF($AT21&gt;0, 100*AD21/$AT21, "")</f>
        <v/>
      </c>
      <c r="AE23" s="457"/>
      <c r="AF23" s="414" t="s">
        <v>275</v>
      </c>
      <c r="AG23" s="415"/>
      <c r="AH23" s="456" t="str">
        <f>IF($AT21&gt;0, 100*AH21/$AT21, "")</f>
        <v/>
      </c>
      <c r="AI23" s="457"/>
      <c r="AJ23" s="414" t="s">
        <v>275</v>
      </c>
      <c r="AK23" s="415"/>
      <c r="AL23" s="456" t="str">
        <f>IF($AT21&gt;0, 100*AL21/$AT21, "")</f>
        <v/>
      </c>
      <c r="AM23" s="457"/>
      <c r="AN23" s="414" t="s">
        <v>275</v>
      </c>
      <c r="AO23" s="415"/>
      <c r="AP23" s="456" t="str">
        <f>IF($AT21&gt;0, 100*AP21/$AT21, "")</f>
        <v/>
      </c>
      <c r="AQ23" s="457"/>
      <c r="AR23" s="414" t="s">
        <v>275</v>
      </c>
      <c r="AS23" s="415"/>
      <c r="AT23" s="475" t="str">
        <f>IF(ISERROR(J23+N23+R23+V23+Z23+AD23+AH23+AL23+AP23), "0", J23+N23+R23+V23+Z23+AD23+AH23+AL23+AP23)</f>
        <v>0</v>
      </c>
      <c r="AU23" s="476"/>
      <c r="AV23" s="414" t="s">
        <v>275</v>
      </c>
      <c r="AW23" s="415"/>
    </row>
    <row r="24" spans="1:52" x14ac:dyDescent="0.2">
      <c r="C24" s="460"/>
      <c r="D24" s="460"/>
      <c r="E24" s="460"/>
      <c r="F24" s="460"/>
      <c r="G24" s="460"/>
      <c r="H24" s="460"/>
      <c r="I24" s="460"/>
      <c r="J24" s="458"/>
      <c r="K24" s="459"/>
      <c r="L24" s="411"/>
      <c r="M24" s="412"/>
      <c r="N24" s="458"/>
      <c r="O24" s="459"/>
      <c r="P24" s="411"/>
      <c r="Q24" s="412"/>
      <c r="R24" s="458"/>
      <c r="S24" s="459"/>
      <c r="T24" s="411"/>
      <c r="U24" s="412"/>
      <c r="V24" s="458"/>
      <c r="W24" s="459"/>
      <c r="X24" s="411"/>
      <c r="Y24" s="412"/>
      <c r="Z24" s="458"/>
      <c r="AA24" s="459"/>
      <c r="AB24" s="411"/>
      <c r="AC24" s="412"/>
      <c r="AD24" s="458"/>
      <c r="AE24" s="459"/>
      <c r="AF24" s="411"/>
      <c r="AG24" s="412"/>
      <c r="AH24" s="458"/>
      <c r="AI24" s="459"/>
      <c r="AJ24" s="411"/>
      <c r="AK24" s="412"/>
      <c r="AL24" s="458"/>
      <c r="AM24" s="459"/>
      <c r="AN24" s="411"/>
      <c r="AO24" s="412"/>
      <c r="AP24" s="458"/>
      <c r="AQ24" s="459"/>
      <c r="AR24" s="411"/>
      <c r="AS24" s="412"/>
      <c r="AT24" s="477"/>
      <c r="AU24" s="478"/>
      <c r="AV24" s="411"/>
      <c r="AW24" s="412"/>
      <c r="AX24" s="82"/>
      <c r="AY24" s="5"/>
      <c r="AZ24" s="5"/>
    </row>
    <row r="25" spans="1:52" s="4" customFormat="1" ht="11.25" customHeight="1" x14ac:dyDescent="0.2">
      <c r="A25" s="14"/>
      <c r="B25" s="14"/>
      <c r="C25" s="424" t="s">
        <v>195</v>
      </c>
      <c r="D25" s="424"/>
      <c r="E25" s="424"/>
      <c r="F25" s="461" t="s">
        <v>441</v>
      </c>
      <c r="G25" s="461"/>
      <c r="H25" s="461"/>
      <c r="I25" s="461"/>
      <c r="J25" s="461"/>
      <c r="K25" s="461"/>
      <c r="L25" s="461"/>
      <c r="M25" s="461"/>
      <c r="N25" s="461"/>
      <c r="O25" s="461"/>
      <c r="P25" s="461"/>
      <c r="Q25" s="461"/>
      <c r="R25" s="461"/>
      <c r="S25" s="461"/>
      <c r="T25" s="461"/>
      <c r="U25" s="461"/>
      <c r="W25" s="461" t="s">
        <v>196</v>
      </c>
      <c r="X25" s="461"/>
      <c r="Y25" s="461"/>
      <c r="Z25" s="461" t="s">
        <v>288</v>
      </c>
      <c r="AA25" s="461"/>
      <c r="AB25" s="461"/>
      <c r="AC25" s="461"/>
      <c r="AD25" s="461"/>
      <c r="AE25" s="461"/>
      <c r="AF25" s="461"/>
      <c r="AG25" s="461"/>
      <c r="AH25" s="461"/>
      <c r="AI25" s="461"/>
      <c r="AJ25" s="461"/>
      <c r="AK25" s="461"/>
      <c r="AL25" s="461"/>
      <c r="AM25" s="461"/>
      <c r="AN25" s="461"/>
      <c r="AO25" s="461"/>
      <c r="AP25" s="461"/>
      <c r="AQ25" s="461"/>
      <c r="AR25" s="461"/>
      <c r="AS25" s="99"/>
      <c r="AT25" s="99"/>
      <c r="AU25" s="99"/>
      <c r="AV25" s="99"/>
      <c r="AW25" s="99"/>
      <c r="AX25" s="75"/>
      <c r="AY25" s="75"/>
      <c r="AZ25" s="75"/>
    </row>
    <row r="26" spans="1:52" s="4" customFormat="1" ht="11.25" customHeight="1" x14ac:dyDescent="0.2">
      <c r="A26" s="14"/>
      <c r="B26" s="14"/>
      <c r="C26" s="424"/>
      <c r="D26" s="424"/>
      <c r="E26" s="424"/>
      <c r="F26" s="437"/>
      <c r="G26" s="437"/>
      <c r="H26" s="437"/>
      <c r="I26" s="437"/>
      <c r="J26" s="437"/>
      <c r="K26" s="437"/>
      <c r="L26" s="437"/>
      <c r="M26" s="437"/>
      <c r="N26" s="437"/>
      <c r="O26" s="437"/>
      <c r="P26" s="437"/>
      <c r="Q26" s="437"/>
      <c r="R26" s="437"/>
      <c r="S26" s="437"/>
      <c r="T26" s="437"/>
      <c r="U26" s="437"/>
      <c r="V26" s="75"/>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75"/>
      <c r="AT26" s="75"/>
      <c r="AU26" s="75"/>
      <c r="AV26" s="75"/>
      <c r="AW26" s="75"/>
      <c r="AX26" s="75"/>
      <c r="AY26" s="75"/>
      <c r="AZ26" s="75"/>
    </row>
    <row r="27" spans="1:52" ht="11.25" customHeight="1" x14ac:dyDescent="0.2">
      <c r="A27" s="11"/>
      <c r="B27" s="422" t="s">
        <v>276</v>
      </c>
      <c r="C27" s="422"/>
      <c r="D27" s="422"/>
      <c r="E27" s="422"/>
      <c r="F27" s="422"/>
      <c r="G27" s="422"/>
      <c r="H27" s="422"/>
      <c r="I27" s="422"/>
      <c r="J27" s="422"/>
      <c r="K27" s="422"/>
      <c r="L27" s="422"/>
      <c r="M27" s="422"/>
      <c r="N27" s="422"/>
      <c r="O27" s="422"/>
      <c r="P27" s="422"/>
      <c r="Q27" s="422"/>
      <c r="R27" s="422"/>
      <c r="S27" s="422"/>
      <c r="T27" s="422"/>
      <c r="U27" s="422"/>
      <c r="V27" s="422"/>
      <c r="W27" s="11"/>
      <c r="X27" s="11"/>
      <c r="Y27" s="11"/>
      <c r="Z27" s="11"/>
      <c r="AA27" s="11"/>
      <c r="AB27" s="11"/>
      <c r="AC27" s="11"/>
      <c r="AD27" s="11"/>
      <c r="AE27" s="11"/>
      <c r="AF27" s="11"/>
      <c r="AG27" s="11"/>
      <c r="AH27" s="11"/>
      <c r="AI27" s="11"/>
      <c r="AJ27" s="11"/>
      <c r="AK27" s="11"/>
      <c r="AL27" s="11"/>
      <c r="AM27" s="11"/>
      <c r="AN27" s="11"/>
      <c r="AO27" s="11"/>
      <c r="AP27" s="11"/>
      <c r="AQ27" s="11"/>
      <c r="AR27" s="14"/>
      <c r="AS27" s="14"/>
      <c r="AT27" s="14"/>
      <c r="AU27" s="11"/>
      <c r="AV27" s="11"/>
      <c r="AW27" s="11"/>
      <c r="AX27" s="11"/>
    </row>
    <row r="28" spans="1:52" ht="11.25" customHeight="1" x14ac:dyDescent="0.2">
      <c r="A28" s="11"/>
      <c r="B28" s="423"/>
      <c r="C28" s="423"/>
      <c r="D28" s="423"/>
      <c r="E28" s="423"/>
      <c r="F28" s="423"/>
      <c r="G28" s="423"/>
      <c r="H28" s="423"/>
      <c r="I28" s="423"/>
      <c r="J28" s="423"/>
      <c r="K28" s="423"/>
      <c r="L28" s="423"/>
      <c r="M28" s="423"/>
      <c r="N28" s="423"/>
      <c r="O28" s="423"/>
      <c r="P28" s="423"/>
      <c r="Q28" s="423"/>
      <c r="R28" s="423"/>
      <c r="S28" s="423"/>
      <c r="T28" s="423"/>
      <c r="U28" s="423"/>
      <c r="V28" s="423"/>
      <c r="W28" s="11"/>
      <c r="X28" s="11"/>
      <c r="Y28" s="11"/>
      <c r="Z28" s="11"/>
      <c r="AA28" s="11"/>
      <c r="AB28" s="11"/>
      <c r="AC28" s="11"/>
      <c r="AD28" s="11"/>
      <c r="AE28" s="11"/>
      <c r="AF28" s="11"/>
      <c r="AG28" s="11"/>
      <c r="AH28" s="11"/>
      <c r="AI28" s="11"/>
      <c r="AJ28" s="11"/>
      <c r="AK28" s="11"/>
      <c r="AL28" s="11"/>
      <c r="AM28" s="11"/>
      <c r="AN28" s="21"/>
      <c r="AO28" s="21"/>
      <c r="AP28" s="21"/>
      <c r="AQ28" s="21"/>
      <c r="AR28" s="14"/>
      <c r="AS28" s="14"/>
      <c r="AT28" s="462" t="s">
        <v>5</v>
      </c>
      <c r="AU28" s="462"/>
      <c r="AV28" s="462"/>
      <c r="AW28" s="462"/>
      <c r="AX28" s="11"/>
    </row>
    <row r="29" spans="1:52" s="4" customFormat="1" ht="11.25" customHeight="1" x14ac:dyDescent="0.2">
      <c r="A29" s="14"/>
      <c r="B29" s="14"/>
      <c r="C29" s="239"/>
      <c r="D29" s="239"/>
      <c r="E29" s="239"/>
      <c r="F29" s="239"/>
      <c r="G29" s="239"/>
      <c r="H29" s="239"/>
      <c r="I29" s="448" t="s">
        <v>188</v>
      </c>
      <c r="J29" s="455"/>
      <c r="K29" s="455"/>
      <c r="L29" s="455" t="s">
        <v>256</v>
      </c>
      <c r="M29" s="455"/>
      <c r="N29" s="455"/>
      <c r="O29" s="455"/>
      <c r="P29" s="455"/>
      <c r="Q29" s="455"/>
      <c r="R29" s="455"/>
      <c r="S29" s="455"/>
      <c r="T29" s="455"/>
      <c r="U29" s="455"/>
      <c r="V29" s="455"/>
      <c r="W29" s="455"/>
      <c r="X29" s="455"/>
      <c r="Y29" s="455"/>
      <c r="Z29" s="455"/>
      <c r="AA29" s="455" t="s">
        <v>194</v>
      </c>
      <c r="AB29" s="455"/>
      <c r="AC29" s="455"/>
      <c r="AD29" s="455"/>
      <c r="AE29" s="455"/>
      <c r="AF29" s="455" t="s">
        <v>245</v>
      </c>
      <c r="AG29" s="455"/>
      <c r="AH29" s="455"/>
      <c r="AI29" s="455"/>
      <c r="AJ29" s="455"/>
      <c r="AK29" s="448" t="s">
        <v>246</v>
      </c>
      <c r="AL29" s="448"/>
      <c r="AM29" s="448"/>
      <c r="AN29" s="448"/>
      <c r="AO29" s="448"/>
      <c r="AP29" s="445" t="s">
        <v>257</v>
      </c>
      <c r="AQ29" s="446"/>
      <c r="AR29" s="446"/>
      <c r="AS29" s="446"/>
      <c r="AT29" s="446"/>
      <c r="AU29" s="446"/>
      <c r="AV29" s="446"/>
      <c r="AW29" s="447"/>
      <c r="AX29" s="14"/>
    </row>
    <row r="30" spans="1:52" s="4" customFormat="1" ht="11.25" customHeight="1" x14ac:dyDescent="0.2">
      <c r="A30" s="14"/>
      <c r="B30" s="14"/>
      <c r="C30" s="239"/>
      <c r="D30" s="239"/>
      <c r="E30" s="239"/>
      <c r="F30" s="239"/>
      <c r="G30" s="239"/>
      <c r="H30" s="239"/>
      <c r="I30" s="455"/>
      <c r="J30" s="455"/>
      <c r="K30" s="455"/>
      <c r="L30" s="448" t="s">
        <v>247</v>
      </c>
      <c r="M30" s="448"/>
      <c r="N30" s="448"/>
      <c r="O30" s="448"/>
      <c r="P30" s="448"/>
      <c r="Q30" s="448" t="s">
        <v>248</v>
      </c>
      <c r="R30" s="448"/>
      <c r="S30" s="448"/>
      <c r="T30" s="448"/>
      <c r="U30" s="448"/>
      <c r="V30" s="448" t="s">
        <v>249</v>
      </c>
      <c r="W30" s="448"/>
      <c r="X30" s="448"/>
      <c r="Y30" s="448"/>
      <c r="Z30" s="448"/>
      <c r="AA30" s="448" t="s">
        <v>250</v>
      </c>
      <c r="AB30" s="448"/>
      <c r="AC30" s="448"/>
      <c r="AD30" s="448"/>
      <c r="AE30" s="448"/>
      <c r="AF30" s="448" t="s">
        <v>251</v>
      </c>
      <c r="AG30" s="448"/>
      <c r="AH30" s="448"/>
      <c r="AI30" s="448"/>
      <c r="AJ30" s="448"/>
      <c r="AK30" s="448"/>
      <c r="AL30" s="448"/>
      <c r="AM30" s="448"/>
      <c r="AN30" s="448"/>
      <c r="AO30" s="448"/>
      <c r="AP30" s="448" t="s">
        <v>200</v>
      </c>
      <c r="AQ30" s="448"/>
      <c r="AR30" s="448"/>
      <c r="AS30" s="448"/>
      <c r="AT30" s="448" t="s">
        <v>201</v>
      </c>
      <c r="AU30" s="448"/>
      <c r="AV30" s="448"/>
      <c r="AW30" s="448"/>
      <c r="AX30" s="14"/>
    </row>
    <row r="31" spans="1:52" ht="11.25" customHeight="1" x14ac:dyDescent="0.2">
      <c r="A31" s="13"/>
      <c r="B31" s="13"/>
      <c r="C31" s="239"/>
      <c r="D31" s="239"/>
      <c r="E31" s="239"/>
      <c r="F31" s="239"/>
      <c r="G31" s="239"/>
      <c r="H31" s="239"/>
      <c r="I31" s="455"/>
      <c r="J31" s="455"/>
      <c r="K31" s="455"/>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14"/>
    </row>
    <row r="32" spans="1:52" ht="11.25" customHeight="1" x14ac:dyDescent="0.2">
      <c r="A32" s="13"/>
      <c r="B32" s="13"/>
      <c r="C32" s="239"/>
      <c r="D32" s="239"/>
      <c r="E32" s="239"/>
      <c r="F32" s="239"/>
      <c r="G32" s="239"/>
      <c r="H32" s="239"/>
      <c r="I32" s="455"/>
      <c r="J32" s="455"/>
      <c r="K32" s="455"/>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14"/>
    </row>
    <row r="33" spans="1:50" s="4" customFormat="1" ht="11.25" customHeight="1" x14ac:dyDescent="0.2">
      <c r="A33" s="14"/>
      <c r="B33" s="14"/>
      <c r="C33" s="425">
        <v>45017</v>
      </c>
      <c r="D33" s="426"/>
      <c r="E33" s="426"/>
      <c r="F33" s="426"/>
      <c r="G33" s="426"/>
      <c r="H33" s="427"/>
      <c r="I33" s="443">
        <f>DAY(EOMONTH(C33,0))</f>
        <v>30</v>
      </c>
      <c r="J33" s="443"/>
      <c r="K33" s="443"/>
      <c r="L33" s="444"/>
      <c r="M33" s="444"/>
      <c r="N33" s="444"/>
      <c r="O33" s="444"/>
      <c r="P33" s="444"/>
      <c r="Q33" s="444"/>
      <c r="R33" s="444"/>
      <c r="S33" s="444"/>
      <c r="T33" s="444"/>
      <c r="U33" s="444"/>
      <c r="V33" s="443">
        <f>L33-Q33</f>
        <v>0</v>
      </c>
      <c r="W33" s="443"/>
      <c r="X33" s="443"/>
      <c r="Y33" s="443"/>
      <c r="Z33" s="443"/>
      <c r="AA33" s="444"/>
      <c r="AB33" s="444"/>
      <c r="AC33" s="444"/>
      <c r="AD33" s="444"/>
      <c r="AE33" s="444"/>
      <c r="AF33" s="443">
        <f>V33+AA33</f>
        <v>0</v>
      </c>
      <c r="AG33" s="443"/>
      <c r="AH33" s="443"/>
      <c r="AI33" s="443"/>
      <c r="AJ33" s="443"/>
      <c r="AK33" s="449"/>
      <c r="AL33" s="450"/>
      <c r="AM33" s="450"/>
      <c r="AN33" s="450"/>
      <c r="AO33" s="451"/>
      <c r="AP33" s="444"/>
      <c r="AQ33" s="444"/>
      <c r="AR33" s="444"/>
      <c r="AS33" s="444"/>
      <c r="AT33" s="444"/>
      <c r="AU33" s="444"/>
      <c r="AV33" s="444"/>
      <c r="AW33" s="444"/>
      <c r="AX33" s="14"/>
    </row>
    <row r="34" spans="1:50" s="4" customFormat="1" ht="11.25" customHeight="1" x14ac:dyDescent="0.2">
      <c r="A34" s="14"/>
      <c r="B34" s="14"/>
      <c r="C34" s="428"/>
      <c r="D34" s="429"/>
      <c r="E34" s="429"/>
      <c r="F34" s="429"/>
      <c r="G34" s="429"/>
      <c r="H34" s="430"/>
      <c r="I34" s="434"/>
      <c r="J34" s="434"/>
      <c r="K34" s="434"/>
      <c r="L34" s="436"/>
      <c r="M34" s="436"/>
      <c r="N34" s="436"/>
      <c r="O34" s="436"/>
      <c r="P34" s="436"/>
      <c r="Q34" s="436"/>
      <c r="R34" s="436"/>
      <c r="S34" s="436"/>
      <c r="T34" s="436"/>
      <c r="U34" s="436"/>
      <c r="V34" s="434"/>
      <c r="W34" s="434"/>
      <c r="X34" s="434"/>
      <c r="Y34" s="434"/>
      <c r="Z34" s="434"/>
      <c r="AA34" s="436"/>
      <c r="AB34" s="436"/>
      <c r="AC34" s="436"/>
      <c r="AD34" s="436"/>
      <c r="AE34" s="436"/>
      <c r="AF34" s="434"/>
      <c r="AG34" s="434"/>
      <c r="AH34" s="434"/>
      <c r="AI34" s="434"/>
      <c r="AJ34" s="434"/>
      <c r="AK34" s="449"/>
      <c r="AL34" s="450"/>
      <c r="AM34" s="450"/>
      <c r="AN34" s="450"/>
      <c r="AO34" s="451"/>
      <c r="AP34" s="436"/>
      <c r="AQ34" s="436"/>
      <c r="AR34" s="436"/>
      <c r="AS34" s="436"/>
      <c r="AT34" s="436"/>
      <c r="AU34" s="436"/>
      <c r="AV34" s="436"/>
      <c r="AW34" s="436"/>
      <c r="AX34" s="14"/>
    </row>
    <row r="35" spans="1:50" s="4" customFormat="1" ht="11.25" customHeight="1" x14ac:dyDescent="0.2">
      <c r="A35" s="14"/>
      <c r="B35" s="14"/>
      <c r="C35" s="425">
        <v>45047</v>
      </c>
      <c r="D35" s="426"/>
      <c r="E35" s="426"/>
      <c r="F35" s="426"/>
      <c r="G35" s="426"/>
      <c r="H35" s="427"/>
      <c r="I35" s="434">
        <f>DAY(EOMONTH(C35,0))</f>
        <v>31</v>
      </c>
      <c r="J35" s="434"/>
      <c r="K35" s="434"/>
      <c r="L35" s="436"/>
      <c r="M35" s="436"/>
      <c r="N35" s="436"/>
      <c r="O35" s="436"/>
      <c r="P35" s="436"/>
      <c r="Q35" s="436"/>
      <c r="R35" s="436"/>
      <c r="S35" s="436"/>
      <c r="T35" s="436"/>
      <c r="U35" s="436"/>
      <c r="V35" s="434">
        <f>L35-Q35</f>
        <v>0</v>
      </c>
      <c r="W35" s="434"/>
      <c r="X35" s="434"/>
      <c r="Y35" s="434"/>
      <c r="Z35" s="434"/>
      <c r="AA35" s="436"/>
      <c r="AB35" s="436"/>
      <c r="AC35" s="436"/>
      <c r="AD35" s="436"/>
      <c r="AE35" s="436"/>
      <c r="AF35" s="434">
        <f>V35+AA35</f>
        <v>0</v>
      </c>
      <c r="AG35" s="434"/>
      <c r="AH35" s="434"/>
      <c r="AI35" s="434"/>
      <c r="AJ35" s="434"/>
      <c r="AK35" s="449"/>
      <c r="AL35" s="450"/>
      <c r="AM35" s="450"/>
      <c r="AN35" s="450"/>
      <c r="AO35" s="451"/>
      <c r="AP35" s="436"/>
      <c r="AQ35" s="436"/>
      <c r="AR35" s="436"/>
      <c r="AS35" s="436"/>
      <c r="AT35" s="436"/>
      <c r="AU35" s="436"/>
      <c r="AV35" s="436"/>
      <c r="AW35" s="436"/>
      <c r="AX35" s="14"/>
    </row>
    <row r="36" spans="1:50" s="4" customFormat="1" ht="11.25" customHeight="1" x14ac:dyDescent="0.2">
      <c r="A36" s="14"/>
      <c r="B36" s="14"/>
      <c r="C36" s="428"/>
      <c r="D36" s="429"/>
      <c r="E36" s="429"/>
      <c r="F36" s="429"/>
      <c r="G36" s="429"/>
      <c r="H36" s="430"/>
      <c r="I36" s="434"/>
      <c r="J36" s="434"/>
      <c r="K36" s="434"/>
      <c r="L36" s="436"/>
      <c r="M36" s="436"/>
      <c r="N36" s="436"/>
      <c r="O36" s="436"/>
      <c r="P36" s="436"/>
      <c r="Q36" s="436"/>
      <c r="R36" s="436"/>
      <c r="S36" s="436"/>
      <c r="T36" s="436"/>
      <c r="U36" s="436"/>
      <c r="V36" s="434"/>
      <c r="W36" s="434"/>
      <c r="X36" s="434"/>
      <c r="Y36" s="434"/>
      <c r="Z36" s="434"/>
      <c r="AA36" s="436"/>
      <c r="AB36" s="436"/>
      <c r="AC36" s="436"/>
      <c r="AD36" s="436"/>
      <c r="AE36" s="436"/>
      <c r="AF36" s="434"/>
      <c r="AG36" s="434"/>
      <c r="AH36" s="434"/>
      <c r="AI36" s="434"/>
      <c r="AJ36" s="434"/>
      <c r="AK36" s="449"/>
      <c r="AL36" s="450"/>
      <c r="AM36" s="450"/>
      <c r="AN36" s="450"/>
      <c r="AO36" s="451"/>
      <c r="AP36" s="436"/>
      <c r="AQ36" s="436"/>
      <c r="AR36" s="436"/>
      <c r="AS36" s="436"/>
      <c r="AT36" s="436"/>
      <c r="AU36" s="436"/>
      <c r="AV36" s="436"/>
      <c r="AW36" s="436"/>
      <c r="AX36" s="14"/>
    </row>
    <row r="37" spans="1:50" s="4" customFormat="1" ht="11.25" customHeight="1" x14ac:dyDescent="0.2">
      <c r="A37" s="14"/>
      <c r="B37" s="14"/>
      <c r="C37" s="425">
        <v>45078</v>
      </c>
      <c r="D37" s="426"/>
      <c r="E37" s="426"/>
      <c r="F37" s="426"/>
      <c r="G37" s="426"/>
      <c r="H37" s="427"/>
      <c r="I37" s="434">
        <f>DAY(EOMONTH(C37,0))</f>
        <v>30</v>
      </c>
      <c r="J37" s="434"/>
      <c r="K37" s="434"/>
      <c r="L37" s="436"/>
      <c r="M37" s="436"/>
      <c r="N37" s="436"/>
      <c r="O37" s="436"/>
      <c r="P37" s="436"/>
      <c r="Q37" s="436"/>
      <c r="R37" s="436"/>
      <c r="S37" s="436"/>
      <c r="T37" s="436"/>
      <c r="U37" s="436"/>
      <c r="V37" s="434">
        <f>L37-Q37</f>
        <v>0</v>
      </c>
      <c r="W37" s="434"/>
      <c r="X37" s="434"/>
      <c r="Y37" s="434"/>
      <c r="Z37" s="434"/>
      <c r="AA37" s="436"/>
      <c r="AB37" s="436"/>
      <c r="AC37" s="436"/>
      <c r="AD37" s="436"/>
      <c r="AE37" s="436"/>
      <c r="AF37" s="434">
        <f>V37+AA37</f>
        <v>0</v>
      </c>
      <c r="AG37" s="434"/>
      <c r="AH37" s="434"/>
      <c r="AI37" s="434"/>
      <c r="AJ37" s="434"/>
      <c r="AK37" s="449"/>
      <c r="AL37" s="450"/>
      <c r="AM37" s="450"/>
      <c r="AN37" s="450"/>
      <c r="AO37" s="451"/>
      <c r="AP37" s="436"/>
      <c r="AQ37" s="436"/>
      <c r="AR37" s="436"/>
      <c r="AS37" s="436"/>
      <c r="AT37" s="436"/>
      <c r="AU37" s="436"/>
      <c r="AV37" s="436"/>
      <c r="AW37" s="436"/>
      <c r="AX37" s="14"/>
    </row>
    <row r="38" spans="1:50" s="4" customFormat="1" ht="11.25" customHeight="1" x14ac:dyDescent="0.2">
      <c r="A38" s="14"/>
      <c r="B38" s="14"/>
      <c r="C38" s="428"/>
      <c r="D38" s="429"/>
      <c r="E38" s="429"/>
      <c r="F38" s="429"/>
      <c r="G38" s="429"/>
      <c r="H38" s="430"/>
      <c r="I38" s="434"/>
      <c r="J38" s="434"/>
      <c r="K38" s="434"/>
      <c r="L38" s="436"/>
      <c r="M38" s="436"/>
      <c r="N38" s="436"/>
      <c r="O38" s="436"/>
      <c r="P38" s="436"/>
      <c r="Q38" s="436"/>
      <c r="R38" s="436"/>
      <c r="S38" s="436"/>
      <c r="T38" s="436"/>
      <c r="U38" s="436"/>
      <c r="V38" s="434"/>
      <c r="W38" s="434"/>
      <c r="X38" s="434"/>
      <c r="Y38" s="434"/>
      <c r="Z38" s="434"/>
      <c r="AA38" s="436"/>
      <c r="AB38" s="436"/>
      <c r="AC38" s="436"/>
      <c r="AD38" s="436"/>
      <c r="AE38" s="436"/>
      <c r="AF38" s="434"/>
      <c r="AG38" s="434"/>
      <c r="AH38" s="434"/>
      <c r="AI38" s="434"/>
      <c r="AJ38" s="434"/>
      <c r="AK38" s="449"/>
      <c r="AL38" s="450"/>
      <c r="AM38" s="450"/>
      <c r="AN38" s="450"/>
      <c r="AO38" s="451"/>
      <c r="AP38" s="436"/>
      <c r="AQ38" s="436"/>
      <c r="AR38" s="436"/>
      <c r="AS38" s="436"/>
      <c r="AT38" s="436"/>
      <c r="AU38" s="436"/>
      <c r="AV38" s="436"/>
      <c r="AW38" s="436"/>
      <c r="AX38" s="14"/>
    </row>
    <row r="39" spans="1:50" s="4" customFormat="1" ht="11.25" customHeight="1" x14ac:dyDescent="0.2">
      <c r="A39" s="14"/>
      <c r="B39" s="14"/>
      <c r="C39" s="425">
        <v>45108</v>
      </c>
      <c r="D39" s="426"/>
      <c r="E39" s="426"/>
      <c r="F39" s="426"/>
      <c r="G39" s="426"/>
      <c r="H39" s="427"/>
      <c r="I39" s="434">
        <f>DAY(EOMONTH(C39,0))</f>
        <v>31</v>
      </c>
      <c r="J39" s="434"/>
      <c r="K39" s="434"/>
      <c r="L39" s="436"/>
      <c r="M39" s="436"/>
      <c r="N39" s="436"/>
      <c r="O39" s="436"/>
      <c r="P39" s="436"/>
      <c r="Q39" s="436"/>
      <c r="R39" s="436"/>
      <c r="S39" s="436"/>
      <c r="T39" s="436"/>
      <c r="U39" s="436"/>
      <c r="V39" s="434">
        <f>L39-Q39</f>
        <v>0</v>
      </c>
      <c r="W39" s="434"/>
      <c r="X39" s="434"/>
      <c r="Y39" s="434"/>
      <c r="Z39" s="434"/>
      <c r="AA39" s="436"/>
      <c r="AB39" s="436"/>
      <c r="AC39" s="436"/>
      <c r="AD39" s="436"/>
      <c r="AE39" s="436"/>
      <c r="AF39" s="434">
        <f>V39+AA39</f>
        <v>0</v>
      </c>
      <c r="AG39" s="434"/>
      <c r="AH39" s="434"/>
      <c r="AI39" s="434"/>
      <c r="AJ39" s="434"/>
      <c r="AK39" s="449"/>
      <c r="AL39" s="450"/>
      <c r="AM39" s="450"/>
      <c r="AN39" s="450"/>
      <c r="AO39" s="451"/>
      <c r="AP39" s="436"/>
      <c r="AQ39" s="436"/>
      <c r="AR39" s="436"/>
      <c r="AS39" s="436"/>
      <c r="AT39" s="436"/>
      <c r="AU39" s="436"/>
      <c r="AV39" s="436"/>
      <c r="AW39" s="436"/>
      <c r="AX39" s="14"/>
    </row>
    <row r="40" spans="1:50" s="4" customFormat="1" ht="11.25" customHeight="1" x14ac:dyDescent="0.2">
      <c r="A40" s="14"/>
      <c r="B40" s="14"/>
      <c r="C40" s="428"/>
      <c r="D40" s="429"/>
      <c r="E40" s="429"/>
      <c r="F40" s="429"/>
      <c r="G40" s="429"/>
      <c r="H40" s="430"/>
      <c r="I40" s="434"/>
      <c r="J40" s="434"/>
      <c r="K40" s="434"/>
      <c r="L40" s="436"/>
      <c r="M40" s="436"/>
      <c r="N40" s="436"/>
      <c r="O40" s="436"/>
      <c r="P40" s="436"/>
      <c r="Q40" s="436"/>
      <c r="R40" s="436"/>
      <c r="S40" s="436"/>
      <c r="T40" s="436"/>
      <c r="U40" s="436"/>
      <c r="V40" s="434"/>
      <c r="W40" s="434"/>
      <c r="X40" s="434"/>
      <c r="Y40" s="434"/>
      <c r="Z40" s="434"/>
      <c r="AA40" s="436"/>
      <c r="AB40" s="436"/>
      <c r="AC40" s="436"/>
      <c r="AD40" s="436"/>
      <c r="AE40" s="436"/>
      <c r="AF40" s="434"/>
      <c r="AG40" s="434"/>
      <c r="AH40" s="434"/>
      <c r="AI40" s="434"/>
      <c r="AJ40" s="434"/>
      <c r="AK40" s="449"/>
      <c r="AL40" s="450"/>
      <c r="AM40" s="450"/>
      <c r="AN40" s="450"/>
      <c r="AO40" s="451"/>
      <c r="AP40" s="436"/>
      <c r="AQ40" s="436"/>
      <c r="AR40" s="436"/>
      <c r="AS40" s="436"/>
      <c r="AT40" s="436"/>
      <c r="AU40" s="436"/>
      <c r="AV40" s="436"/>
      <c r="AW40" s="436"/>
      <c r="AX40" s="14"/>
    </row>
    <row r="41" spans="1:50" s="4" customFormat="1" ht="11.25" customHeight="1" x14ac:dyDescent="0.2">
      <c r="A41" s="14"/>
      <c r="B41" s="14"/>
      <c r="C41" s="425">
        <v>45139</v>
      </c>
      <c r="D41" s="426"/>
      <c r="E41" s="426"/>
      <c r="F41" s="426"/>
      <c r="G41" s="426"/>
      <c r="H41" s="427"/>
      <c r="I41" s="434">
        <f>DAY(EOMONTH(C41,0))</f>
        <v>31</v>
      </c>
      <c r="J41" s="434"/>
      <c r="K41" s="434"/>
      <c r="L41" s="436"/>
      <c r="M41" s="436"/>
      <c r="N41" s="436"/>
      <c r="O41" s="436"/>
      <c r="P41" s="436"/>
      <c r="Q41" s="436"/>
      <c r="R41" s="436"/>
      <c r="S41" s="436"/>
      <c r="T41" s="436"/>
      <c r="U41" s="436"/>
      <c r="V41" s="434">
        <f>L41-Q41</f>
        <v>0</v>
      </c>
      <c r="W41" s="434"/>
      <c r="X41" s="434"/>
      <c r="Y41" s="434"/>
      <c r="Z41" s="434"/>
      <c r="AA41" s="436"/>
      <c r="AB41" s="436"/>
      <c r="AC41" s="436"/>
      <c r="AD41" s="436"/>
      <c r="AE41" s="436"/>
      <c r="AF41" s="434">
        <f>V41+AA41</f>
        <v>0</v>
      </c>
      <c r="AG41" s="434"/>
      <c r="AH41" s="434"/>
      <c r="AI41" s="434"/>
      <c r="AJ41" s="434"/>
      <c r="AK41" s="449"/>
      <c r="AL41" s="450"/>
      <c r="AM41" s="450"/>
      <c r="AN41" s="450"/>
      <c r="AO41" s="451"/>
      <c r="AP41" s="436"/>
      <c r="AQ41" s="436"/>
      <c r="AR41" s="436"/>
      <c r="AS41" s="436"/>
      <c r="AT41" s="436"/>
      <c r="AU41" s="436"/>
      <c r="AV41" s="436"/>
      <c r="AW41" s="436"/>
      <c r="AX41" s="14"/>
    </row>
    <row r="42" spans="1:50" s="4" customFormat="1" ht="11.25" customHeight="1" x14ac:dyDescent="0.2">
      <c r="A42" s="14"/>
      <c r="B42" s="14"/>
      <c r="C42" s="428"/>
      <c r="D42" s="429"/>
      <c r="E42" s="429"/>
      <c r="F42" s="429"/>
      <c r="G42" s="429"/>
      <c r="H42" s="430"/>
      <c r="I42" s="434"/>
      <c r="J42" s="434"/>
      <c r="K42" s="434"/>
      <c r="L42" s="436"/>
      <c r="M42" s="436"/>
      <c r="N42" s="436"/>
      <c r="O42" s="436"/>
      <c r="P42" s="436"/>
      <c r="Q42" s="436"/>
      <c r="R42" s="436"/>
      <c r="S42" s="436"/>
      <c r="T42" s="436"/>
      <c r="U42" s="436"/>
      <c r="V42" s="434"/>
      <c r="W42" s="434"/>
      <c r="X42" s="434"/>
      <c r="Y42" s="434"/>
      <c r="Z42" s="434"/>
      <c r="AA42" s="436"/>
      <c r="AB42" s="436"/>
      <c r="AC42" s="436"/>
      <c r="AD42" s="436"/>
      <c r="AE42" s="436"/>
      <c r="AF42" s="434"/>
      <c r="AG42" s="434"/>
      <c r="AH42" s="434"/>
      <c r="AI42" s="434"/>
      <c r="AJ42" s="434"/>
      <c r="AK42" s="449"/>
      <c r="AL42" s="450"/>
      <c r="AM42" s="450"/>
      <c r="AN42" s="450"/>
      <c r="AO42" s="451"/>
      <c r="AP42" s="436"/>
      <c r="AQ42" s="436"/>
      <c r="AR42" s="436"/>
      <c r="AS42" s="436"/>
      <c r="AT42" s="436"/>
      <c r="AU42" s="436"/>
      <c r="AV42" s="436"/>
      <c r="AW42" s="436"/>
      <c r="AX42" s="14"/>
    </row>
    <row r="43" spans="1:50" s="4" customFormat="1" ht="11.25" customHeight="1" x14ac:dyDescent="0.2">
      <c r="A43" s="14"/>
      <c r="B43" s="14"/>
      <c r="C43" s="425">
        <v>45170</v>
      </c>
      <c r="D43" s="426"/>
      <c r="E43" s="426"/>
      <c r="F43" s="426"/>
      <c r="G43" s="426"/>
      <c r="H43" s="427"/>
      <c r="I43" s="434">
        <f>DAY(EOMONTH(C43,0))</f>
        <v>30</v>
      </c>
      <c r="J43" s="434"/>
      <c r="K43" s="434"/>
      <c r="L43" s="436"/>
      <c r="M43" s="436"/>
      <c r="N43" s="436"/>
      <c r="O43" s="436"/>
      <c r="P43" s="436"/>
      <c r="Q43" s="436"/>
      <c r="R43" s="436"/>
      <c r="S43" s="436"/>
      <c r="T43" s="436"/>
      <c r="U43" s="436"/>
      <c r="V43" s="434">
        <f>L43-Q43</f>
        <v>0</v>
      </c>
      <c r="W43" s="434"/>
      <c r="X43" s="434"/>
      <c r="Y43" s="434"/>
      <c r="Z43" s="434"/>
      <c r="AA43" s="436"/>
      <c r="AB43" s="436"/>
      <c r="AC43" s="436"/>
      <c r="AD43" s="436"/>
      <c r="AE43" s="436"/>
      <c r="AF43" s="434">
        <f>V43+AA43</f>
        <v>0</v>
      </c>
      <c r="AG43" s="434"/>
      <c r="AH43" s="434"/>
      <c r="AI43" s="434"/>
      <c r="AJ43" s="434"/>
      <c r="AK43" s="449"/>
      <c r="AL43" s="450"/>
      <c r="AM43" s="450"/>
      <c r="AN43" s="450"/>
      <c r="AO43" s="451"/>
      <c r="AP43" s="436"/>
      <c r="AQ43" s="436"/>
      <c r="AR43" s="436"/>
      <c r="AS43" s="436"/>
      <c r="AT43" s="436"/>
      <c r="AU43" s="436"/>
      <c r="AV43" s="436"/>
      <c r="AW43" s="436"/>
      <c r="AX43" s="14"/>
    </row>
    <row r="44" spans="1:50" s="4" customFormat="1" ht="11.25" customHeight="1" x14ac:dyDescent="0.2">
      <c r="A44" s="14"/>
      <c r="B44" s="14"/>
      <c r="C44" s="428"/>
      <c r="D44" s="429"/>
      <c r="E44" s="429"/>
      <c r="F44" s="429"/>
      <c r="G44" s="429"/>
      <c r="H44" s="430"/>
      <c r="I44" s="434"/>
      <c r="J44" s="434"/>
      <c r="K44" s="434"/>
      <c r="L44" s="436"/>
      <c r="M44" s="436"/>
      <c r="N44" s="436"/>
      <c r="O44" s="436"/>
      <c r="P44" s="436"/>
      <c r="Q44" s="436"/>
      <c r="R44" s="436"/>
      <c r="S44" s="436"/>
      <c r="T44" s="436"/>
      <c r="U44" s="436"/>
      <c r="V44" s="434"/>
      <c r="W44" s="434"/>
      <c r="X44" s="434"/>
      <c r="Y44" s="434"/>
      <c r="Z44" s="434"/>
      <c r="AA44" s="436"/>
      <c r="AB44" s="436"/>
      <c r="AC44" s="436"/>
      <c r="AD44" s="436"/>
      <c r="AE44" s="436"/>
      <c r="AF44" s="434"/>
      <c r="AG44" s="434"/>
      <c r="AH44" s="434"/>
      <c r="AI44" s="434"/>
      <c r="AJ44" s="434"/>
      <c r="AK44" s="449"/>
      <c r="AL44" s="450"/>
      <c r="AM44" s="450"/>
      <c r="AN44" s="450"/>
      <c r="AO44" s="451"/>
      <c r="AP44" s="436"/>
      <c r="AQ44" s="436"/>
      <c r="AR44" s="436"/>
      <c r="AS44" s="436"/>
      <c r="AT44" s="436"/>
      <c r="AU44" s="436"/>
      <c r="AV44" s="436"/>
      <c r="AW44" s="436"/>
      <c r="AX44" s="14"/>
    </row>
    <row r="45" spans="1:50" s="4" customFormat="1" ht="11.25" customHeight="1" x14ac:dyDescent="0.2">
      <c r="A45" s="14"/>
      <c r="B45" s="14"/>
      <c r="C45" s="425">
        <v>45200</v>
      </c>
      <c r="D45" s="426"/>
      <c r="E45" s="426"/>
      <c r="F45" s="426"/>
      <c r="G45" s="426"/>
      <c r="H45" s="427"/>
      <c r="I45" s="434">
        <f>DAY(EOMONTH(C45,0))</f>
        <v>31</v>
      </c>
      <c r="J45" s="434"/>
      <c r="K45" s="434"/>
      <c r="L45" s="436"/>
      <c r="M45" s="436"/>
      <c r="N45" s="436"/>
      <c r="O45" s="436"/>
      <c r="P45" s="436"/>
      <c r="Q45" s="436"/>
      <c r="R45" s="436"/>
      <c r="S45" s="436"/>
      <c r="T45" s="436"/>
      <c r="U45" s="436"/>
      <c r="V45" s="434">
        <f>L45-Q45</f>
        <v>0</v>
      </c>
      <c r="W45" s="434"/>
      <c r="X45" s="434"/>
      <c r="Y45" s="434"/>
      <c r="Z45" s="434"/>
      <c r="AA45" s="436"/>
      <c r="AB45" s="436"/>
      <c r="AC45" s="436"/>
      <c r="AD45" s="436"/>
      <c r="AE45" s="436"/>
      <c r="AF45" s="434">
        <f>V45+AA45</f>
        <v>0</v>
      </c>
      <c r="AG45" s="434"/>
      <c r="AH45" s="434"/>
      <c r="AI45" s="434"/>
      <c r="AJ45" s="434"/>
      <c r="AK45" s="449"/>
      <c r="AL45" s="450"/>
      <c r="AM45" s="450"/>
      <c r="AN45" s="450"/>
      <c r="AO45" s="451"/>
      <c r="AP45" s="436"/>
      <c r="AQ45" s="436"/>
      <c r="AR45" s="436"/>
      <c r="AS45" s="436"/>
      <c r="AT45" s="436"/>
      <c r="AU45" s="436"/>
      <c r="AV45" s="436"/>
      <c r="AW45" s="436"/>
      <c r="AX45" s="14"/>
    </row>
    <row r="46" spans="1:50" s="4" customFormat="1" ht="11.25" customHeight="1" x14ac:dyDescent="0.2">
      <c r="A46" s="14"/>
      <c r="B46" s="14"/>
      <c r="C46" s="428"/>
      <c r="D46" s="429"/>
      <c r="E46" s="429"/>
      <c r="F46" s="429"/>
      <c r="G46" s="429"/>
      <c r="H46" s="430"/>
      <c r="I46" s="434"/>
      <c r="J46" s="434"/>
      <c r="K46" s="434"/>
      <c r="L46" s="436"/>
      <c r="M46" s="436"/>
      <c r="N46" s="436"/>
      <c r="O46" s="436"/>
      <c r="P46" s="436"/>
      <c r="Q46" s="436"/>
      <c r="R46" s="436"/>
      <c r="S46" s="436"/>
      <c r="T46" s="436"/>
      <c r="U46" s="436"/>
      <c r="V46" s="434"/>
      <c r="W46" s="434"/>
      <c r="X46" s="434"/>
      <c r="Y46" s="434"/>
      <c r="Z46" s="434"/>
      <c r="AA46" s="436"/>
      <c r="AB46" s="436"/>
      <c r="AC46" s="436"/>
      <c r="AD46" s="436"/>
      <c r="AE46" s="436"/>
      <c r="AF46" s="434"/>
      <c r="AG46" s="434"/>
      <c r="AH46" s="434"/>
      <c r="AI46" s="434"/>
      <c r="AJ46" s="434"/>
      <c r="AK46" s="449"/>
      <c r="AL46" s="450"/>
      <c r="AM46" s="450"/>
      <c r="AN46" s="450"/>
      <c r="AO46" s="451"/>
      <c r="AP46" s="436"/>
      <c r="AQ46" s="436"/>
      <c r="AR46" s="436"/>
      <c r="AS46" s="436"/>
      <c r="AT46" s="436"/>
      <c r="AU46" s="436"/>
      <c r="AV46" s="436"/>
      <c r="AW46" s="436"/>
      <c r="AX46" s="14"/>
    </row>
    <row r="47" spans="1:50" s="4" customFormat="1" ht="11.25" customHeight="1" x14ac:dyDescent="0.2">
      <c r="A47" s="14"/>
      <c r="B47" s="14"/>
      <c r="C47" s="425">
        <v>45231</v>
      </c>
      <c r="D47" s="426"/>
      <c r="E47" s="426"/>
      <c r="F47" s="426"/>
      <c r="G47" s="426"/>
      <c r="H47" s="427"/>
      <c r="I47" s="434">
        <f>DAY(EOMONTH(C47,0))</f>
        <v>30</v>
      </c>
      <c r="J47" s="434"/>
      <c r="K47" s="434"/>
      <c r="L47" s="436"/>
      <c r="M47" s="436"/>
      <c r="N47" s="436"/>
      <c r="O47" s="436"/>
      <c r="P47" s="436"/>
      <c r="Q47" s="436"/>
      <c r="R47" s="436"/>
      <c r="S47" s="436"/>
      <c r="T47" s="436"/>
      <c r="U47" s="436"/>
      <c r="V47" s="434">
        <f>L47-Q47</f>
        <v>0</v>
      </c>
      <c r="W47" s="434"/>
      <c r="X47" s="434"/>
      <c r="Y47" s="434"/>
      <c r="Z47" s="434"/>
      <c r="AA47" s="436"/>
      <c r="AB47" s="436"/>
      <c r="AC47" s="436"/>
      <c r="AD47" s="436"/>
      <c r="AE47" s="436"/>
      <c r="AF47" s="434">
        <f>V47+AA47</f>
        <v>0</v>
      </c>
      <c r="AG47" s="434"/>
      <c r="AH47" s="434"/>
      <c r="AI47" s="434"/>
      <c r="AJ47" s="434"/>
      <c r="AK47" s="449"/>
      <c r="AL47" s="450"/>
      <c r="AM47" s="450"/>
      <c r="AN47" s="450"/>
      <c r="AO47" s="451"/>
      <c r="AP47" s="436"/>
      <c r="AQ47" s="436"/>
      <c r="AR47" s="436"/>
      <c r="AS47" s="436"/>
      <c r="AT47" s="436"/>
      <c r="AU47" s="436"/>
      <c r="AV47" s="436"/>
      <c r="AW47" s="436"/>
      <c r="AX47" s="14"/>
    </row>
    <row r="48" spans="1:50" s="4" customFormat="1" ht="11.25" customHeight="1" x14ac:dyDescent="0.2">
      <c r="A48" s="14"/>
      <c r="B48" s="14"/>
      <c r="C48" s="428"/>
      <c r="D48" s="429"/>
      <c r="E48" s="429"/>
      <c r="F48" s="429"/>
      <c r="G48" s="429"/>
      <c r="H48" s="430"/>
      <c r="I48" s="434"/>
      <c r="J48" s="434"/>
      <c r="K48" s="434"/>
      <c r="L48" s="436"/>
      <c r="M48" s="436"/>
      <c r="N48" s="436"/>
      <c r="O48" s="436"/>
      <c r="P48" s="436"/>
      <c r="Q48" s="436"/>
      <c r="R48" s="436"/>
      <c r="S48" s="436"/>
      <c r="T48" s="436"/>
      <c r="U48" s="436"/>
      <c r="V48" s="434"/>
      <c r="W48" s="434"/>
      <c r="X48" s="434"/>
      <c r="Y48" s="434"/>
      <c r="Z48" s="434"/>
      <c r="AA48" s="436"/>
      <c r="AB48" s="436"/>
      <c r="AC48" s="436"/>
      <c r="AD48" s="436"/>
      <c r="AE48" s="436"/>
      <c r="AF48" s="434"/>
      <c r="AG48" s="434"/>
      <c r="AH48" s="434"/>
      <c r="AI48" s="434"/>
      <c r="AJ48" s="434"/>
      <c r="AK48" s="449"/>
      <c r="AL48" s="450"/>
      <c r="AM48" s="450"/>
      <c r="AN48" s="450"/>
      <c r="AO48" s="451"/>
      <c r="AP48" s="436"/>
      <c r="AQ48" s="436"/>
      <c r="AR48" s="436"/>
      <c r="AS48" s="436"/>
      <c r="AT48" s="436"/>
      <c r="AU48" s="436"/>
      <c r="AV48" s="436"/>
      <c r="AW48" s="436"/>
      <c r="AX48" s="14"/>
    </row>
    <row r="49" spans="1:50" s="4" customFormat="1" ht="11.25" customHeight="1" x14ac:dyDescent="0.2">
      <c r="A49" s="14"/>
      <c r="B49" s="14"/>
      <c r="C49" s="425">
        <v>45261</v>
      </c>
      <c r="D49" s="426"/>
      <c r="E49" s="426"/>
      <c r="F49" s="426"/>
      <c r="G49" s="426"/>
      <c r="H49" s="427"/>
      <c r="I49" s="434">
        <f>DAY(EOMONTH(C49,0))</f>
        <v>31</v>
      </c>
      <c r="J49" s="434"/>
      <c r="K49" s="434"/>
      <c r="L49" s="436"/>
      <c r="M49" s="436"/>
      <c r="N49" s="436"/>
      <c r="O49" s="436"/>
      <c r="P49" s="436"/>
      <c r="Q49" s="436"/>
      <c r="R49" s="436"/>
      <c r="S49" s="436"/>
      <c r="T49" s="436"/>
      <c r="U49" s="436"/>
      <c r="V49" s="434">
        <f>L49-Q49</f>
        <v>0</v>
      </c>
      <c r="W49" s="434"/>
      <c r="X49" s="434"/>
      <c r="Y49" s="434"/>
      <c r="Z49" s="434"/>
      <c r="AA49" s="436"/>
      <c r="AB49" s="436"/>
      <c r="AC49" s="436"/>
      <c r="AD49" s="436"/>
      <c r="AE49" s="436"/>
      <c r="AF49" s="434">
        <f>V49+AA49</f>
        <v>0</v>
      </c>
      <c r="AG49" s="434"/>
      <c r="AH49" s="434"/>
      <c r="AI49" s="434"/>
      <c r="AJ49" s="434"/>
      <c r="AK49" s="449"/>
      <c r="AL49" s="450"/>
      <c r="AM49" s="450"/>
      <c r="AN49" s="450"/>
      <c r="AO49" s="451"/>
      <c r="AP49" s="436"/>
      <c r="AQ49" s="436"/>
      <c r="AR49" s="436"/>
      <c r="AS49" s="436"/>
      <c r="AT49" s="436"/>
      <c r="AU49" s="436"/>
      <c r="AV49" s="436"/>
      <c r="AW49" s="436"/>
      <c r="AX49" s="14"/>
    </row>
    <row r="50" spans="1:50" s="4" customFormat="1" ht="11.25" customHeight="1" x14ac:dyDescent="0.2">
      <c r="A50" s="14"/>
      <c r="B50" s="14"/>
      <c r="C50" s="428"/>
      <c r="D50" s="429"/>
      <c r="E50" s="429"/>
      <c r="F50" s="429"/>
      <c r="G50" s="429"/>
      <c r="H50" s="430"/>
      <c r="I50" s="434"/>
      <c r="J50" s="434"/>
      <c r="K50" s="434"/>
      <c r="L50" s="436"/>
      <c r="M50" s="436"/>
      <c r="N50" s="436"/>
      <c r="O50" s="436"/>
      <c r="P50" s="436"/>
      <c r="Q50" s="436"/>
      <c r="R50" s="436"/>
      <c r="S50" s="436"/>
      <c r="T50" s="436"/>
      <c r="U50" s="436"/>
      <c r="V50" s="434"/>
      <c r="W50" s="434"/>
      <c r="X50" s="434"/>
      <c r="Y50" s="434"/>
      <c r="Z50" s="434"/>
      <c r="AA50" s="436"/>
      <c r="AB50" s="436"/>
      <c r="AC50" s="436"/>
      <c r="AD50" s="436"/>
      <c r="AE50" s="436"/>
      <c r="AF50" s="434"/>
      <c r="AG50" s="434"/>
      <c r="AH50" s="434"/>
      <c r="AI50" s="434"/>
      <c r="AJ50" s="434"/>
      <c r="AK50" s="449"/>
      <c r="AL50" s="450"/>
      <c r="AM50" s="450"/>
      <c r="AN50" s="450"/>
      <c r="AO50" s="451"/>
      <c r="AP50" s="436"/>
      <c r="AQ50" s="436"/>
      <c r="AR50" s="436"/>
      <c r="AS50" s="436"/>
      <c r="AT50" s="436"/>
      <c r="AU50" s="436"/>
      <c r="AV50" s="436"/>
      <c r="AW50" s="436"/>
      <c r="AX50" s="14"/>
    </row>
    <row r="51" spans="1:50" s="4" customFormat="1" ht="11.25" customHeight="1" x14ac:dyDescent="0.2">
      <c r="A51" s="14"/>
      <c r="B51" s="14"/>
      <c r="C51" s="425">
        <v>45292</v>
      </c>
      <c r="D51" s="426"/>
      <c r="E51" s="426"/>
      <c r="F51" s="426"/>
      <c r="G51" s="426"/>
      <c r="H51" s="427"/>
      <c r="I51" s="434">
        <f>DAY(EOMONTH(C51,0))</f>
        <v>31</v>
      </c>
      <c r="J51" s="434"/>
      <c r="K51" s="434"/>
      <c r="L51" s="436"/>
      <c r="M51" s="436"/>
      <c r="N51" s="436"/>
      <c r="O51" s="436"/>
      <c r="P51" s="436"/>
      <c r="Q51" s="436"/>
      <c r="R51" s="436"/>
      <c r="S51" s="436"/>
      <c r="T51" s="436"/>
      <c r="U51" s="436"/>
      <c r="V51" s="434">
        <f>L51-Q51</f>
        <v>0</v>
      </c>
      <c r="W51" s="434"/>
      <c r="X51" s="434"/>
      <c r="Y51" s="434"/>
      <c r="Z51" s="434"/>
      <c r="AA51" s="436"/>
      <c r="AB51" s="436"/>
      <c r="AC51" s="436"/>
      <c r="AD51" s="436"/>
      <c r="AE51" s="436"/>
      <c r="AF51" s="434">
        <f>V51+AA51</f>
        <v>0</v>
      </c>
      <c r="AG51" s="434"/>
      <c r="AH51" s="434"/>
      <c r="AI51" s="434"/>
      <c r="AJ51" s="434"/>
      <c r="AK51" s="449"/>
      <c r="AL51" s="450"/>
      <c r="AM51" s="450"/>
      <c r="AN51" s="450"/>
      <c r="AO51" s="451"/>
      <c r="AP51" s="436"/>
      <c r="AQ51" s="436"/>
      <c r="AR51" s="436"/>
      <c r="AS51" s="436"/>
      <c r="AT51" s="436"/>
      <c r="AU51" s="436"/>
      <c r="AV51" s="436"/>
      <c r="AW51" s="436"/>
      <c r="AX51" s="14"/>
    </row>
    <row r="52" spans="1:50" s="4" customFormat="1" ht="11.25" customHeight="1" x14ac:dyDescent="0.2">
      <c r="A52" s="14"/>
      <c r="B52" s="14"/>
      <c r="C52" s="428"/>
      <c r="D52" s="429"/>
      <c r="E52" s="429"/>
      <c r="F52" s="429"/>
      <c r="G52" s="429"/>
      <c r="H52" s="430"/>
      <c r="I52" s="434"/>
      <c r="J52" s="434"/>
      <c r="K52" s="434"/>
      <c r="L52" s="436"/>
      <c r="M52" s="436"/>
      <c r="N52" s="436"/>
      <c r="O52" s="436"/>
      <c r="P52" s="436"/>
      <c r="Q52" s="436"/>
      <c r="R52" s="436"/>
      <c r="S52" s="436"/>
      <c r="T52" s="436"/>
      <c r="U52" s="436"/>
      <c r="V52" s="434"/>
      <c r="W52" s="434"/>
      <c r="X52" s="434"/>
      <c r="Y52" s="434"/>
      <c r="Z52" s="434"/>
      <c r="AA52" s="436"/>
      <c r="AB52" s="436"/>
      <c r="AC52" s="436"/>
      <c r="AD52" s="436"/>
      <c r="AE52" s="436"/>
      <c r="AF52" s="434"/>
      <c r="AG52" s="434"/>
      <c r="AH52" s="434"/>
      <c r="AI52" s="434"/>
      <c r="AJ52" s="434"/>
      <c r="AK52" s="449"/>
      <c r="AL52" s="450"/>
      <c r="AM52" s="450"/>
      <c r="AN52" s="450"/>
      <c r="AO52" s="451"/>
      <c r="AP52" s="436"/>
      <c r="AQ52" s="436"/>
      <c r="AR52" s="436"/>
      <c r="AS52" s="436"/>
      <c r="AT52" s="436"/>
      <c r="AU52" s="436"/>
      <c r="AV52" s="436"/>
      <c r="AW52" s="436"/>
      <c r="AX52" s="14"/>
    </row>
    <row r="53" spans="1:50" s="4" customFormat="1" ht="11.25" customHeight="1" x14ac:dyDescent="0.2">
      <c r="A53" s="14"/>
      <c r="B53" s="14"/>
      <c r="C53" s="425">
        <v>45323</v>
      </c>
      <c r="D53" s="426"/>
      <c r="E53" s="426"/>
      <c r="F53" s="426"/>
      <c r="G53" s="426"/>
      <c r="H53" s="427"/>
      <c r="I53" s="434">
        <v>28</v>
      </c>
      <c r="J53" s="434"/>
      <c r="K53" s="434"/>
      <c r="L53" s="436"/>
      <c r="M53" s="436"/>
      <c r="N53" s="436"/>
      <c r="O53" s="436"/>
      <c r="P53" s="436"/>
      <c r="Q53" s="436"/>
      <c r="R53" s="436"/>
      <c r="S53" s="436"/>
      <c r="T53" s="436"/>
      <c r="U53" s="436"/>
      <c r="V53" s="434">
        <f>L53-Q53</f>
        <v>0</v>
      </c>
      <c r="W53" s="434"/>
      <c r="X53" s="434"/>
      <c r="Y53" s="434"/>
      <c r="Z53" s="434"/>
      <c r="AA53" s="436"/>
      <c r="AB53" s="436"/>
      <c r="AC53" s="436"/>
      <c r="AD53" s="436"/>
      <c r="AE53" s="436"/>
      <c r="AF53" s="434">
        <f>V53+AA53</f>
        <v>0</v>
      </c>
      <c r="AG53" s="434"/>
      <c r="AH53" s="434"/>
      <c r="AI53" s="434"/>
      <c r="AJ53" s="434"/>
      <c r="AK53" s="449"/>
      <c r="AL53" s="450"/>
      <c r="AM53" s="450"/>
      <c r="AN53" s="450"/>
      <c r="AO53" s="451"/>
      <c r="AP53" s="436"/>
      <c r="AQ53" s="436"/>
      <c r="AR53" s="436"/>
      <c r="AS53" s="436"/>
      <c r="AT53" s="436"/>
      <c r="AU53" s="436"/>
      <c r="AV53" s="436"/>
      <c r="AW53" s="436"/>
      <c r="AX53" s="14"/>
    </row>
    <row r="54" spans="1:50" s="4" customFormat="1" ht="11.25" customHeight="1" x14ac:dyDescent="0.2">
      <c r="A54" s="14"/>
      <c r="B54" s="14"/>
      <c r="C54" s="428"/>
      <c r="D54" s="429"/>
      <c r="E54" s="429"/>
      <c r="F54" s="429"/>
      <c r="G54" s="429"/>
      <c r="H54" s="430"/>
      <c r="I54" s="434"/>
      <c r="J54" s="434"/>
      <c r="K54" s="434"/>
      <c r="L54" s="436"/>
      <c r="M54" s="436"/>
      <c r="N54" s="436"/>
      <c r="O54" s="436"/>
      <c r="P54" s="436"/>
      <c r="Q54" s="436"/>
      <c r="R54" s="436"/>
      <c r="S54" s="436"/>
      <c r="T54" s="436"/>
      <c r="U54" s="436"/>
      <c r="V54" s="434"/>
      <c r="W54" s="434"/>
      <c r="X54" s="434"/>
      <c r="Y54" s="434"/>
      <c r="Z54" s="434"/>
      <c r="AA54" s="436"/>
      <c r="AB54" s="436"/>
      <c r="AC54" s="436"/>
      <c r="AD54" s="436"/>
      <c r="AE54" s="436"/>
      <c r="AF54" s="434"/>
      <c r="AG54" s="434"/>
      <c r="AH54" s="434"/>
      <c r="AI54" s="434"/>
      <c r="AJ54" s="434"/>
      <c r="AK54" s="449"/>
      <c r="AL54" s="450"/>
      <c r="AM54" s="450"/>
      <c r="AN54" s="450"/>
      <c r="AO54" s="451"/>
      <c r="AP54" s="436"/>
      <c r="AQ54" s="436"/>
      <c r="AR54" s="436"/>
      <c r="AS54" s="436"/>
      <c r="AT54" s="436"/>
      <c r="AU54" s="436"/>
      <c r="AV54" s="436"/>
      <c r="AW54" s="436"/>
      <c r="AX54" s="14"/>
    </row>
    <row r="55" spans="1:50" s="4" customFormat="1" ht="11.25" customHeight="1" x14ac:dyDescent="0.2">
      <c r="A55" s="14"/>
      <c r="B55" s="14"/>
      <c r="C55" s="425">
        <v>45352</v>
      </c>
      <c r="D55" s="426"/>
      <c r="E55" s="426"/>
      <c r="F55" s="426"/>
      <c r="G55" s="426"/>
      <c r="H55" s="427"/>
      <c r="I55" s="434">
        <f>DAY(EOMONTH(C55,0))</f>
        <v>31</v>
      </c>
      <c r="J55" s="434"/>
      <c r="K55" s="434"/>
      <c r="L55" s="436"/>
      <c r="M55" s="436"/>
      <c r="N55" s="436"/>
      <c r="O55" s="436"/>
      <c r="P55" s="436"/>
      <c r="Q55" s="436"/>
      <c r="R55" s="436"/>
      <c r="S55" s="436"/>
      <c r="T55" s="436"/>
      <c r="U55" s="436"/>
      <c r="V55" s="434">
        <f>L55-Q55</f>
        <v>0</v>
      </c>
      <c r="W55" s="434"/>
      <c r="X55" s="434"/>
      <c r="Y55" s="434"/>
      <c r="Z55" s="434"/>
      <c r="AA55" s="436"/>
      <c r="AB55" s="436"/>
      <c r="AC55" s="436"/>
      <c r="AD55" s="436"/>
      <c r="AE55" s="436"/>
      <c r="AF55" s="434">
        <f>V55+AA55</f>
        <v>0</v>
      </c>
      <c r="AG55" s="434"/>
      <c r="AH55" s="434"/>
      <c r="AI55" s="434"/>
      <c r="AJ55" s="434"/>
      <c r="AK55" s="449"/>
      <c r="AL55" s="450"/>
      <c r="AM55" s="450"/>
      <c r="AN55" s="450"/>
      <c r="AO55" s="451"/>
      <c r="AP55" s="436"/>
      <c r="AQ55" s="436"/>
      <c r="AR55" s="436"/>
      <c r="AS55" s="436"/>
      <c r="AT55" s="436"/>
      <c r="AU55" s="436"/>
      <c r="AV55" s="436"/>
      <c r="AW55" s="436"/>
      <c r="AX55" s="14"/>
    </row>
    <row r="56" spans="1:50" s="4" customFormat="1" ht="11.25" customHeight="1" x14ac:dyDescent="0.2">
      <c r="A56" s="14"/>
      <c r="B56" s="14"/>
      <c r="C56" s="428"/>
      <c r="D56" s="429"/>
      <c r="E56" s="429"/>
      <c r="F56" s="429"/>
      <c r="G56" s="429"/>
      <c r="H56" s="430"/>
      <c r="I56" s="434"/>
      <c r="J56" s="434"/>
      <c r="K56" s="434"/>
      <c r="L56" s="436"/>
      <c r="M56" s="436"/>
      <c r="N56" s="436"/>
      <c r="O56" s="436"/>
      <c r="P56" s="436"/>
      <c r="Q56" s="436"/>
      <c r="R56" s="436"/>
      <c r="S56" s="436"/>
      <c r="T56" s="436"/>
      <c r="U56" s="436"/>
      <c r="V56" s="434"/>
      <c r="W56" s="434"/>
      <c r="X56" s="434"/>
      <c r="Y56" s="434"/>
      <c r="Z56" s="434"/>
      <c r="AA56" s="436"/>
      <c r="AB56" s="436"/>
      <c r="AC56" s="436"/>
      <c r="AD56" s="436"/>
      <c r="AE56" s="436"/>
      <c r="AF56" s="434"/>
      <c r="AG56" s="434"/>
      <c r="AH56" s="434"/>
      <c r="AI56" s="434"/>
      <c r="AJ56" s="434"/>
      <c r="AK56" s="452"/>
      <c r="AL56" s="453"/>
      <c r="AM56" s="453"/>
      <c r="AN56" s="453"/>
      <c r="AO56" s="454"/>
      <c r="AP56" s="436"/>
      <c r="AQ56" s="436"/>
      <c r="AR56" s="436"/>
      <c r="AS56" s="436"/>
      <c r="AT56" s="436"/>
      <c r="AU56" s="436"/>
      <c r="AV56" s="436"/>
      <c r="AW56" s="436"/>
      <c r="AX56" s="14"/>
    </row>
    <row r="57" spans="1:50" s="4" customFormat="1" ht="11.25" customHeight="1" x14ac:dyDescent="0.2">
      <c r="A57" s="14"/>
      <c r="B57" s="14"/>
      <c r="C57" s="228" t="s">
        <v>534</v>
      </c>
      <c r="D57" s="229"/>
      <c r="E57" s="229"/>
      <c r="F57" s="229"/>
      <c r="G57" s="229"/>
      <c r="H57" s="302"/>
      <c r="I57" s="434">
        <f>SUM(I33:K56)</f>
        <v>365</v>
      </c>
      <c r="J57" s="434"/>
      <c r="K57" s="434"/>
      <c r="L57" s="434">
        <f>SUM(L33:P56)</f>
        <v>0</v>
      </c>
      <c r="M57" s="434"/>
      <c r="N57" s="434"/>
      <c r="O57" s="434"/>
      <c r="P57" s="434"/>
      <c r="Q57" s="434">
        <f>SUM(Q33:U56)</f>
        <v>0</v>
      </c>
      <c r="R57" s="434"/>
      <c r="S57" s="434"/>
      <c r="T57" s="434"/>
      <c r="U57" s="434"/>
      <c r="V57" s="434">
        <f>L57-Q57</f>
        <v>0</v>
      </c>
      <c r="W57" s="434"/>
      <c r="X57" s="434"/>
      <c r="Y57" s="434"/>
      <c r="Z57" s="434"/>
      <c r="AA57" s="434">
        <f>SUM(AA33:AE56)</f>
        <v>0</v>
      </c>
      <c r="AB57" s="434"/>
      <c r="AC57" s="434"/>
      <c r="AD57" s="434"/>
      <c r="AE57" s="434"/>
      <c r="AF57" s="434">
        <f>V57+AA57</f>
        <v>0</v>
      </c>
      <c r="AG57" s="434"/>
      <c r="AH57" s="434"/>
      <c r="AI57" s="434"/>
      <c r="AJ57" s="434"/>
      <c r="AK57" s="441">
        <f>ROUND(AF57/I57,2)</f>
        <v>0</v>
      </c>
      <c r="AL57" s="441"/>
      <c r="AM57" s="441"/>
      <c r="AN57" s="441"/>
      <c r="AO57" s="441"/>
      <c r="AP57" s="434">
        <f>SUM(AP33:AS56)</f>
        <v>0</v>
      </c>
      <c r="AQ57" s="434"/>
      <c r="AR57" s="434"/>
      <c r="AS57" s="434"/>
      <c r="AT57" s="434">
        <f>SUM(AT33:AW56)</f>
        <v>0</v>
      </c>
      <c r="AU57" s="434"/>
      <c r="AV57" s="434"/>
      <c r="AW57" s="434"/>
      <c r="AX57" s="14"/>
    </row>
    <row r="58" spans="1:50" s="4" customFormat="1" ht="11.25" customHeight="1" thickBot="1" x14ac:dyDescent="0.25">
      <c r="A58" s="14"/>
      <c r="B58" s="14"/>
      <c r="C58" s="431"/>
      <c r="D58" s="432"/>
      <c r="E58" s="432"/>
      <c r="F58" s="432"/>
      <c r="G58" s="432"/>
      <c r="H58" s="433"/>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42"/>
      <c r="AL58" s="442"/>
      <c r="AM58" s="442"/>
      <c r="AN58" s="442"/>
      <c r="AO58" s="442"/>
      <c r="AP58" s="435"/>
      <c r="AQ58" s="435"/>
      <c r="AR58" s="435"/>
      <c r="AS58" s="435"/>
      <c r="AT58" s="435"/>
      <c r="AU58" s="435"/>
      <c r="AV58" s="435"/>
      <c r="AW58" s="435"/>
      <c r="AX58" s="14"/>
    </row>
    <row r="59" spans="1:50" s="4" customFormat="1" ht="11.25" customHeight="1" x14ac:dyDescent="0.2">
      <c r="A59" s="14"/>
      <c r="B59" s="14"/>
      <c r="C59" s="438" t="s">
        <v>195</v>
      </c>
      <c r="D59" s="438"/>
      <c r="E59" s="438"/>
      <c r="F59" s="439" t="s">
        <v>244</v>
      </c>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c r="AO59" s="439"/>
      <c r="AP59" s="439"/>
      <c r="AQ59" s="439"/>
      <c r="AR59" s="439"/>
      <c r="AS59" s="439"/>
      <c r="AT59" s="439"/>
      <c r="AU59" s="439"/>
      <c r="AV59" s="439"/>
      <c r="AW59" s="439"/>
      <c r="AX59" s="14"/>
    </row>
    <row r="60" spans="1:50" s="4" customFormat="1" ht="11.25" customHeight="1" x14ac:dyDescent="0.2">
      <c r="A60" s="14"/>
      <c r="B60" s="14"/>
      <c r="C60" s="437"/>
      <c r="D60" s="437"/>
      <c r="E60" s="437"/>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14"/>
    </row>
    <row r="61" spans="1:50" s="4" customFormat="1" ht="11.25" customHeight="1" x14ac:dyDescent="0.2">
      <c r="A61" s="14"/>
      <c r="B61" s="14"/>
      <c r="C61" s="14"/>
      <c r="D61" s="14"/>
      <c r="E61" s="14"/>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14"/>
    </row>
    <row r="62" spans="1:50" s="4" customFormat="1" ht="11.25" customHeight="1" x14ac:dyDescent="0.2">
      <c r="A62" s="14"/>
      <c r="B62" s="14"/>
      <c r="C62" s="437" t="s">
        <v>196</v>
      </c>
      <c r="D62" s="437"/>
      <c r="E62" s="437"/>
      <c r="F62" s="440" t="s">
        <v>252</v>
      </c>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14"/>
    </row>
    <row r="63" spans="1:50" s="4" customFormat="1" ht="11.25" customHeight="1" x14ac:dyDescent="0.2">
      <c r="A63" s="14"/>
      <c r="B63" s="14"/>
      <c r="C63" s="437"/>
      <c r="D63" s="437"/>
      <c r="E63" s="437"/>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14"/>
    </row>
    <row r="64" spans="1:50" s="4" customFormat="1" ht="11.25" customHeight="1" x14ac:dyDescent="0.2">
      <c r="A64" s="14"/>
      <c r="B64" s="14"/>
      <c r="C64" s="14"/>
      <c r="D64" s="14"/>
      <c r="E64" s="14"/>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14"/>
    </row>
    <row r="65" spans="1:50" s="4" customFormat="1" ht="11.25" customHeight="1" x14ac:dyDescent="0.2">
      <c r="A65" s="14"/>
      <c r="B65" s="14"/>
      <c r="C65" s="437" t="s">
        <v>197</v>
      </c>
      <c r="D65" s="437"/>
      <c r="E65" s="437"/>
      <c r="F65" s="437" t="s">
        <v>253</v>
      </c>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14"/>
    </row>
    <row r="66" spans="1:50" s="4" customFormat="1" ht="11.25" customHeight="1" x14ac:dyDescent="0.2">
      <c r="A66" s="14"/>
      <c r="B66" s="14"/>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14"/>
    </row>
    <row r="67" spans="1:50" s="4" customFormat="1" ht="11.25" customHeight="1" x14ac:dyDescent="0.2">
      <c r="A67" s="14"/>
      <c r="B67" s="14"/>
      <c r="C67" s="437" t="s">
        <v>198</v>
      </c>
      <c r="D67" s="437"/>
      <c r="E67" s="437"/>
      <c r="F67" s="437" t="s">
        <v>254</v>
      </c>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14"/>
    </row>
    <row r="68" spans="1:50" s="4" customFormat="1" ht="11.25" customHeight="1" x14ac:dyDescent="0.2">
      <c r="A68" s="14"/>
      <c r="B68" s="14"/>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14"/>
    </row>
    <row r="69" spans="1:50" s="4" customFormat="1" ht="11.25" customHeight="1" x14ac:dyDescent="0.2">
      <c r="A69" s="14"/>
      <c r="B69" s="14"/>
      <c r="C69" s="437" t="s">
        <v>255</v>
      </c>
      <c r="D69" s="437"/>
      <c r="E69" s="437"/>
      <c r="F69" s="437" t="s">
        <v>199</v>
      </c>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14"/>
    </row>
    <row r="70" spans="1:50" s="4" customFormat="1" ht="11.25" customHeight="1" x14ac:dyDescent="0.2">
      <c r="A70" s="14"/>
      <c r="B70" s="14"/>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14"/>
    </row>
    <row r="71" spans="1:50"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row>
    <row r="72" spans="1:50"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row>
  </sheetData>
  <mergeCells count="294">
    <mergeCell ref="AD17:AE18"/>
    <mergeCell ref="AF17:AG18"/>
    <mergeCell ref="AH17:AI18"/>
    <mergeCell ref="AB21:AC22"/>
    <mergeCell ref="AF21:AG22"/>
    <mergeCell ref="AJ21:AK22"/>
    <mergeCell ref="AN21:AO22"/>
    <mergeCell ref="AR21:AS22"/>
    <mergeCell ref="AJ23:AK24"/>
    <mergeCell ref="AL23:AM24"/>
    <mergeCell ref="AN23:AO24"/>
    <mergeCell ref="AP23:AQ24"/>
    <mergeCell ref="AR23:AS24"/>
    <mergeCell ref="AV21:AW22"/>
    <mergeCell ref="C21:I22"/>
    <mergeCell ref="AL19:AM20"/>
    <mergeCell ref="AN19:AO20"/>
    <mergeCell ref="AP19:AQ20"/>
    <mergeCell ref="AR19:AS20"/>
    <mergeCell ref="AT19:AU20"/>
    <mergeCell ref="AV19:AW20"/>
    <mergeCell ref="C13:G14"/>
    <mergeCell ref="J21:K22"/>
    <mergeCell ref="N21:O22"/>
    <mergeCell ref="R21:S22"/>
    <mergeCell ref="V21:W22"/>
    <mergeCell ref="Z21:AA22"/>
    <mergeCell ref="AD21:AE22"/>
    <mergeCell ref="AH21:AI22"/>
    <mergeCell ref="AL21:AM22"/>
    <mergeCell ref="AP21:AQ22"/>
    <mergeCell ref="AT21:AU22"/>
    <mergeCell ref="L21:M22"/>
    <mergeCell ref="P21:Q22"/>
    <mergeCell ref="T21:U22"/>
    <mergeCell ref="X21:Y22"/>
    <mergeCell ref="C15:G16"/>
    <mergeCell ref="AT23:AU24"/>
    <mergeCell ref="AV23:AW24"/>
    <mergeCell ref="C17:G18"/>
    <mergeCell ref="C19:G20"/>
    <mergeCell ref="H19:I20"/>
    <mergeCell ref="J19:K20"/>
    <mergeCell ref="L19:M20"/>
    <mergeCell ref="N19:O20"/>
    <mergeCell ref="P19:Q20"/>
    <mergeCell ref="R19:S20"/>
    <mergeCell ref="T19:U20"/>
    <mergeCell ref="V19:W20"/>
    <mergeCell ref="X19:Y20"/>
    <mergeCell ref="Z19:AA20"/>
    <mergeCell ref="AB19:AC20"/>
    <mergeCell ref="AD19:AE20"/>
    <mergeCell ref="AF19:AG20"/>
    <mergeCell ref="AH19:AI20"/>
    <mergeCell ref="AJ19:AK20"/>
    <mergeCell ref="H17:I18"/>
    <mergeCell ref="J17:K18"/>
    <mergeCell ref="L17:M18"/>
    <mergeCell ref="N17:O18"/>
    <mergeCell ref="P17:Q18"/>
    <mergeCell ref="AV17:AW18"/>
    <mergeCell ref="AD4:AF4"/>
    <mergeCell ref="E7:H8"/>
    <mergeCell ref="I7:L8"/>
    <mergeCell ref="M7:P8"/>
    <mergeCell ref="Y5:AB6"/>
    <mergeCell ref="AC5:AF6"/>
    <mergeCell ref="V15:W16"/>
    <mergeCell ref="AP15:AQ16"/>
    <mergeCell ref="AR15:AS16"/>
    <mergeCell ref="V13:Y14"/>
    <mergeCell ref="Z13:AC14"/>
    <mergeCell ref="AH13:AK14"/>
    <mergeCell ref="AL13:AO14"/>
    <mergeCell ref="AH15:AI16"/>
    <mergeCell ref="B3:P4"/>
    <mergeCell ref="Q3:X4"/>
    <mergeCell ref="Y3:AB4"/>
    <mergeCell ref="R17:S18"/>
    <mergeCell ref="T17:U18"/>
    <mergeCell ref="V17:W18"/>
    <mergeCell ref="X17:Y18"/>
    <mergeCell ref="Z17:AA18"/>
    <mergeCell ref="AB17:AC18"/>
    <mergeCell ref="A1:V2"/>
    <mergeCell ref="J15:K16"/>
    <mergeCell ref="T15:U16"/>
    <mergeCell ref="H13:I14"/>
    <mergeCell ref="H15:I16"/>
    <mergeCell ref="Z15:AA16"/>
    <mergeCell ref="U5:X6"/>
    <mergeCell ref="C9:E10"/>
    <mergeCell ref="C5:D6"/>
    <mergeCell ref="E5:H6"/>
    <mergeCell ref="I5:L6"/>
    <mergeCell ref="X15:Y16"/>
    <mergeCell ref="J13:M14"/>
    <mergeCell ref="N13:Q14"/>
    <mergeCell ref="R13:U14"/>
    <mergeCell ref="Q5:T6"/>
    <mergeCell ref="F9:AA10"/>
    <mergeCell ref="B11:AG12"/>
    <mergeCell ref="U7:X8"/>
    <mergeCell ref="C7:D8"/>
    <mergeCell ref="Q7:T8"/>
    <mergeCell ref="Y7:AB8"/>
    <mergeCell ref="L15:M16"/>
    <mergeCell ref="N15:O16"/>
    <mergeCell ref="P15:Q16"/>
    <mergeCell ref="AT4:AW4"/>
    <mergeCell ref="B27:V28"/>
    <mergeCell ref="AT28:AW28"/>
    <mergeCell ref="M5:P6"/>
    <mergeCell ref="AC7:AF8"/>
    <mergeCell ref="R15:S16"/>
    <mergeCell ref="AJ15:AK16"/>
    <mergeCell ref="AL15:AM16"/>
    <mergeCell ref="AD15:AE16"/>
    <mergeCell ref="AB15:AC16"/>
    <mergeCell ref="AF15:AG16"/>
    <mergeCell ref="AT13:AW14"/>
    <mergeCell ref="AN15:AO16"/>
    <mergeCell ref="AP13:AS14"/>
    <mergeCell ref="AD13:AG14"/>
    <mergeCell ref="AT15:AU16"/>
    <mergeCell ref="AV15:AW16"/>
    <mergeCell ref="AJ17:AK18"/>
    <mergeCell ref="AL17:AM18"/>
    <mergeCell ref="AN17:AO18"/>
    <mergeCell ref="AP17:AQ18"/>
    <mergeCell ref="AR17:AS18"/>
    <mergeCell ref="AT17:AU18"/>
    <mergeCell ref="C29:H32"/>
    <mergeCell ref="I29:K32"/>
    <mergeCell ref="L29:Z29"/>
    <mergeCell ref="AA29:AE29"/>
    <mergeCell ref="AF29:AJ29"/>
    <mergeCell ref="C25:E26"/>
    <mergeCell ref="J23:K24"/>
    <mergeCell ref="L23:M24"/>
    <mergeCell ref="N23:O24"/>
    <mergeCell ref="P23:Q24"/>
    <mergeCell ref="R23:S24"/>
    <mergeCell ref="T23:U24"/>
    <mergeCell ref="V23:W24"/>
    <mergeCell ref="X23:Y24"/>
    <mergeCell ref="Z23:AA24"/>
    <mergeCell ref="AB23:AC24"/>
    <mergeCell ref="AD23:AE24"/>
    <mergeCell ref="AF23:AG24"/>
    <mergeCell ref="AH23:AI24"/>
    <mergeCell ref="C23:I24"/>
    <mergeCell ref="F25:U26"/>
    <mergeCell ref="Z25:AR26"/>
    <mergeCell ref="W25:Y26"/>
    <mergeCell ref="AK29:AO32"/>
    <mergeCell ref="AP29:AW29"/>
    <mergeCell ref="L30:P32"/>
    <mergeCell ref="Q30:U32"/>
    <mergeCell ref="V30:Z32"/>
    <mergeCell ref="AA30:AE32"/>
    <mergeCell ref="AF30:AJ32"/>
    <mergeCell ref="AP30:AS32"/>
    <mergeCell ref="AT30:AW32"/>
    <mergeCell ref="AA33:AE34"/>
    <mergeCell ref="AF33:AJ34"/>
    <mergeCell ref="AK33:AO56"/>
    <mergeCell ref="AP33:AS34"/>
    <mergeCell ref="AT33:AW34"/>
    <mergeCell ref="AA35:AE36"/>
    <mergeCell ref="AF35:AJ36"/>
    <mergeCell ref="AP35:AS36"/>
    <mergeCell ref="AT35:AW36"/>
    <mergeCell ref="AA37:AE38"/>
    <mergeCell ref="AF37:AJ38"/>
    <mergeCell ref="AP37:AS38"/>
    <mergeCell ref="AT37:AW38"/>
    <mergeCell ref="AA39:AE40"/>
    <mergeCell ref="AF39:AJ40"/>
    <mergeCell ref="AP39:AS40"/>
    <mergeCell ref="Q35:U36"/>
    <mergeCell ref="V35:Z36"/>
    <mergeCell ref="I33:K34"/>
    <mergeCell ref="L33:P34"/>
    <mergeCell ref="Q33:U34"/>
    <mergeCell ref="V33:Z34"/>
    <mergeCell ref="I45:K46"/>
    <mergeCell ref="L45:P46"/>
    <mergeCell ref="Q45:U46"/>
    <mergeCell ref="I37:K38"/>
    <mergeCell ref="L37:P38"/>
    <mergeCell ref="Q37:U38"/>
    <mergeCell ref="V37:Z38"/>
    <mergeCell ref="I39:K40"/>
    <mergeCell ref="L39:P40"/>
    <mergeCell ref="Q39:U40"/>
    <mergeCell ref="V39:Z40"/>
    <mergeCell ref="V45:Z46"/>
    <mergeCell ref="AT39:AW40"/>
    <mergeCell ref="V41:Z42"/>
    <mergeCell ref="AA41:AE42"/>
    <mergeCell ref="AF41:AJ42"/>
    <mergeCell ref="AP41:AS42"/>
    <mergeCell ref="AT41:AW42"/>
    <mergeCell ref="I43:K44"/>
    <mergeCell ref="L43:P44"/>
    <mergeCell ref="Q43:U44"/>
    <mergeCell ref="V43:Z44"/>
    <mergeCell ref="AA43:AE44"/>
    <mergeCell ref="AF43:AJ44"/>
    <mergeCell ref="AP43:AS44"/>
    <mergeCell ref="AT43:AW44"/>
    <mergeCell ref="Q41:U42"/>
    <mergeCell ref="AA45:AE46"/>
    <mergeCell ref="AF45:AJ46"/>
    <mergeCell ref="AP45:AS46"/>
    <mergeCell ref="AT45:AW46"/>
    <mergeCell ref="I47:K48"/>
    <mergeCell ref="L47:P48"/>
    <mergeCell ref="Q47:U48"/>
    <mergeCell ref="V47:Z48"/>
    <mergeCell ref="AA47:AE48"/>
    <mergeCell ref="AF47:AJ48"/>
    <mergeCell ref="AP47:AS48"/>
    <mergeCell ref="AT47:AW48"/>
    <mergeCell ref="L53:P54"/>
    <mergeCell ref="Q53:U54"/>
    <mergeCell ref="V53:Z54"/>
    <mergeCell ref="AA53:AE54"/>
    <mergeCell ref="AF53:AJ54"/>
    <mergeCell ref="AP53:AS54"/>
    <mergeCell ref="AT49:AW50"/>
    <mergeCell ref="I51:K52"/>
    <mergeCell ref="L51:P52"/>
    <mergeCell ref="Q51:U52"/>
    <mergeCell ref="V51:Z52"/>
    <mergeCell ref="AA51:AE52"/>
    <mergeCell ref="AF51:AJ52"/>
    <mergeCell ref="AP51:AS52"/>
    <mergeCell ref="AT51:AW52"/>
    <mergeCell ref="Q49:U50"/>
    <mergeCell ref="V49:Z50"/>
    <mergeCell ref="AA49:AE50"/>
    <mergeCell ref="AF49:AJ50"/>
    <mergeCell ref="AP49:AS50"/>
    <mergeCell ref="C67:E68"/>
    <mergeCell ref="F67:AW68"/>
    <mergeCell ref="AT53:AW54"/>
    <mergeCell ref="Q55:U56"/>
    <mergeCell ref="V55:Z56"/>
    <mergeCell ref="AA55:AE56"/>
    <mergeCell ref="V57:Z58"/>
    <mergeCell ref="AA57:AE58"/>
    <mergeCell ref="C69:E70"/>
    <mergeCell ref="F69:AW70"/>
    <mergeCell ref="C59:E60"/>
    <mergeCell ref="F59:AW61"/>
    <mergeCell ref="C62:E63"/>
    <mergeCell ref="F62:AW64"/>
    <mergeCell ref="C65:E66"/>
    <mergeCell ref="F65:AW66"/>
    <mergeCell ref="AT57:AW58"/>
    <mergeCell ref="Q57:U58"/>
    <mergeCell ref="AF57:AJ58"/>
    <mergeCell ref="AK57:AO58"/>
    <mergeCell ref="AP57:AS58"/>
    <mergeCell ref="AF55:AJ56"/>
    <mergeCell ref="AP55:AS56"/>
    <mergeCell ref="AT55:AW56"/>
    <mergeCell ref="C33:H34"/>
    <mergeCell ref="C35:H36"/>
    <mergeCell ref="C37:H38"/>
    <mergeCell ref="C39:H40"/>
    <mergeCell ref="C41:H42"/>
    <mergeCell ref="C43:H44"/>
    <mergeCell ref="C57:H58"/>
    <mergeCell ref="I57:K58"/>
    <mergeCell ref="L57:P58"/>
    <mergeCell ref="I41:K42"/>
    <mergeCell ref="L41:P42"/>
    <mergeCell ref="C45:H46"/>
    <mergeCell ref="C47:H48"/>
    <mergeCell ref="C49:H50"/>
    <mergeCell ref="C51:H52"/>
    <mergeCell ref="C53:H54"/>
    <mergeCell ref="C55:H56"/>
    <mergeCell ref="I55:K56"/>
    <mergeCell ref="L55:P56"/>
    <mergeCell ref="I49:K50"/>
    <mergeCell ref="L49:P50"/>
    <mergeCell ref="I35:K36"/>
    <mergeCell ref="L35:P36"/>
    <mergeCell ref="I53:K54"/>
  </mergeCells>
  <phoneticPr fontId="1"/>
  <pageMargins left="0.59055118110236227" right="0.39370078740157483" top="0.39370078740157483" bottom="0.39370078740157483" header="0.51181102362204722" footer="0.19685039370078741"/>
  <pageSetup paperSize="9" scale="97" orientation="portrait" r:id="rId1"/>
  <headerFooter alignWithMargins="0">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topLeftCell="A4" zoomScaleNormal="100" zoomScaleSheetLayoutView="100" workbookViewId="0">
      <selection activeCell="M46" sqref="M46"/>
    </sheetView>
  </sheetViews>
  <sheetFormatPr defaultColWidth="1.88671875" defaultRowHeight="10.8" x14ac:dyDescent="0.2"/>
  <cols>
    <col min="1" max="16384" width="1.88671875" style="4"/>
  </cols>
  <sheetData>
    <row r="1" spans="1:50" s="2" customFormat="1" ht="11.25" customHeight="1" x14ac:dyDescent="0.2">
      <c r="A1" s="293" t="s">
        <v>578</v>
      </c>
      <c r="B1" s="293"/>
      <c r="C1" s="293"/>
      <c r="D1" s="293"/>
      <c r="E1" s="293"/>
      <c r="F1" s="293"/>
      <c r="G1" s="293"/>
      <c r="H1" s="293"/>
      <c r="I1" s="293"/>
      <c r="J1" s="293"/>
      <c r="K1" s="293"/>
      <c r="L1" s="293"/>
      <c r="M1" s="293"/>
      <c r="N1" s="293"/>
      <c r="O1" s="293"/>
      <c r="P1" s="293"/>
      <c r="Q1" s="293"/>
      <c r="R1" s="293"/>
      <c r="S1" s="293"/>
      <c r="T1" s="293"/>
      <c r="U1" s="293"/>
      <c r="V1" s="293"/>
      <c r="W1" s="293"/>
      <c r="X1" s="293"/>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c r="Y2" s="11"/>
      <c r="Z2" s="11"/>
      <c r="AA2" s="11"/>
      <c r="AB2" s="11"/>
      <c r="AC2" s="11"/>
      <c r="AD2" s="11"/>
      <c r="AE2" s="11"/>
      <c r="AF2" s="11"/>
      <c r="AG2" s="11"/>
      <c r="AH2" s="11"/>
      <c r="AI2" s="11"/>
      <c r="AJ2" s="11"/>
      <c r="AK2" s="11"/>
      <c r="AL2" s="2" t="s">
        <v>147</v>
      </c>
      <c r="AM2" s="492" t="s">
        <v>442</v>
      </c>
      <c r="AN2" s="492"/>
      <c r="AO2" s="492"/>
      <c r="AP2" s="492"/>
      <c r="AQ2" s="492"/>
      <c r="AR2" s="492"/>
      <c r="AS2" s="492"/>
      <c r="AT2" s="53" t="s">
        <v>400</v>
      </c>
      <c r="AU2" s="15"/>
      <c r="AV2" s="15"/>
      <c r="AW2" s="11"/>
      <c r="AX2" s="11"/>
    </row>
    <row r="3" spans="1:50" s="2" customFormat="1" ht="11.25" customHeight="1" x14ac:dyDescent="0.2">
      <c r="A3" s="11"/>
      <c r="B3" s="422" t="s">
        <v>577</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11"/>
      <c r="AE3" s="11"/>
      <c r="AF3" s="11"/>
      <c r="AG3" s="11"/>
      <c r="AH3" s="11"/>
      <c r="AI3" s="11"/>
      <c r="AJ3" s="11"/>
      <c r="AK3" s="11"/>
      <c r="AL3" s="11"/>
      <c r="AM3" s="11"/>
      <c r="AN3" s="11"/>
      <c r="AO3" s="11"/>
      <c r="AP3" s="11"/>
      <c r="AQ3" s="11"/>
      <c r="AR3" s="11"/>
      <c r="AS3" s="11"/>
      <c r="AT3" s="11"/>
      <c r="AU3" s="11"/>
      <c r="AV3" s="11"/>
      <c r="AW3" s="11"/>
      <c r="AX3" s="11"/>
    </row>
    <row r="4" spans="1:50" ht="11.25" customHeight="1" x14ac:dyDescent="0.2">
      <c r="A4" s="14"/>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11"/>
      <c r="AE4" s="11"/>
      <c r="AF4" s="11"/>
      <c r="AG4" s="11"/>
      <c r="AH4" s="11"/>
      <c r="AI4" s="11"/>
      <c r="AJ4" s="11"/>
      <c r="AK4" s="11"/>
      <c r="AL4" s="11"/>
      <c r="AM4" s="11"/>
      <c r="AN4" s="11"/>
      <c r="AO4" s="11"/>
      <c r="AP4" s="11"/>
      <c r="AQ4" s="11"/>
      <c r="AR4" s="11"/>
      <c r="AS4" s="11"/>
      <c r="AT4" s="11"/>
      <c r="AU4" s="14"/>
      <c r="AV4" s="14"/>
      <c r="AW4" s="14"/>
      <c r="AX4" s="14"/>
    </row>
    <row r="5" spans="1:50" ht="11.25" customHeight="1" x14ac:dyDescent="0.2">
      <c r="A5" s="14"/>
      <c r="B5" s="239" t="s">
        <v>34</v>
      </c>
      <c r="C5" s="239"/>
      <c r="D5" s="239"/>
      <c r="E5" s="239"/>
      <c r="F5" s="239"/>
      <c r="G5" s="239"/>
      <c r="H5" s="239"/>
      <c r="I5" s="239"/>
      <c r="J5" s="239"/>
      <c r="K5" s="239"/>
      <c r="L5" s="239"/>
      <c r="M5" s="239"/>
      <c r="N5" s="239"/>
      <c r="O5" s="239"/>
      <c r="P5" s="421" t="s">
        <v>33</v>
      </c>
      <c r="Q5" s="421"/>
      <c r="R5" s="421"/>
      <c r="S5" s="421"/>
      <c r="T5" s="421"/>
      <c r="U5" s="421"/>
      <c r="V5" s="421"/>
      <c r="W5" s="421"/>
      <c r="X5" s="228" t="s">
        <v>35</v>
      </c>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302"/>
      <c r="AX5" s="14"/>
    </row>
    <row r="6" spans="1:50" ht="11.25" customHeight="1" x14ac:dyDescent="0.2">
      <c r="A6" s="14"/>
      <c r="B6" s="239"/>
      <c r="C6" s="239"/>
      <c r="D6" s="239"/>
      <c r="E6" s="239"/>
      <c r="F6" s="239"/>
      <c r="G6" s="239"/>
      <c r="H6" s="239"/>
      <c r="I6" s="239"/>
      <c r="J6" s="239"/>
      <c r="K6" s="239"/>
      <c r="L6" s="239"/>
      <c r="M6" s="239"/>
      <c r="N6" s="239"/>
      <c r="O6" s="239"/>
      <c r="P6" s="421"/>
      <c r="Q6" s="421"/>
      <c r="R6" s="421"/>
      <c r="S6" s="421"/>
      <c r="T6" s="421"/>
      <c r="U6" s="421"/>
      <c r="V6" s="421"/>
      <c r="W6" s="421"/>
      <c r="X6" s="232"/>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304"/>
      <c r="AX6" s="14"/>
    </row>
    <row r="7" spans="1:50" ht="11.25" customHeight="1" x14ac:dyDescent="0.2">
      <c r="A7" s="14"/>
      <c r="B7" s="239"/>
      <c r="C7" s="239"/>
      <c r="D7" s="239"/>
      <c r="E7" s="239"/>
      <c r="F7" s="239"/>
      <c r="G7" s="239"/>
      <c r="H7" s="239"/>
      <c r="I7" s="239"/>
      <c r="J7" s="239"/>
      <c r="K7" s="239"/>
      <c r="L7" s="239"/>
      <c r="M7" s="239"/>
      <c r="N7" s="239"/>
      <c r="O7" s="239"/>
      <c r="P7" s="421"/>
      <c r="Q7" s="421"/>
      <c r="R7" s="421"/>
      <c r="S7" s="421"/>
      <c r="T7" s="421"/>
      <c r="U7" s="421"/>
      <c r="V7" s="421"/>
      <c r="W7" s="421"/>
      <c r="X7" s="239" t="s">
        <v>20</v>
      </c>
      <c r="Y7" s="239"/>
      <c r="Z7" s="239"/>
      <c r="AA7" s="487" t="s">
        <v>19</v>
      </c>
      <c r="AB7" s="488"/>
      <c r="AC7" s="488"/>
      <c r="AD7" s="489" t="s">
        <v>29</v>
      </c>
      <c r="AE7" s="490"/>
      <c r="AF7" s="490"/>
      <c r="AG7" s="490"/>
      <c r="AH7" s="490"/>
      <c r="AI7" s="489" t="s">
        <v>32</v>
      </c>
      <c r="AJ7" s="490"/>
      <c r="AK7" s="490"/>
      <c r="AL7" s="490"/>
      <c r="AM7" s="490"/>
      <c r="AN7" s="490"/>
      <c r="AO7" s="490"/>
      <c r="AP7" s="490"/>
      <c r="AQ7" s="490"/>
      <c r="AR7" s="490"/>
      <c r="AS7" s="490"/>
      <c r="AT7" s="490"/>
      <c r="AU7" s="490"/>
      <c r="AV7" s="490"/>
      <c r="AW7" s="491"/>
      <c r="AX7" s="14"/>
    </row>
    <row r="8" spans="1:50" ht="11.25" customHeight="1" x14ac:dyDescent="0.2">
      <c r="A8" s="14"/>
      <c r="B8" s="384"/>
      <c r="C8" s="322"/>
      <c r="D8" s="322"/>
      <c r="E8" s="322"/>
      <c r="F8" s="322"/>
      <c r="G8" s="322"/>
      <c r="H8" s="322"/>
      <c r="I8" s="322"/>
      <c r="J8" s="322"/>
      <c r="K8" s="322"/>
      <c r="L8" s="322"/>
      <c r="M8" s="322"/>
      <c r="N8" s="322"/>
      <c r="O8" s="323"/>
      <c r="P8" s="495"/>
      <c r="Q8" s="496"/>
      <c r="R8" s="496"/>
      <c r="S8" s="496"/>
      <c r="T8" s="496"/>
      <c r="U8" s="496"/>
      <c r="V8" s="496"/>
      <c r="W8" s="497"/>
      <c r="X8" s="501"/>
      <c r="Y8" s="502"/>
      <c r="Z8" s="503"/>
      <c r="AA8" s="501"/>
      <c r="AB8" s="502"/>
      <c r="AC8" s="507"/>
      <c r="AD8" s="509"/>
      <c r="AE8" s="496"/>
      <c r="AF8" s="496"/>
      <c r="AG8" s="496"/>
      <c r="AH8" s="511" t="s">
        <v>28</v>
      </c>
      <c r="AI8" s="493"/>
      <c r="AJ8" s="322"/>
      <c r="AK8" s="322"/>
      <c r="AL8" s="322"/>
      <c r="AM8" s="322"/>
      <c r="AN8" s="322"/>
      <c r="AO8" s="322"/>
      <c r="AP8" s="322"/>
      <c r="AQ8" s="322"/>
      <c r="AR8" s="322"/>
      <c r="AS8" s="322"/>
      <c r="AT8" s="322"/>
      <c r="AU8" s="322"/>
      <c r="AV8" s="322"/>
      <c r="AW8" s="323"/>
      <c r="AX8" s="14"/>
    </row>
    <row r="9" spans="1:50" ht="11.25" customHeight="1" x14ac:dyDescent="0.2">
      <c r="A9" s="14"/>
      <c r="B9" s="395"/>
      <c r="C9" s="324"/>
      <c r="D9" s="324"/>
      <c r="E9" s="324"/>
      <c r="F9" s="324"/>
      <c r="G9" s="324"/>
      <c r="H9" s="324"/>
      <c r="I9" s="324"/>
      <c r="J9" s="324"/>
      <c r="K9" s="324"/>
      <c r="L9" s="324"/>
      <c r="M9" s="324"/>
      <c r="N9" s="324"/>
      <c r="O9" s="325"/>
      <c r="P9" s="498"/>
      <c r="Q9" s="499"/>
      <c r="R9" s="499"/>
      <c r="S9" s="499"/>
      <c r="T9" s="499"/>
      <c r="U9" s="499"/>
      <c r="V9" s="499"/>
      <c r="W9" s="500"/>
      <c r="X9" s="504"/>
      <c r="Y9" s="505"/>
      <c r="Z9" s="506"/>
      <c r="AA9" s="504"/>
      <c r="AB9" s="505"/>
      <c r="AC9" s="508"/>
      <c r="AD9" s="510"/>
      <c r="AE9" s="499"/>
      <c r="AF9" s="499"/>
      <c r="AG9" s="499"/>
      <c r="AH9" s="512"/>
      <c r="AI9" s="494"/>
      <c r="AJ9" s="324"/>
      <c r="AK9" s="324"/>
      <c r="AL9" s="324"/>
      <c r="AM9" s="324"/>
      <c r="AN9" s="324"/>
      <c r="AO9" s="324"/>
      <c r="AP9" s="324"/>
      <c r="AQ9" s="324"/>
      <c r="AR9" s="324"/>
      <c r="AS9" s="324"/>
      <c r="AT9" s="324"/>
      <c r="AU9" s="324"/>
      <c r="AV9" s="324"/>
      <c r="AW9" s="325"/>
      <c r="AX9" s="14"/>
    </row>
    <row r="10" spans="1:50" ht="11.25" customHeight="1" x14ac:dyDescent="0.2">
      <c r="A10" s="14"/>
      <c r="B10" s="384"/>
      <c r="C10" s="322"/>
      <c r="D10" s="322"/>
      <c r="E10" s="322"/>
      <c r="F10" s="322"/>
      <c r="G10" s="322"/>
      <c r="H10" s="322"/>
      <c r="I10" s="322"/>
      <c r="J10" s="322"/>
      <c r="K10" s="322"/>
      <c r="L10" s="322"/>
      <c r="M10" s="322"/>
      <c r="N10" s="322"/>
      <c r="O10" s="323"/>
      <c r="P10" s="495"/>
      <c r="Q10" s="496"/>
      <c r="R10" s="496"/>
      <c r="S10" s="496"/>
      <c r="T10" s="496"/>
      <c r="U10" s="496"/>
      <c r="V10" s="496"/>
      <c r="W10" s="497"/>
      <c r="X10" s="501"/>
      <c r="Y10" s="502"/>
      <c r="Z10" s="503"/>
      <c r="AA10" s="501"/>
      <c r="AB10" s="502"/>
      <c r="AC10" s="507"/>
      <c r="AD10" s="509"/>
      <c r="AE10" s="496"/>
      <c r="AF10" s="496"/>
      <c r="AG10" s="496"/>
      <c r="AH10" s="511" t="s">
        <v>28</v>
      </c>
      <c r="AI10" s="493"/>
      <c r="AJ10" s="322"/>
      <c r="AK10" s="322"/>
      <c r="AL10" s="322"/>
      <c r="AM10" s="322"/>
      <c r="AN10" s="322"/>
      <c r="AO10" s="322"/>
      <c r="AP10" s="322"/>
      <c r="AQ10" s="322"/>
      <c r="AR10" s="322"/>
      <c r="AS10" s="322"/>
      <c r="AT10" s="322"/>
      <c r="AU10" s="322"/>
      <c r="AV10" s="322"/>
      <c r="AW10" s="323"/>
      <c r="AX10" s="14"/>
    </row>
    <row r="11" spans="1:50" ht="11.25" customHeight="1" x14ac:dyDescent="0.2">
      <c r="A11" s="14"/>
      <c r="B11" s="395"/>
      <c r="C11" s="324"/>
      <c r="D11" s="324"/>
      <c r="E11" s="324"/>
      <c r="F11" s="324"/>
      <c r="G11" s="324"/>
      <c r="H11" s="324"/>
      <c r="I11" s="324"/>
      <c r="J11" s="324"/>
      <c r="K11" s="324"/>
      <c r="L11" s="324"/>
      <c r="M11" s="324"/>
      <c r="N11" s="324"/>
      <c r="O11" s="325"/>
      <c r="P11" s="498"/>
      <c r="Q11" s="499"/>
      <c r="R11" s="499"/>
      <c r="S11" s="499"/>
      <c r="T11" s="499"/>
      <c r="U11" s="499"/>
      <c r="V11" s="499"/>
      <c r="W11" s="500"/>
      <c r="X11" s="504"/>
      <c r="Y11" s="505"/>
      <c r="Z11" s="506"/>
      <c r="AA11" s="504"/>
      <c r="AB11" s="505"/>
      <c r="AC11" s="508"/>
      <c r="AD11" s="510"/>
      <c r="AE11" s="499"/>
      <c r="AF11" s="499"/>
      <c r="AG11" s="499"/>
      <c r="AH11" s="512"/>
      <c r="AI11" s="494"/>
      <c r="AJ11" s="324"/>
      <c r="AK11" s="324"/>
      <c r="AL11" s="324"/>
      <c r="AM11" s="324"/>
      <c r="AN11" s="324"/>
      <c r="AO11" s="324"/>
      <c r="AP11" s="324"/>
      <c r="AQ11" s="324"/>
      <c r="AR11" s="324"/>
      <c r="AS11" s="324"/>
      <c r="AT11" s="324"/>
      <c r="AU11" s="324"/>
      <c r="AV11" s="324"/>
      <c r="AW11" s="325"/>
      <c r="AX11" s="14"/>
    </row>
    <row r="12" spans="1:50" ht="11.25" customHeight="1" x14ac:dyDescent="0.2">
      <c r="A12" s="14"/>
      <c r="B12" s="384"/>
      <c r="C12" s="322"/>
      <c r="D12" s="322"/>
      <c r="E12" s="322"/>
      <c r="F12" s="322"/>
      <c r="G12" s="322"/>
      <c r="H12" s="322"/>
      <c r="I12" s="322"/>
      <c r="J12" s="322"/>
      <c r="K12" s="322"/>
      <c r="L12" s="322"/>
      <c r="M12" s="322"/>
      <c r="N12" s="322"/>
      <c r="O12" s="323"/>
      <c r="P12" s="495"/>
      <c r="Q12" s="496"/>
      <c r="R12" s="496"/>
      <c r="S12" s="496"/>
      <c r="T12" s="496"/>
      <c r="U12" s="496"/>
      <c r="V12" s="496"/>
      <c r="W12" s="497"/>
      <c r="X12" s="501"/>
      <c r="Y12" s="502"/>
      <c r="Z12" s="503"/>
      <c r="AA12" s="501"/>
      <c r="AB12" s="502"/>
      <c r="AC12" s="507"/>
      <c r="AD12" s="509"/>
      <c r="AE12" s="496"/>
      <c r="AF12" s="496"/>
      <c r="AG12" s="496"/>
      <c r="AH12" s="511" t="s">
        <v>28</v>
      </c>
      <c r="AI12" s="493"/>
      <c r="AJ12" s="322"/>
      <c r="AK12" s="322"/>
      <c r="AL12" s="322"/>
      <c r="AM12" s="322"/>
      <c r="AN12" s="322"/>
      <c r="AO12" s="322"/>
      <c r="AP12" s="322"/>
      <c r="AQ12" s="322"/>
      <c r="AR12" s="322"/>
      <c r="AS12" s="322"/>
      <c r="AT12" s="322"/>
      <c r="AU12" s="322"/>
      <c r="AV12" s="322"/>
      <c r="AW12" s="323"/>
      <c r="AX12" s="14"/>
    </row>
    <row r="13" spans="1:50" ht="11.25" customHeight="1" x14ac:dyDescent="0.2">
      <c r="A13" s="14"/>
      <c r="B13" s="395"/>
      <c r="C13" s="324"/>
      <c r="D13" s="324"/>
      <c r="E13" s="324"/>
      <c r="F13" s="324"/>
      <c r="G13" s="324"/>
      <c r="H13" s="324"/>
      <c r="I13" s="324"/>
      <c r="J13" s="324"/>
      <c r="K13" s="324"/>
      <c r="L13" s="324"/>
      <c r="M13" s="324"/>
      <c r="N13" s="324"/>
      <c r="O13" s="325"/>
      <c r="P13" s="498"/>
      <c r="Q13" s="499"/>
      <c r="R13" s="499"/>
      <c r="S13" s="499"/>
      <c r="T13" s="499"/>
      <c r="U13" s="499"/>
      <c r="V13" s="499"/>
      <c r="W13" s="500"/>
      <c r="X13" s="504"/>
      <c r="Y13" s="505"/>
      <c r="Z13" s="506"/>
      <c r="AA13" s="504"/>
      <c r="AB13" s="505"/>
      <c r="AC13" s="508"/>
      <c r="AD13" s="510"/>
      <c r="AE13" s="499"/>
      <c r="AF13" s="499"/>
      <c r="AG13" s="499"/>
      <c r="AH13" s="512"/>
      <c r="AI13" s="494"/>
      <c r="AJ13" s="324"/>
      <c r="AK13" s="324"/>
      <c r="AL13" s="324"/>
      <c r="AM13" s="324"/>
      <c r="AN13" s="324"/>
      <c r="AO13" s="324"/>
      <c r="AP13" s="324"/>
      <c r="AQ13" s="324"/>
      <c r="AR13" s="324"/>
      <c r="AS13" s="324"/>
      <c r="AT13" s="324"/>
      <c r="AU13" s="324"/>
      <c r="AV13" s="324"/>
      <c r="AW13" s="325"/>
      <c r="AX13" s="14"/>
    </row>
    <row r="14" spans="1:50" ht="11.25" customHeight="1" x14ac:dyDescent="0.2">
      <c r="A14" s="14"/>
      <c r="B14" s="384"/>
      <c r="C14" s="322"/>
      <c r="D14" s="322"/>
      <c r="E14" s="322"/>
      <c r="F14" s="322"/>
      <c r="G14" s="322"/>
      <c r="H14" s="322"/>
      <c r="I14" s="322"/>
      <c r="J14" s="322"/>
      <c r="K14" s="322"/>
      <c r="L14" s="322"/>
      <c r="M14" s="322"/>
      <c r="N14" s="322"/>
      <c r="O14" s="323"/>
      <c r="P14" s="495"/>
      <c r="Q14" s="496"/>
      <c r="R14" s="496"/>
      <c r="S14" s="496"/>
      <c r="T14" s="496"/>
      <c r="U14" s="496"/>
      <c r="V14" s="496"/>
      <c r="W14" s="497"/>
      <c r="X14" s="501"/>
      <c r="Y14" s="502"/>
      <c r="Z14" s="503"/>
      <c r="AA14" s="501"/>
      <c r="AB14" s="502"/>
      <c r="AC14" s="507"/>
      <c r="AD14" s="509"/>
      <c r="AE14" s="496"/>
      <c r="AF14" s="496"/>
      <c r="AG14" s="496"/>
      <c r="AH14" s="511" t="s">
        <v>28</v>
      </c>
      <c r="AI14" s="493"/>
      <c r="AJ14" s="322"/>
      <c r="AK14" s="322"/>
      <c r="AL14" s="322"/>
      <c r="AM14" s="322"/>
      <c r="AN14" s="322"/>
      <c r="AO14" s="322"/>
      <c r="AP14" s="322"/>
      <c r="AQ14" s="322"/>
      <c r="AR14" s="322"/>
      <c r="AS14" s="322"/>
      <c r="AT14" s="322"/>
      <c r="AU14" s="322"/>
      <c r="AV14" s="322"/>
      <c r="AW14" s="323"/>
      <c r="AX14" s="14"/>
    </row>
    <row r="15" spans="1:50" ht="11.25" customHeight="1" x14ac:dyDescent="0.2">
      <c r="A15" s="14"/>
      <c r="B15" s="395"/>
      <c r="C15" s="324"/>
      <c r="D15" s="324"/>
      <c r="E15" s="324"/>
      <c r="F15" s="324"/>
      <c r="G15" s="324"/>
      <c r="H15" s="324"/>
      <c r="I15" s="324"/>
      <c r="J15" s="324"/>
      <c r="K15" s="324"/>
      <c r="L15" s="324"/>
      <c r="M15" s="324"/>
      <c r="N15" s="324"/>
      <c r="O15" s="325"/>
      <c r="P15" s="498"/>
      <c r="Q15" s="499"/>
      <c r="R15" s="499"/>
      <c r="S15" s="499"/>
      <c r="T15" s="499"/>
      <c r="U15" s="499"/>
      <c r="V15" s="499"/>
      <c r="W15" s="500"/>
      <c r="X15" s="504"/>
      <c r="Y15" s="505"/>
      <c r="Z15" s="506"/>
      <c r="AA15" s="504"/>
      <c r="AB15" s="505"/>
      <c r="AC15" s="508"/>
      <c r="AD15" s="510"/>
      <c r="AE15" s="499"/>
      <c r="AF15" s="499"/>
      <c r="AG15" s="499"/>
      <c r="AH15" s="512"/>
      <c r="AI15" s="494"/>
      <c r="AJ15" s="324"/>
      <c r="AK15" s="324"/>
      <c r="AL15" s="324"/>
      <c r="AM15" s="324"/>
      <c r="AN15" s="324"/>
      <c r="AO15" s="324"/>
      <c r="AP15" s="324"/>
      <c r="AQ15" s="324"/>
      <c r="AR15" s="324"/>
      <c r="AS15" s="324"/>
      <c r="AT15" s="324"/>
      <c r="AU15" s="324"/>
      <c r="AV15" s="324"/>
      <c r="AW15" s="325"/>
      <c r="AX15" s="14"/>
    </row>
    <row r="16" spans="1:50" ht="11.25" customHeight="1" x14ac:dyDescent="0.2">
      <c r="A16" s="14"/>
      <c r="B16" s="384"/>
      <c r="C16" s="322"/>
      <c r="D16" s="322"/>
      <c r="E16" s="322"/>
      <c r="F16" s="322"/>
      <c r="G16" s="322"/>
      <c r="H16" s="322"/>
      <c r="I16" s="322"/>
      <c r="J16" s="322"/>
      <c r="K16" s="322"/>
      <c r="L16" s="322"/>
      <c r="M16" s="322"/>
      <c r="N16" s="322"/>
      <c r="O16" s="323"/>
      <c r="P16" s="495"/>
      <c r="Q16" s="496"/>
      <c r="R16" s="496"/>
      <c r="S16" s="496"/>
      <c r="T16" s="496"/>
      <c r="U16" s="496"/>
      <c r="V16" s="496"/>
      <c r="W16" s="497"/>
      <c r="X16" s="501"/>
      <c r="Y16" s="502"/>
      <c r="Z16" s="503"/>
      <c r="AA16" s="501"/>
      <c r="AB16" s="502"/>
      <c r="AC16" s="507"/>
      <c r="AD16" s="509"/>
      <c r="AE16" s="496"/>
      <c r="AF16" s="496"/>
      <c r="AG16" s="496"/>
      <c r="AH16" s="511" t="s">
        <v>28</v>
      </c>
      <c r="AI16" s="493"/>
      <c r="AJ16" s="322"/>
      <c r="AK16" s="322"/>
      <c r="AL16" s="322"/>
      <c r="AM16" s="322"/>
      <c r="AN16" s="322"/>
      <c r="AO16" s="322"/>
      <c r="AP16" s="322"/>
      <c r="AQ16" s="322"/>
      <c r="AR16" s="322"/>
      <c r="AS16" s="322"/>
      <c r="AT16" s="322"/>
      <c r="AU16" s="322"/>
      <c r="AV16" s="322"/>
      <c r="AW16" s="323"/>
      <c r="AX16" s="14"/>
    </row>
    <row r="17" spans="1:50" ht="11.25" customHeight="1" x14ac:dyDescent="0.2">
      <c r="A17" s="14"/>
      <c r="B17" s="395"/>
      <c r="C17" s="324"/>
      <c r="D17" s="324"/>
      <c r="E17" s="324"/>
      <c r="F17" s="324"/>
      <c r="G17" s="324"/>
      <c r="H17" s="324"/>
      <c r="I17" s="324"/>
      <c r="J17" s="324"/>
      <c r="K17" s="324"/>
      <c r="L17" s="324"/>
      <c r="M17" s="324"/>
      <c r="N17" s="324"/>
      <c r="O17" s="325"/>
      <c r="P17" s="498"/>
      <c r="Q17" s="499"/>
      <c r="R17" s="499"/>
      <c r="S17" s="499"/>
      <c r="T17" s="499"/>
      <c r="U17" s="499"/>
      <c r="V17" s="499"/>
      <c r="W17" s="500"/>
      <c r="X17" s="504"/>
      <c r="Y17" s="505"/>
      <c r="Z17" s="506"/>
      <c r="AA17" s="504"/>
      <c r="AB17" s="505"/>
      <c r="AC17" s="508"/>
      <c r="AD17" s="510"/>
      <c r="AE17" s="499"/>
      <c r="AF17" s="499"/>
      <c r="AG17" s="499"/>
      <c r="AH17" s="512"/>
      <c r="AI17" s="494"/>
      <c r="AJ17" s="324"/>
      <c r="AK17" s="324"/>
      <c r="AL17" s="324"/>
      <c r="AM17" s="324"/>
      <c r="AN17" s="324"/>
      <c r="AO17" s="324"/>
      <c r="AP17" s="324"/>
      <c r="AQ17" s="324"/>
      <c r="AR17" s="324"/>
      <c r="AS17" s="324"/>
      <c r="AT17" s="324"/>
      <c r="AU17" s="324"/>
      <c r="AV17" s="324"/>
      <c r="AW17" s="325"/>
      <c r="AX17" s="14"/>
    </row>
    <row r="18" spans="1:50" ht="11.25" customHeight="1" x14ac:dyDescent="0.2">
      <c r="A18" s="14"/>
      <c r="B18" s="384"/>
      <c r="C18" s="322"/>
      <c r="D18" s="322"/>
      <c r="E18" s="322"/>
      <c r="F18" s="322"/>
      <c r="G18" s="322"/>
      <c r="H18" s="322"/>
      <c r="I18" s="322"/>
      <c r="J18" s="322"/>
      <c r="K18" s="322"/>
      <c r="L18" s="322"/>
      <c r="M18" s="322"/>
      <c r="N18" s="322"/>
      <c r="O18" s="323"/>
      <c r="P18" s="495"/>
      <c r="Q18" s="496"/>
      <c r="R18" s="496"/>
      <c r="S18" s="496"/>
      <c r="T18" s="496"/>
      <c r="U18" s="496"/>
      <c r="V18" s="496"/>
      <c r="W18" s="497"/>
      <c r="X18" s="501"/>
      <c r="Y18" s="502"/>
      <c r="Z18" s="503"/>
      <c r="AA18" s="501"/>
      <c r="AB18" s="502"/>
      <c r="AC18" s="507"/>
      <c r="AD18" s="509"/>
      <c r="AE18" s="496"/>
      <c r="AF18" s="496"/>
      <c r="AG18" s="496"/>
      <c r="AH18" s="511" t="s">
        <v>28</v>
      </c>
      <c r="AI18" s="493"/>
      <c r="AJ18" s="322"/>
      <c r="AK18" s="322"/>
      <c r="AL18" s="322"/>
      <c r="AM18" s="322"/>
      <c r="AN18" s="322"/>
      <c r="AO18" s="322"/>
      <c r="AP18" s="322"/>
      <c r="AQ18" s="322"/>
      <c r="AR18" s="322"/>
      <c r="AS18" s="322"/>
      <c r="AT18" s="322"/>
      <c r="AU18" s="322"/>
      <c r="AV18" s="322"/>
      <c r="AW18" s="323"/>
      <c r="AX18" s="14"/>
    </row>
    <row r="19" spans="1:50" ht="11.25" customHeight="1" x14ac:dyDescent="0.2">
      <c r="A19" s="14"/>
      <c r="B19" s="395"/>
      <c r="C19" s="324"/>
      <c r="D19" s="324"/>
      <c r="E19" s="324"/>
      <c r="F19" s="324"/>
      <c r="G19" s="324"/>
      <c r="H19" s="324"/>
      <c r="I19" s="324"/>
      <c r="J19" s="324"/>
      <c r="K19" s="324"/>
      <c r="L19" s="324"/>
      <c r="M19" s="324"/>
      <c r="N19" s="324"/>
      <c r="O19" s="325"/>
      <c r="P19" s="498"/>
      <c r="Q19" s="499"/>
      <c r="R19" s="499"/>
      <c r="S19" s="499"/>
      <c r="T19" s="499"/>
      <c r="U19" s="499"/>
      <c r="V19" s="499"/>
      <c r="W19" s="500"/>
      <c r="X19" s="504"/>
      <c r="Y19" s="505"/>
      <c r="Z19" s="506"/>
      <c r="AA19" s="504"/>
      <c r="AB19" s="505"/>
      <c r="AC19" s="508"/>
      <c r="AD19" s="510"/>
      <c r="AE19" s="499"/>
      <c r="AF19" s="499"/>
      <c r="AG19" s="499"/>
      <c r="AH19" s="512"/>
      <c r="AI19" s="494"/>
      <c r="AJ19" s="324"/>
      <c r="AK19" s="324"/>
      <c r="AL19" s="324"/>
      <c r="AM19" s="324"/>
      <c r="AN19" s="324"/>
      <c r="AO19" s="324"/>
      <c r="AP19" s="324"/>
      <c r="AQ19" s="324"/>
      <c r="AR19" s="324"/>
      <c r="AS19" s="324"/>
      <c r="AT19" s="324"/>
      <c r="AU19" s="324"/>
      <c r="AV19" s="324"/>
      <c r="AW19" s="325"/>
      <c r="AX19" s="14"/>
    </row>
    <row r="20" spans="1:50" ht="11.25" customHeight="1" x14ac:dyDescent="0.2">
      <c r="A20" s="14"/>
      <c r="B20" s="436"/>
      <c r="C20" s="436"/>
      <c r="D20" s="436"/>
      <c r="E20" s="436"/>
      <c r="F20" s="436"/>
      <c r="G20" s="436"/>
      <c r="H20" s="436"/>
      <c r="I20" s="436"/>
      <c r="J20" s="436"/>
      <c r="K20" s="436"/>
      <c r="L20" s="436"/>
      <c r="M20" s="436"/>
      <c r="N20" s="436"/>
      <c r="O20" s="436"/>
      <c r="P20" s="517"/>
      <c r="Q20" s="517"/>
      <c r="R20" s="517"/>
      <c r="S20" s="517"/>
      <c r="T20" s="517"/>
      <c r="U20" s="517"/>
      <c r="V20" s="517"/>
      <c r="W20" s="517"/>
      <c r="X20" s="501"/>
      <c r="Y20" s="502"/>
      <c r="Z20" s="503"/>
      <c r="AA20" s="518"/>
      <c r="AB20" s="519"/>
      <c r="AC20" s="519"/>
      <c r="AD20" s="522"/>
      <c r="AE20" s="522"/>
      <c r="AF20" s="522"/>
      <c r="AG20" s="509"/>
      <c r="AH20" s="511" t="s">
        <v>28</v>
      </c>
      <c r="AI20" s="513"/>
      <c r="AJ20" s="513"/>
      <c r="AK20" s="513"/>
      <c r="AL20" s="513"/>
      <c r="AM20" s="513"/>
      <c r="AN20" s="513"/>
      <c r="AO20" s="513"/>
      <c r="AP20" s="513"/>
      <c r="AQ20" s="513"/>
      <c r="AR20" s="513"/>
      <c r="AS20" s="513"/>
      <c r="AT20" s="513"/>
      <c r="AU20" s="513"/>
      <c r="AV20" s="513"/>
      <c r="AW20" s="514"/>
      <c r="AX20" s="14"/>
    </row>
    <row r="21" spans="1:50" ht="11.25" customHeight="1" x14ac:dyDescent="0.2">
      <c r="A21" s="14"/>
      <c r="B21" s="436"/>
      <c r="C21" s="436"/>
      <c r="D21" s="436"/>
      <c r="E21" s="436"/>
      <c r="F21" s="436"/>
      <c r="G21" s="436"/>
      <c r="H21" s="436"/>
      <c r="I21" s="436"/>
      <c r="J21" s="436"/>
      <c r="K21" s="436"/>
      <c r="L21" s="436"/>
      <c r="M21" s="436"/>
      <c r="N21" s="436"/>
      <c r="O21" s="436"/>
      <c r="P21" s="517"/>
      <c r="Q21" s="517"/>
      <c r="R21" s="517"/>
      <c r="S21" s="517"/>
      <c r="T21" s="517"/>
      <c r="U21" s="517"/>
      <c r="V21" s="517"/>
      <c r="W21" s="517"/>
      <c r="X21" s="504"/>
      <c r="Y21" s="505"/>
      <c r="Z21" s="506"/>
      <c r="AA21" s="520"/>
      <c r="AB21" s="521"/>
      <c r="AC21" s="521"/>
      <c r="AD21" s="523"/>
      <c r="AE21" s="523"/>
      <c r="AF21" s="523"/>
      <c r="AG21" s="510"/>
      <c r="AH21" s="512"/>
      <c r="AI21" s="515"/>
      <c r="AJ21" s="515"/>
      <c r="AK21" s="515"/>
      <c r="AL21" s="515"/>
      <c r="AM21" s="515"/>
      <c r="AN21" s="515"/>
      <c r="AO21" s="515"/>
      <c r="AP21" s="515"/>
      <c r="AQ21" s="515"/>
      <c r="AR21" s="515"/>
      <c r="AS21" s="515"/>
      <c r="AT21" s="515"/>
      <c r="AU21" s="515"/>
      <c r="AV21" s="515"/>
      <c r="AW21" s="516"/>
      <c r="AX21" s="14"/>
    </row>
    <row r="22" spans="1:50" ht="11.25" customHeight="1" x14ac:dyDescent="0.2">
      <c r="A22" s="14"/>
      <c r="B22" s="436"/>
      <c r="C22" s="436"/>
      <c r="D22" s="436"/>
      <c r="E22" s="436"/>
      <c r="F22" s="436"/>
      <c r="G22" s="436"/>
      <c r="H22" s="436"/>
      <c r="I22" s="436"/>
      <c r="J22" s="436"/>
      <c r="K22" s="436"/>
      <c r="L22" s="436"/>
      <c r="M22" s="436"/>
      <c r="N22" s="436"/>
      <c r="O22" s="436"/>
      <c r="P22" s="517"/>
      <c r="Q22" s="517"/>
      <c r="R22" s="517"/>
      <c r="S22" s="517"/>
      <c r="T22" s="517"/>
      <c r="U22" s="517"/>
      <c r="V22" s="517"/>
      <c r="W22" s="517"/>
      <c r="X22" s="501"/>
      <c r="Y22" s="502"/>
      <c r="Z22" s="503"/>
      <c r="AA22" s="518"/>
      <c r="AB22" s="519"/>
      <c r="AC22" s="519"/>
      <c r="AD22" s="522"/>
      <c r="AE22" s="522"/>
      <c r="AF22" s="522"/>
      <c r="AG22" s="509"/>
      <c r="AH22" s="511" t="s">
        <v>28</v>
      </c>
      <c r="AI22" s="513"/>
      <c r="AJ22" s="513"/>
      <c r="AK22" s="513"/>
      <c r="AL22" s="513"/>
      <c r="AM22" s="513"/>
      <c r="AN22" s="513"/>
      <c r="AO22" s="513"/>
      <c r="AP22" s="513"/>
      <c r="AQ22" s="513"/>
      <c r="AR22" s="513"/>
      <c r="AS22" s="513"/>
      <c r="AT22" s="513"/>
      <c r="AU22" s="513"/>
      <c r="AV22" s="513"/>
      <c r="AW22" s="514"/>
      <c r="AX22" s="14"/>
    </row>
    <row r="23" spans="1:50" ht="11.25" customHeight="1" x14ac:dyDescent="0.2">
      <c r="A23" s="14"/>
      <c r="B23" s="436"/>
      <c r="C23" s="436"/>
      <c r="D23" s="436"/>
      <c r="E23" s="436"/>
      <c r="F23" s="436"/>
      <c r="G23" s="436"/>
      <c r="H23" s="436"/>
      <c r="I23" s="436"/>
      <c r="J23" s="436"/>
      <c r="K23" s="436"/>
      <c r="L23" s="436"/>
      <c r="M23" s="436"/>
      <c r="N23" s="436"/>
      <c r="O23" s="436"/>
      <c r="P23" s="517"/>
      <c r="Q23" s="517"/>
      <c r="R23" s="517"/>
      <c r="S23" s="517"/>
      <c r="T23" s="517"/>
      <c r="U23" s="517"/>
      <c r="V23" s="517"/>
      <c r="W23" s="517"/>
      <c r="X23" s="504"/>
      <c r="Y23" s="505"/>
      <c r="Z23" s="506"/>
      <c r="AA23" s="520"/>
      <c r="AB23" s="521"/>
      <c r="AC23" s="521"/>
      <c r="AD23" s="523"/>
      <c r="AE23" s="523"/>
      <c r="AF23" s="523"/>
      <c r="AG23" s="510"/>
      <c r="AH23" s="512"/>
      <c r="AI23" s="515"/>
      <c r="AJ23" s="515"/>
      <c r="AK23" s="515"/>
      <c r="AL23" s="515"/>
      <c r="AM23" s="515"/>
      <c r="AN23" s="515"/>
      <c r="AO23" s="515"/>
      <c r="AP23" s="515"/>
      <c r="AQ23" s="515"/>
      <c r="AR23" s="515"/>
      <c r="AS23" s="515"/>
      <c r="AT23" s="515"/>
      <c r="AU23" s="515"/>
      <c r="AV23" s="515"/>
      <c r="AW23" s="516"/>
      <c r="AX23" s="14"/>
    </row>
    <row r="24" spans="1:50" s="2" customFormat="1" ht="11.25" customHeight="1" x14ac:dyDescent="0.2">
      <c r="A24" s="11"/>
      <c r="B24" s="436"/>
      <c r="C24" s="436"/>
      <c r="D24" s="436"/>
      <c r="E24" s="436"/>
      <c r="F24" s="436"/>
      <c r="G24" s="436"/>
      <c r="H24" s="436"/>
      <c r="I24" s="436"/>
      <c r="J24" s="436"/>
      <c r="K24" s="436"/>
      <c r="L24" s="436"/>
      <c r="M24" s="436"/>
      <c r="N24" s="436"/>
      <c r="O24" s="436"/>
      <c r="P24" s="517"/>
      <c r="Q24" s="517"/>
      <c r="R24" s="517"/>
      <c r="S24" s="517"/>
      <c r="T24" s="517"/>
      <c r="U24" s="517"/>
      <c r="V24" s="517"/>
      <c r="W24" s="517"/>
      <c r="X24" s="501"/>
      <c r="Y24" s="502"/>
      <c r="Z24" s="503"/>
      <c r="AA24" s="518"/>
      <c r="AB24" s="519"/>
      <c r="AC24" s="519"/>
      <c r="AD24" s="522"/>
      <c r="AE24" s="522"/>
      <c r="AF24" s="522"/>
      <c r="AG24" s="509"/>
      <c r="AH24" s="511" t="s">
        <v>28</v>
      </c>
      <c r="AI24" s="513"/>
      <c r="AJ24" s="513"/>
      <c r="AK24" s="513"/>
      <c r="AL24" s="513"/>
      <c r="AM24" s="513"/>
      <c r="AN24" s="513"/>
      <c r="AO24" s="513"/>
      <c r="AP24" s="513"/>
      <c r="AQ24" s="513"/>
      <c r="AR24" s="513"/>
      <c r="AS24" s="513"/>
      <c r="AT24" s="513"/>
      <c r="AU24" s="513"/>
      <c r="AV24" s="513"/>
      <c r="AW24" s="514"/>
      <c r="AX24" s="11"/>
    </row>
    <row r="25" spans="1:50" s="2" customFormat="1" ht="11.25" customHeight="1" x14ac:dyDescent="0.2">
      <c r="A25" s="11"/>
      <c r="B25" s="436"/>
      <c r="C25" s="436"/>
      <c r="D25" s="436"/>
      <c r="E25" s="436"/>
      <c r="F25" s="436"/>
      <c r="G25" s="436"/>
      <c r="H25" s="436"/>
      <c r="I25" s="436"/>
      <c r="J25" s="436"/>
      <c r="K25" s="436"/>
      <c r="L25" s="436"/>
      <c r="M25" s="436"/>
      <c r="N25" s="436"/>
      <c r="O25" s="436"/>
      <c r="P25" s="517"/>
      <c r="Q25" s="517"/>
      <c r="R25" s="517"/>
      <c r="S25" s="517"/>
      <c r="T25" s="517"/>
      <c r="U25" s="517"/>
      <c r="V25" s="517"/>
      <c r="W25" s="517"/>
      <c r="X25" s="504"/>
      <c r="Y25" s="505"/>
      <c r="Z25" s="506"/>
      <c r="AA25" s="520"/>
      <c r="AB25" s="521"/>
      <c r="AC25" s="521"/>
      <c r="AD25" s="523"/>
      <c r="AE25" s="523"/>
      <c r="AF25" s="523"/>
      <c r="AG25" s="510"/>
      <c r="AH25" s="512"/>
      <c r="AI25" s="515"/>
      <c r="AJ25" s="515"/>
      <c r="AK25" s="515"/>
      <c r="AL25" s="515"/>
      <c r="AM25" s="515"/>
      <c r="AN25" s="515"/>
      <c r="AO25" s="515"/>
      <c r="AP25" s="515"/>
      <c r="AQ25" s="515"/>
      <c r="AR25" s="515"/>
      <c r="AS25" s="515"/>
      <c r="AT25" s="515"/>
      <c r="AU25" s="515"/>
      <c r="AV25" s="515"/>
      <c r="AW25" s="516"/>
      <c r="AX25" s="11"/>
    </row>
    <row r="26" spans="1:50" ht="11.25" customHeight="1" x14ac:dyDescent="0.2">
      <c r="A26" s="14"/>
      <c r="B26" s="436"/>
      <c r="C26" s="436"/>
      <c r="D26" s="436"/>
      <c r="E26" s="436"/>
      <c r="F26" s="436"/>
      <c r="G26" s="436"/>
      <c r="H26" s="436"/>
      <c r="I26" s="436"/>
      <c r="J26" s="436"/>
      <c r="K26" s="436"/>
      <c r="L26" s="436"/>
      <c r="M26" s="436"/>
      <c r="N26" s="436"/>
      <c r="O26" s="436"/>
      <c r="P26" s="517"/>
      <c r="Q26" s="517"/>
      <c r="R26" s="517"/>
      <c r="S26" s="517"/>
      <c r="T26" s="517"/>
      <c r="U26" s="517"/>
      <c r="V26" s="517"/>
      <c r="W26" s="517"/>
      <c r="X26" s="501"/>
      <c r="Y26" s="502"/>
      <c r="Z26" s="503"/>
      <c r="AA26" s="518"/>
      <c r="AB26" s="519"/>
      <c r="AC26" s="519"/>
      <c r="AD26" s="522"/>
      <c r="AE26" s="522"/>
      <c r="AF26" s="522"/>
      <c r="AG26" s="509"/>
      <c r="AH26" s="511" t="s">
        <v>28</v>
      </c>
      <c r="AI26" s="513"/>
      <c r="AJ26" s="513"/>
      <c r="AK26" s="513"/>
      <c r="AL26" s="513"/>
      <c r="AM26" s="513"/>
      <c r="AN26" s="513"/>
      <c r="AO26" s="513"/>
      <c r="AP26" s="513"/>
      <c r="AQ26" s="513"/>
      <c r="AR26" s="513"/>
      <c r="AS26" s="513"/>
      <c r="AT26" s="513"/>
      <c r="AU26" s="513"/>
      <c r="AV26" s="513"/>
      <c r="AW26" s="514"/>
      <c r="AX26" s="14"/>
    </row>
    <row r="27" spans="1:50" ht="11.25" customHeight="1" x14ac:dyDescent="0.2">
      <c r="A27" s="14"/>
      <c r="B27" s="436"/>
      <c r="C27" s="436"/>
      <c r="D27" s="436"/>
      <c r="E27" s="436"/>
      <c r="F27" s="436"/>
      <c r="G27" s="436"/>
      <c r="H27" s="436"/>
      <c r="I27" s="436"/>
      <c r="J27" s="436"/>
      <c r="K27" s="436"/>
      <c r="L27" s="436"/>
      <c r="M27" s="436"/>
      <c r="N27" s="436"/>
      <c r="O27" s="436"/>
      <c r="P27" s="517"/>
      <c r="Q27" s="517"/>
      <c r="R27" s="517"/>
      <c r="S27" s="517"/>
      <c r="T27" s="517"/>
      <c r="U27" s="517"/>
      <c r="V27" s="517"/>
      <c r="W27" s="517"/>
      <c r="X27" s="504"/>
      <c r="Y27" s="505"/>
      <c r="Z27" s="506"/>
      <c r="AA27" s="520"/>
      <c r="AB27" s="521"/>
      <c r="AC27" s="521"/>
      <c r="AD27" s="523"/>
      <c r="AE27" s="523"/>
      <c r="AF27" s="523"/>
      <c r="AG27" s="510"/>
      <c r="AH27" s="512"/>
      <c r="AI27" s="515"/>
      <c r="AJ27" s="515"/>
      <c r="AK27" s="515"/>
      <c r="AL27" s="515"/>
      <c r="AM27" s="515"/>
      <c r="AN27" s="515"/>
      <c r="AO27" s="515"/>
      <c r="AP27" s="515"/>
      <c r="AQ27" s="515"/>
      <c r="AR27" s="515"/>
      <c r="AS27" s="515"/>
      <c r="AT27" s="515"/>
      <c r="AU27" s="515"/>
      <c r="AV27" s="515"/>
      <c r="AW27" s="516"/>
      <c r="AX27" s="14"/>
    </row>
    <row r="28" spans="1:50" ht="11.25" customHeight="1" x14ac:dyDescent="0.2">
      <c r="A28" s="14"/>
      <c r="B28" s="436"/>
      <c r="C28" s="436"/>
      <c r="D28" s="436"/>
      <c r="E28" s="436"/>
      <c r="F28" s="436"/>
      <c r="G28" s="436"/>
      <c r="H28" s="436"/>
      <c r="I28" s="436"/>
      <c r="J28" s="436"/>
      <c r="K28" s="436"/>
      <c r="L28" s="436"/>
      <c r="M28" s="436"/>
      <c r="N28" s="436"/>
      <c r="O28" s="436"/>
      <c r="P28" s="517"/>
      <c r="Q28" s="517"/>
      <c r="R28" s="517"/>
      <c r="S28" s="517"/>
      <c r="T28" s="517"/>
      <c r="U28" s="517"/>
      <c r="V28" s="517"/>
      <c r="W28" s="517"/>
      <c r="X28" s="501"/>
      <c r="Y28" s="502"/>
      <c r="Z28" s="503"/>
      <c r="AA28" s="518"/>
      <c r="AB28" s="519"/>
      <c r="AC28" s="519"/>
      <c r="AD28" s="522"/>
      <c r="AE28" s="522"/>
      <c r="AF28" s="522"/>
      <c r="AG28" s="509"/>
      <c r="AH28" s="511" t="s">
        <v>28</v>
      </c>
      <c r="AI28" s="513"/>
      <c r="AJ28" s="513"/>
      <c r="AK28" s="513"/>
      <c r="AL28" s="513"/>
      <c r="AM28" s="513"/>
      <c r="AN28" s="513"/>
      <c r="AO28" s="513"/>
      <c r="AP28" s="513"/>
      <c r="AQ28" s="513"/>
      <c r="AR28" s="513"/>
      <c r="AS28" s="513"/>
      <c r="AT28" s="513"/>
      <c r="AU28" s="513"/>
      <c r="AV28" s="513"/>
      <c r="AW28" s="514"/>
      <c r="AX28" s="14"/>
    </row>
    <row r="29" spans="1:50" ht="11.25" customHeight="1" x14ac:dyDescent="0.2">
      <c r="A29" s="14"/>
      <c r="B29" s="436"/>
      <c r="C29" s="436"/>
      <c r="D29" s="436"/>
      <c r="E29" s="436"/>
      <c r="F29" s="436"/>
      <c r="G29" s="436"/>
      <c r="H29" s="436"/>
      <c r="I29" s="436"/>
      <c r="J29" s="436"/>
      <c r="K29" s="436"/>
      <c r="L29" s="436"/>
      <c r="M29" s="436"/>
      <c r="N29" s="436"/>
      <c r="O29" s="436"/>
      <c r="P29" s="517"/>
      <c r="Q29" s="517"/>
      <c r="R29" s="517"/>
      <c r="S29" s="517"/>
      <c r="T29" s="517"/>
      <c r="U29" s="517"/>
      <c r="V29" s="517"/>
      <c r="W29" s="517"/>
      <c r="X29" s="504"/>
      <c r="Y29" s="505"/>
      <c r="Z29" s="506"/>
      <c r="AA29" s="520"/>
      <c r="AB29" s="521"/>
      <c r="AC29" s="521"/>
      <c r="AD29" s="523"/>
      <c r="AE29" s="523"/>
      <c r="AF29" s="523"/>
      <c r="AG29" s="510"/>
      <c r="AH29" s="512"/>
      <c r="AI29" s="515"/>
      <c r="AJ29" s="515"/>
      <c r="AK29" s="515"/>
      <c r="AL29" s="515"/>
      <c r="AM29" s="515"/>
      <c r="AN29" s="515"/>
      <c r="AO29" s="515"/>
      <c r="AP29" s="515"/>
      <c r="AQ29" s="515"/>
      <c r="AR29" s="515"/>
      <c r="AS29" s="515"/>
      <c r="AT29" s="515"/>
      <c r="AU29" s="515"/>
      <c r="AV29" s="515"/>
      <c r="AW29" s="516"/>
      <c r="AX29" s="14"/>
    </row>
    <row r="30" spans="1:50" ht="11.25" customHeight="1" x14ac:dyDescent="0.2">
      <c r="A30" s="14"/>
      <c r="B30" s="436"/>
      <c r="C30" s="436"/>
      <c r="D30" s="436"/>
      <c r="E30" s="436"/>
      <c r="F30" s="436"/>
      <c r="G30" s="436"/>
      <c r="H30" s="436"/>
      <c r="I30" s="436"/>
      <c r="J30" s="436"/>
      <c r="K30" s="436"/>
      <c r="L30" s="436"/>
      <c r="M30" s="436"/>
      <c r="N30" s="436"/>
      <c r="O30" s="436"/>
      <c r="P30" s="517"/>
      <c r="Q30" s="517"/>
      <c r="R30" s="517"/>
      <c r="S30" s="517"/>
      <c r="T30" s="517"/>
      <c r="U30" s="517"/>
      <c r="V30" s="517"/>
      <c r="W30" s="517"/>
      <c r="X30" s="501"/>
      <c r="Y30" s="502"/>
      <c r="Z30" s="503"/>
      <c r="AA30" s="518"/>
      <c r="AB30" s="519"/>
      <c r="AC30" s="519"/>
      <c r="AD30" s="522"/>
      <c r="AE30" s="522"/>
      <c r="AF30" s="522"/>
      <c r="AG30" s="509"/>
      <c r="AH30" s="511" t="s">
        <v>28</v>
      </c>
      <c r="AI30" s="513"/>
      <c r="AJ30" s="513"/>
      <c r="AK30" s="513"/>
      <c r="AL30" s="513"/>
      <c r="AM30" s="513"/>
      <c r="AN30" s="513"/>
      <c r="AO30" s="513"/>
      <c r="AP30" s="513"/>
      <c r="AQ30" s="513"/>
      <c r="AR30" s="513"/>
      <c r="AS30" s="513"/>
      <c r="AT30" s="513"/>
      <c r="AU30" s="513"/>
      <c r="AV30" s="513"/>
      <c r="AW30" s="514"/>
      <c r="AX30" s="14"/>
    </row>
    <row r="31" spans="1:50" ht="11.25" customHeight="1" x14ac:dyDescent="0.2">
      <c r="A31" s="14"/>
      <c r="B31" s="436"/>
      <c r="C31" s="436"/>
      <c r="D31" s="436"/>
      <c r="E31" s="436"/>
      <c r="F31" s="436"/>
      <c r="G31" s="436"/>
      <c r="H31" s="436"/>
      <c r="I31" s="436"/>
      <c r="J31" s="436"/>
      <c r="K31" s="436"/>
      <c r="L31" s="436"/>
      <c r="M31" s="436"/>
      <c r="N31" s="436"/>
      <c r="O31" s="436"/>
      <c r="P31" s="517"/>
      <c r="Q31" s="517"/>
      <c r="R31" s="517"/>
      <c r="S31" s="517"/>
      <c r="T31" s="517"/>
      <c r="U31" s="517"/>
      <c r="V31" s="517"/>
      <c r="W31" s="517"/>
      <c r="X31" s="504"/>
      <c r="Y31" s="505"/>
      <c r="Z31" s="506"/>
      <c r="AA31" s="520"/>
      <c r="AB31" s="521"/>
      <c r="AC31" s="521"/>
      <c r="AD31" s="523"/>
      <c r="AE31" s="523"/>
      <c r="AF31" s="523"/>
      <c r="AG31" s="510"/>
      <c r="AH31" s="512"/>
      <c r="AI31" s="515"/>
      <c r="AJ31" s="515"/>
      <c r="AK31" s="515"/>
      <c r="AL31" s="515"/>
      <c r="AM31" s="515"/>
      <c r="AN31" s="515"/>
      <c r="AO31" s="515"/>
      <c r="AP31" s="515"/>
      <c r="AQ31" s="515"/>
      <c r="AR31" s="515"/>
      <c r="AS31" s="515"/>
      <c r="AT31" s="515"/>
      <c r="AU31" s="515"/>
      <c r="AV31" s="515"/>
      <c r="AW31" s="516"/>
      <c r="AX31" s="14"/>
    </row>
    <row r="32" spans="1:50" ht="11.25" customHeight="1" x14ac:dyDescent="0.2">
      <c r="A32" s="14"/>
      <c r="B32" s="436"/>
      <c r="C32" s="436"/>
      <c r="D32" s="436"/>
      <c r="E32" s="436"/>
      <c r="F32" s="436"/>
      <c r="G32" s="436"/>
      <c r="H32" s="436"/>
      <c r="I32" s="436"/>
      <c r="J32" s="436"/>
      <c r="K32" s="436"/>
      <c r="L32" s="436"/>
      <c r="M32" s="436"/>
      <c r="N32" s="436"/>
      <c r="O32" s="436"/>
      <c r="P32" s="517"/>
      <c r="Q32" s="517"/>
      <c r="R32" s="517"/>
      <c r="S32" s="517"/>
      <c r="T32" s="517"/>
      <c r="U32" s="517"/>
      <c r="V32" s="517"/>
      <c r="W32" s="517"/>
      <c r="X32" s="501"/>
      <c r="Y32" s="502"/>
      <c r="Z32" s="503"/>
      <c r="AA32" s="518"/>
      <c r="AB32" s="519"/>
      <c r="AC32" s="519"/>
      <c r="AD32" s="522"/>
      <c r="AE32" s="522"/>
      <c r="AF32" s="522"/>
      <c r="AG32" s="509"/>
      <c r="AH32" s="511" t="s">
        <v>28</v>
      </c>
      <c r="AI32" s="513"/>
      <c r="AJ32" s="513"/>
      <c r="AK32" s="513"/>
      <c r="AL32" s="513"/>
      <c r="AM32" s="513"/>
      <c r="AN32" s="513"/>
      <c r="AO32" s="513"/>
      <c r="AP32" s="513"/>
      <c r="AQ32" s="513"/>
      <c r="AR32" s="513"/>
      <c r="AS32" s="513"/>
      <c r="AT32" s="513"/>
      <c r="AU32" s="513"/>
      <c r="AV32" s="513"/>
      <c r="AW32" s="514"/>
      <c r="AX32" s="14"/>
    </row>
    <row r="33" spans="1:50" ht="11.25" customHeight="1" x14ac:dyDescent="0.2">
      <c r="A33" s="14"/>
      <c r="B33" s="436"/>
      <c r="C33" s="436"/>
      <c r="D33" s="436"/>
      <c r="E33" s="436"/>
      <c r="F33" s="436"/>
      <c r="G33" s="436"/>
      <c r="H33" s="436"/>
      <c r="I33" s="436"/>
      <c r="J33" s="436"/>
      <c r="K33" s="436"/>
      <c r="L33" s="436"/>
      <c r="M33" s="436"/>
      <c r="N33" s="436"/>
      <c r="O33" s="436"/>
      <c r="P33" s="517"/>
      <c r="Q33" s="517"/>
      <c r="R33" s="517"/>
      <c r="S33" s="517"/>
      <c r="T33" s="517"/>
      <c r="U33" s="517"/>
      <c r="V33" s="517"/>
      <c r="W33" s="517"/>
      <c r="X33" s="504"/>
      <c r="Y33" s="505"/>
      <c r="Z33" s="506"/>
      <c r="AA33" s="520"/>
      <c r="AB33" s="521"/>
      <c r="AC33" s="521"/>
      <c r="AD33" s="523"/>
      <c r="AE33" s="523"/>
      <c r="AF33" s="523"/>
      <c r="AG33" s="510"/>
      <c r="AH33" s="512"/>
      <c r="AI33" s="515"/>
      <c r="AJ33" s="515"/>
      <c r="AK33" s="515"/>
      <c r="AL33" s="515"/>
      <c r="AM33" s="515"/>
      <c r="AN33" s="515"/>
      <c r="AO33" s="515"/>
      <c r="AP33" s="515"/>
      <c r="AQ33" s="515"/>
      <c r="AR33" s="515"/>
      <c r="AS33" s="515"/>
      <c r="AT33" s="515"/>
      <c r="AU33" s="515"/>
      <c r="AV33" s="515"/>
      <c r="AW33" s="516"/>
      <c r="AX33" s="14"/>
    </row>
    <row r="34" spans="1:50" ht="11.25" customHeight="1" x14ac:dyDescent="0.2">
      <c r="A34" s="14"/>
      <c r="B34" s="436"/>
      <c r="C34" s="436"/>
      <c r="D34" s="436"/>
      <c r="E34" s="436"/>
      <c r="F34" s="436"/>
      <c r="G34" s="436"/>
      <c r="H34" s="436"/>
      <c r="I34" s="436"/>
      <c r="J34" s="436"/>
      <c r="K34" s="436"/>
      <c r="L34" s="436"/>
      <c r="M34" s="436"/>
      <c r="N34" s="436"/>
      <c r="O34" s="436"/>
      <c r="P34" s="517"/>
      <c r="Q34" s="517"/>
      <c r="R34" s="517"/>
      <c r="S34" s="517"/>
      <c r="T34" s="517"/>
      <c r="U34" s="517"/>
      <c r="V34" s="517"/>
      <c r="W34" s="517"/>
      <c r="X34" s="501"/>
      <c r="Y34" s="502"/>
      <c r="Z34" s="503"/>
      <c r="AA34" s="518"/>
      <c r="AB34" s="519"/>
      <c r="AC34" s="519"/>
      <c r="AD34" s="522"/>
      <c r="AE34" s="522"/>
      <c r="AF34" s="522"/>
      <c r="AG34" s="509"/>
      <c r="AH34" s="511" t="s">
        <v>28</v>
      </c>
      <c r="AI34" s="513"/>
      <c r="AJ34" s="513"/>
      <c r="AK34" s="513"/>
      <c r="AL34" s="513"/>
      <c r="AM34" s="513"/>
      <c r="AN34" s="513"/>
      <c r="AO34" s="513"/>
      <c r="AP34" s="513"/>
      <c r="AQ34" s="513"/>
      <c r="AR34" s="513"/>
      <c r="AS34" s="513"/>
      <c r="AT34" s="513"/>
      <c r="AU34" s="513"/>
      <c r="AV34" s="513"/>
      <c r="AW34" s="514"/>
      <c r="AX34" s="14"/>
    </row>
    <row r="35" spans="1:50" ht="11.25" customHeight="1" x14ac:dyDescent="0.2">
      <c r="A35" s="14"/>
      <c r="B35" s="436"/>
      <c r="C35" s="436"/>
      <c r="D35" s="436"/>
      <c r="E35" s="436"/>
      <c r="F35" s="436"/>
      <c r="G35" s="436"/>
      <c r="H35" s="436"/>
      <c r="I35" s="436"/>
      <c r="J35" s="436"/>
      <c r="K35" s="436"/>
      <c r="L35" s="436"/>
      <c r="M35" s="436"/>
      <c r="N35" s="436"/>
      <c r="O35" s="436"/>
      <c r="P35" s="517"/>
      <c r="Q35" s="517"/>
      <c r="R35" s="517"/>
      <c r="S35" s="517"/>
      <c r="T35" s="517"/>
      <c r="U35" s="517"/>
      <c r="V35" s="517"/>
      <c r="W35" s="517"/>
      <c r="X35" s="504"/>
      <c r="Y35" s="505"/>
      <c r="Z35" s="506"/>
      <c r="AA35" s="520"/>
      <c r="AB35" s="521"/>
      <c r="AC35" s="521"/>
      <c r="AD35" s="523"/>
      <c r="AE35" s="523"/>
      <c r="AF35" s="523"/>
      <c r="AG35" s="510"/>
      <c r="AH35" s="512"/>
      <c r="AI35" s="515"/>
      <c r="AJ35" s="515"/>
      <c r="AK35" s="515"/>
      <c r="AL35" s="515"/>
      <c r="AM35" s="515"/>
      <c r="AN35" s="515"/>
      <c r="AO35" s="515"/>
      <c r="AP35" s="515"/>
      <c r="AQ35" s="515"/>
      <c r="AR35" s="515"/>
      <c r="AS35" s="515"/>
      <c r="AT35" s="515"/>
      <c r="AU35" s="515"/>
      <c r="AV35" s="515"/>
      <c r="AW35" s="516"/>
      <c r="AX35" s="14"/>
    </row>
    <row r="36" spans="1:50" ht="11.25" customHeight="1" x14ac:dyDescent="0.2">
      <c r="A36" s="14"/>
      <c r="B36" s="436"/>
      <c r="C36" s="436"/>
      <c r="D36" s="436"/>
      <c r="E36" s="436"/>
      <c r="F36" s="436"/>
      <c r="G36" s="436"/>
      <c r="H36" s="436"/>
      <c r="I36" s="436"/>
      <c r="J36" s="436"/>
      <c r="K36" s="436"/>
      <c r="L36" s="436"/>
      <c r="M36" s="436"/>
      <c r="N36" s="436"/>
      <c r="O36" s="436"/>
      <c r="P36" s="517"/>
      <c r="Q36" s="517"/>
      <c r="R36" s="517"/>
      <c r="S36" s="517"/>
      <c r="T36" s="517"/>
      <c r="U36" s="517"/>
      <c r="V36" s="517"/>
      <c r="W36" s="517"/>
      <c r="X36" s="501"/>
      <c r="Y36" s="502"/>
      <c r="Z36" s="503"/>
      <c r="AA36" s="518"/>
      <c r="AB36" s="519"/>
      <c r="AC36" s="519"/>
      <c r="AD36" s="522"/>
      <c r="AE36" s="522"/>
      <c r="AF36" s="522"/>
      <c r="AG36" s="509"/>
      <c r="AH36" s="511" t="s">
        <v>28</v>
      </c>
      <c r="AI36" s="513"/>
      <c r="AJ36" s="513"/>
      <c r="AK36" s="513"/>
      <c r="AL36" s="513"/>
      <c r="AM36" s="513"/>
      <c r="AN36" s="513"/>
      <c r="AO36" s="513"/>
      <c r="AP36" s="513"/>
      <c r="AQ36" s="513"/>
      <c r="AR36" s="513"/>
      <c r="AS36" s="513"/>
      <c r="AT36" s="513"/>
      <c r="AU36" s="513"/>
      <c r="AV36" s="513"/>
      <c r="AW36" s="514"/>
      <c r="AX36" s="14"/>
    </row>
    <row r="37" spans="1:50" ht="11.25" customHeight="1" x14ac:dyDescent="0.2">
      <c r="A37" s="14"/>
      <c r="B37" s="436"/>
      <c r="C37" s="436"/>
      <c r="D37" s="436"/>
      <c r="E37" s="436"/>
      <c r="F37" s="436"/>
      <c r="G37" s="436"/>
      <c r="H37" s="436"/>
      <c r="I37" s="436"/>
      <c r="J37" s="436"/>
      <c r="K37" s="436"/>
      <c r="L37" s="436"/>
      <c r="M37" s="436"/>
      <c r="N37" s="436"/>
      <c r="O37" s="436"/>
      <c r="P37" s="517"/>
      <c r="Q37" s="517"/>
      <c r="R37" s="517"/>
      <c r="S37" s="517"/>
      <c r="T37" s="517"/>
      <c r="U37" s="517"/>
      <c r="V37" s="517"/>
      <c r="W37" s="517"/>
      <c r="X37" s="504"/>
      <c r="Y37" s="505"/>
      <c r="Z37" s="506"/>
      <c r="AA37" s="520"/>
      <c r="AB37" s="521"/>
      <c r="AC37" s="521"/>
      <c r="AD37" s="523"/>
      <c r="AE37" s="523"/>
      <c r="AF37" s="523"/>
      <c r="AG37" s="510"/>
      <c r="AH37" s="512"/>
      <c r="AI37" s="515"/>
      <c r="AJ37" s="515"/>
      <c r="AK37" s="515"/>
      <c r="AL37" s="515"/>
      <c r="AM37" s="515"/>
      <c r="AN37" s="515"/>
      <c r="AO37" s="515"/>
      <c r="AP37" s="515"/>
      <c r="AQ37" s="515"/>
      <c r="AR37" s="515"/>
      <c r="AS37" s="515"/>
      <c r="AT37" s="515"/>
      <c r="AU37" s="515"/>
      <c r="AV37" s="515"/>
      <c r="AW37" s="516"/>
      <c r="AX37" s="14"/>
    </row>
    <row r="38" spans="1:50" ht="11.25" customHeight="1" x14ac:dyDescent="0.2">
      <c r="A38" s="14"/>
      <c r="B38" s="14"/>
      <c r="C38" s="14" t="s">
        <v>30</v>
      </c>
      <c r="D38" s="14"/>
      <c r="E38" s="14"/>
      <c r="F38" s="14" t="s">
        <v>31</v>
      </c>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ht="11.2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ht="11.25" customHeight="1" x14ac:dyDescent="0.2">
      <c r="A42" s="14"/>
      <c r="AX42" s="14"/>
    </row>
    <row r="43" spans="1:50" ht="11.25" customHeight="1" x14ac:dyDescent="0.2">
      <c r="A43" s="14"/>
      <c r="AX43" s="14"/>
    </row>
    <row r="44" spans="1:50" ht="11.25" customHeight="1" x14ac:dyDescent="0.2">
      <c r="A44" s="14"/>
      <c r="AX44" s="14"/>
    </row>
    <row r="45" spans="1:50" ht="11.25" customHeight="1" x14ac:dyDescent="0.2">
      <c r="A45" s="14"/>
      <c r="AX45" s="14"/>
    </row>
    <row r="46" spans="1:50" ht="11.25" customHeight="1" x14ac:dyDescent="0.2">
      <c r="A46" s="14"/>
      <c r="AX46" s="14"/>
    </row>
    <row r="47" spans="1:50" ht="11.25" customHeight="1" x14ac:dyDescent="0.2">
      <c r="A47" s="14"/>
      <c r="AX47" s="14"/>
    </row>
    <row r="48" spans="1:50" s="2" customFormat="1" ht="11.25" customHeight="1" x14ac:dyDescent="0.2">
      <c r="A48" s="1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11"/>
    </row>
    <row r="49" spans="1:50" s="2" customFormat="1" ht="11.25" customHeight="1" x14ac:dyDescent="0.2">
      <c r="A49" s="1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11"/>
    </row>
    <row r="50" spans="1:50" ht="11.25" customHeight="1" x14ac:dyDescent="0.2">
      <c r="A50" s="14"/>
      <c r="AX50" s="14"/>
    </row>
    <row r="51" spans="1:50" ht="11.25" customHeight="1" x14ac:dyDescent="0.2">
      <c r="A51" s="14"/>
      <c r="AX51" s="14"/>
    </row>
    <row r="52" spans="1:50" ht="11.25" customHeight="1" x14ac:dyDescent="0.2">
      <c r="A52" s="14"/>
      <c r="AX52" s="14"/>
    </row>
    <row r="53" spans="1:50" ht="11.25" customHeight="1" x14ac:dyDescent="0.2">
      <c r="A53" s="14"/>
      <c r="AX53" s="14"/>
    </row>
    <row r="54" spans="1:50" ht="11.25" customHeight="1" x14ac:dyDescent="0.2">
      <c r="A54" s="14"/>
      <c r="AX54" s="14"/>
    </row>
    <row r="55" spans="1:50" ht="11.25" customHeight="1" x14ac:dyDescent="0.2">
      <c r="A55" s="14"/>
      <c r="AX55" s="14"/>
    </row>
    <row r="56" spans="1:50" ht="11.25" customHeight="1" x14ac:dyDescent="0.2">
      <c r="A56" s="14"/>
      <c r="AX56" s="14"/>
    </row>
    <row r="57" spans="1:50" ht="11.25" customHeight="1" x14ac:dyDescent="0.2">
      <c r="A57" s="14"/>
      <c r="AX57" s="14"/>
    </row>
    <row r="58" spans="1:50" ht="11.25" customHeight="1" x14ac:dyDescent="0.2">
      <c r="A58" s="14"/>
      <c r="AX58" s="14"/>
    </row>
    <row r="59" spans="1:50" ht="11.25" customHeight="1" x14ac:dyDescent="0.2">
      <c r="A59" s="14"/>
      <c r="AX59" s="14"/>
    </row>
    <row r="60" spans="1:50" x14ac:dyDescent="0.2">
      <c r="A60" s="14"/>
      <c r="AX60" s="14"/>
    </row>
    <row r="61" spans="1:50" x14ac:dyDescent="0.2">
      <c r="A61" s="14"/>
      <c r="AX61" s="14"/>
    </row>
    <row r="62" spans="1:50" x14ac:dyDescent="0.2">
      <c r="A62" s="14"/>
      <c r="AX62" s="14"/>
    </row>
  </sheetData>
  <mergeCells count="115">
    <mergeCell ref="B36:O37"/>
    <mergeCell ref="P36:W37"/>
    <mergeCell ref="X36:Z37"/>
    <mergeCell ref="AA36:AC37"/>
    <mergeCell ref="AD36:AG37"/>
    <mergeCell ref="AH36:AH37"/>
    <mergeCell ref="AI36:AW37"/>
    <mergeCell ref="AI32:AW33"/>
    <mergeCell ref="B34:O35"/>
    <mergeCell ref="P34:W35"/>
    <mergeCell ref="X34:Z35"/>
    <mergeCell ref="AA34:AC35"/>
    <mergeCell ref="AD34:AG35"/>
    <mergeCell ref="AH34:AH35"/>
    <mergeCell ref="AI34:AW35"/>
    <mergeCell ref="B32:O33"/>
    <mergeCell ref="P32:W33"/>
    <mergeCell ref="X32:Z33"/>
    <mergeCell ref="AA32:AC33"/>
    <mergeCell ref="AD32:AG33"/>
    <mergeCell ref="AH32:AH33"/>
    <mergeCell ref="AI28:AW29"/>
    <mergeCell ref="B30:O31"/>
    <mergeCell ref="P30:W31"/>
    <mergeCell ref="X30:Z31"/>
    <mergeCell ref="AA30:AC31"/>
    <mergeCell ref="AD30:AG31"/>
    <mergeCell ref="AH30:AH31"/>
    <mergeCell ref="AI30:AW31"/>
    <mergeCell ref="B28:O29"/>
    <mergeCell ref="P28:W29"/>
    <mergeCell ref="X28:Z29"/>
    <mergeCell ref="AA28:AC29"/>
    <mergeCell ref="AD28:AG29"/>
    <mergeCell ref="AH28:AH29"/>
    <mergeCell ref="AI24:AW25"/>
    <mergeCell ref="B26:O27"/>
    <mergeCell ref="P26:W27"/>
    <mergeCell ref="X26:Z27"/>
    <mergeCell ref="AA26:AC27"/>
    <mergeCell ref="AD26:AG27"/>
    <mergeCell ref="AH26:AH27"/>
    <mergeCell ref="AI26:AW27"/>
    <mergeCell ref="B24:O25"/>
    <mergeCell ref="P24:W25"/>
    <mergeCell ref="X24:Z25"/>
    <mergeCell ref="AA24:AC25"/>
    <mergeCell ref="AD24:AG25"/>
    <mergeCell ref="AH24:AH25"/>
    <mergeCell ref="AI20:AW21"/>
    <mergeCell ref="B22:O23"/>
    <mergeCell ref="P22:W23"/>
    <mergeCell ref="X22:Z23"/>
    <mergeCell ref="AA22:AC23"/>
    <mergeCell ref="AD22:AG23"/>
    <mergeCell ref="AH22:AH23"/>
    <mergeCell ref="AI22:AW23"/>
    <mergeCell ref="B20:O21"/>
    <mergeCell ref="P20:W21"/>
    <mergeCell ref="X20:Z21"/>
    <mergeCell ref="AA20:AC21"/>
    <mergeCell ref="AD20:AG21"/>
    <mergeCell ref="AH20:AH21"/>
    <mergeCell ref="AI16:AW17"/>
    <mergeCell ref="B18:O19"/>
    <mergeCell ref="P18:W19"/>
    <mergeCell ref="X18:Z19"/>
    <mergeCell ref="AA18:AC19"/>
    <mergeCell ref="AD18:AG19"/>
    <mergeCell ref="AH18:AH19"/>
    <mergeCell ref="AI18:AW19"/>
    <mergeCell ref="B16:O17"/>
    <mergeCell ref="P16:W17"/>
    <mergeCell ref="X16:Z17"/>
    <mergeCell ref="AA16:AC17"/>
    <mergeCell ref="AD16:AG17"/>
    <mergeCell ref="AH16:AH17"/>
    <mergeCell ref="AI12:AW13"/>
    <mergeCell ref="B14:O15"/>
    <mergeCell ref="P14:W15"/>
    <mergeCell ref="X14:Z15"/>
    <mergeCell ref="AA14:AC15"/>
    <mergeCell ref="AD14:AG15"/>
    <mergeCell ref="AH14:AH15"/>
    <mergeCell ref="AI14:AW15"/>
    <mergeCell ref="B12:O13"/>
    <mergeCell ref="P12:W13"/>
    <mergeCell ref="X12:Z13"/>
    <mergeCell ref="AA12:AC13"/>
    <mergeCell ref="AD12:AG13"/>
    <mergeCell ref="AH12:AH13"/>
    <mergeCell ref="AI8:AW9"/>
    <mergeCell ref="B10:O11"/>
    <mergeCell ref="P10:W11"/>
    <mergeCell ref="X10:Z11"/>
    <mergeCell ref="AA10:AC11"/>
    <mergeCell ref="AD10:AG11"/>
    <mergeCell ref="AH10:AH11"/>
    <mergeCell ref="AI10:AW11"/>
    <mergeCell ref="B8:O9"/>
    <mergeCell ref="P8:W9"/>
    <mergeCell ref="X8:Z9"/>
    <mergeCell ref="AA8:AC9"/>
    <mergeCell ref="AD8:AG9"/>
    <mergeCell ref="AH8:AH9"/>
    <mergeCell ref="B3:AC4"/>
    <mergeCell ref="B5:O7"/>
    <mergeCell ref="P5:W7"/>
    <mergeCell ref="X5:AW6"/>
    <mergeCell ref="X7:Z7"/>
    <mergeCell ref="AA7:AC7"/>
    <mergeCell ref="AD7:AH7"/>
    <mergeCell ref="AI7:AW7"/>
    <mergeCell ref="A1:X2"/>
    <mergeCell ref="AM2:AS2"/>
  </mergeCells>
  <phoneticPr fontId="1"/>
  <pageMargins left="0.59055118110236227" right="0.39370078740157483" top="0.39370078740157483" bottom="0.59055118110236227" header="0.51181102362204722" footer="0.51181102362204722"/>
  <pageSetup paperSize="9" orientation="portrait" r:id="rId1"/>
  <headerFooter alignWithMargins="0">
    <oddFooter>&amp;R4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JT54 TP54 ADL54 ANH54 AXD54 BGZ54 BQV54 CAR54 CKN54 CUJ54 DEF54 DOB54 DXX54 EHT54 ERP54 FBL54 FLH54 FVD54 GEZ54 GOV54 GYR54 HIN54 HSJ54 ICF54 IMB54 IVX54 JFT54 JPP54 JZL54 KJH54 KTD54 LCZ54 LMV54 LWR54 MGN54 MQJ54 NAF54 NKB54 NTX54 ODT54 ONP54 OXL54 PHH54 PRD54 QAZ54 QKV54 QUR54 REN54 ROJ54 RYF54 SIB54 SRX54 TBT54 TLP54 TVL54 UFH54 UPD54 UYZ54 VIV54 VSR54 WCN54 WMJ54 WWF54 X65569 JT65590 TP65590 ADL65590 ANH65590 AXD65590 BGZ65590 BQV65590 CAR65590 CKN65590 CUJ65590 DEF65590 DOB65590 DXX65590 EHT65590 ERP65590 FBL65590 FLH65590 FVD65590 GEZ65590 GOV65590 GYR65590 HIN65590 HSJ65590 ICF65590 IMB65590 IVX65590 JFT65590 JPP65590 JZL65590 KJH65590 KTD65590 LCZ65590 LMV65590 LWR65590 MGN65590 MQJ65590 NAF65590 NKB65590 NTX65590 ODT65590 ONP65590 OXL65590 PHH65590 PRD65590 QAZ65590 QKV65590 QUR65590 REN65590 ROJ65590 RYF65590 SIB65590 SRX65590 TBT65590 TLP65590 TVL65590 UFH65590 UPD65590 UYZ65590 VIV65590 VSR65590 WCN65590 WMJ65590 WWF65590 X131105 JT131126 TP131126 ADL131126 ANH131126 AXD131126 BGZ131126 BQV131126 CAR131126 CKN131126 CUJ131126 DEF131126 DOB131126 DXX131126 EHT131126 ERP131126 FBL131126 FLH131126 FVD131126 GEZ131126 GOV131126 GYR131126 HIN131126 HSJ131126 ICF131126 IMB131126 IVX131126 JFT131126 JPP131126 JZL131126 KJH131126 KTD131126 LCZ131126 LMV131126 LWR131126 MGN131126 MQJ131126 NAF131126 NKB131126 NTX131126 ODT131126 ONP131126 OXL131126 PHH131126 PRD131126 QAZ131126 QKV131126 QUR131126 REN131126 ROJ131126 RYF131126 SIB131126 SRX131126 TBT131126 TLP131126 TVL131126 UFH131126 UPD131126 UYZ131126 VIV131126 VSR131126 WCN131126 WMJ131126 WWF131126 X196641 JT196662 TP196662 ADL196662 ANH196662 AXD196662 BGZ196662 BQV196662 CAR196662 CKN196662 CUJ196662 DEF196662 DOB196662 DXX196662 EHT196662 ERP196662 FBL196662 FLH196662 FVD196662 GEZ196662 GOV196662 GYR196662 HIN196662 HSJ196662 ICF196662 IMB196662 IVX196662 JFT196662 JPP196662 JZL196662 KJH196662 KTD196662 LCZ196662 LMV196662 LWR196662 MGN196662 MQJ196662 NAF196662 NKB196662 NTX196662 ODT196662 ONP196662 OXL196662 PHH196662 PRD196662 QAZ196662 QKV196662 QUR196662 REN196662 ROJ196662 RYF196662 SIB196662 SRX196662 TBT196662 TLP196662 TVL196662 UFH196662 UPD196662 UYZ196662 VIV196662 VSR196662 WCN196662 WMJ196662 WWF196662 X262177 JT262198 TP262198 ADL262198 ANH262198 AXD262198 BGZ262198 BQV262198 CAR262198 CKN262198 CUJ262198 DEF262198 DOB262198 DXX262198 EHT262198 ERP262198 FBL262198 FLH262198 FVD262198 GEZ262198 GOV262198 GYR262198 HIN262198 HSJ262198 ICF262198 IMB262198 IVX262198 JFT262198 JPP262198 JZL262198 KJH262198 KTD262198 LCZ262198 LMV262198 LWR262198 MGN262198 MQJ262198 NAF262198 NKB262198 NTX262198 ODT262198 ONP262198 OXL262198 PHH262198 PRD262198 QAZ262198 QKV262198 QUR262198 REN262198 ROJ262198 RYF262198 SIB262198 SRX262198 TBT262198 TLP262198 TVL262198 UFH262198 UPD262198 UYZ262198 VIV262198 VSR262198 WCN262198 WMJ262198 WWF262198 X327713 JT327734 TP327734 ADL327734 ANH327734 AXD327734 BGZ327734 BQV327734 CAR327734 CKN327734 CUJ327734 DEF327734 DOB327734 DXX327734 EHT327734 ERP327734 FBL327734 FLH327734 FVD327734 GEZ327734 GOV327734 GYR327734 HIN327734 HSJ327734 ICF327734 IMB327734 IVX327734 JFT327734 JPP327734 JZL327734 KJH327734 KTD327734 LCZ327734 LMV327734 LWR327734 MGN327734 MQJ327734 NAF327734 NKB327734 NTX327734 ODT327734 ONP327734 OXL327734 PHH327734 PRD327734 QAZ327734 QKV327734 QUR327734 REN327734 ROJ327734 RYF327734 SIB327734 SRX327734 TBT327734 TLP327734 TVL327734 UFH327734 UPD327734 UYZ327734 VIV327734 VSR327734 WCN327734 WMJ327734 WWF327734 X393249 JT393270 TP393270 ADL393270 ANH393270 AXD393270 BGZ393270 BQV393270 CAR393270 CKN393270 CUJ393270 DEF393270 DOB393270 DXX393270 EHT393270 ERP393270 FBL393270 FLH393270 FVD393270 GEZ393270 GOV393270 GYR393270 HIN393270 HSJ393270 ICF393270 IMB393270 IVX393270 JFT393270 JPP393270 JZL393270 KJH393270 KTD393270 LCZ393270 LMV393270 LWR393270 MGN393270 MQJ393270 NAF393270 NKB393270 NTX393270 ODT393270 ONP393270 OXL393270 PHH393270 PRD393270 QAZ393270 QKV393270 QUR393270 REN393270 ROJ393270 RYF393270 SIB393270 SRX393270 TBT393270 TLP393270 TVL393270 UFH393270 UPD393270 UYZ393270 VIV393270 VSR393270 WCN393270 WMJ393270 WWF393270 X458785 JT458806 TP458806 ADL458806 ANH458806 AXD458806 BGZ458806 BQV458806 CAR458806 CKN458806 CUJ458806 DEF458806 DOB458806 DXX458806 EHT458806 ERP458806 FBL458806 FLH458806 FVD458806 GEZ458806 GOV458806 GYR458806 HIN458806 HSJ458806 ICF458806 IMB458806 IVX458806 JFT458806 JPP458806 JZL458806 KJH458806 KTD458806 LCZ458806 LMV458806 LWR458806 MGN458806 MQJ458806 NAF458806 NKB458806 NTX458806 ODT458806 ONP458806 OXL458806 PHH458806 PRD458806 QAZ458806 QKV458806 QUR458806 REN458806 ROJ458806 RYF458806 SIB458806 SRX458806 TBT458806 TLP458806 TVL458806 UFH458806 UPD458806 UYZ458806 VIV458806 VSR458806 WCN458806 WMJ458806 WWF458806 X524321 JT524342 TP524342 ADL524342 ANH524342 AXD524342 BGZ524342 BQV524342 CAR524342 CKN524342 CUJ524342 DEF524342 DOB524342 DXX524342 EHT524342 ERP524342 FBL524342 FLH524342 FVD524342 GEZ524342 GOV524342 GYR524342 HIN524342 HSJ524342 ICF524342 IMB524342 IVX524342 JFT524342 JPP524342 JZL524342 KJH524342 KTD524342 LCZ524342 LMV524342 LWR524342 MGN524342 MQJ524342 NAF524342 NKB524342 NTX524342 ODT524342 ONP524342 OXL524342 PHH524342 PRD524342 QAZ524342 QKV524342 QUR524342 REN524342 ROJ524342 RYF524342 SIB524342 SRX524342 TBT524342 TLP524342 TVL524342 UFH524342 UPD524342 UYZ524342 VIV524342 VSR524342 WCN524342 WMJ524342 WWF524342 X589857 JT589878 TP589878 ADL589878 ANH589878 AXD589878 BGZ589878 BQV589878 CAR589878 CKN589878 CUJ589878 DEF589878 DOB589878 DXX589878 EHT589878 ERP589878 FBL589878 FLH589878 FVD589878 GEZ589878 GOV589878 GYR589878 HIN589878 HSJ589878 ICF589878 IMB589878 IVX589878 JFT589878 JPP589878 JZL589878 KJH589878 KTD589878 LCZ589878 LMV589878 LWR589878 MGN589878 MQJ589878 NAF589878 NKB589878 NTX589878 ODT589878 ONP589878 OXL589878 PHH589878 PRD589878 QAZ589878 QKV589878 QUR589878 REN589878 ROJ589878 RYF589878 SIB589878 SRX589878 TBT589878 TLP589878 TVL589878 UFH589878 UPD589878 UYZ589878 VIV589878 VSR589878 WCN589878 WMJ589878 WWF589878 X655393 JT655414 TP655414 ADL655414 ANH655414 AXD655414 BGZ655414 BQV655414 CAR655414 CKN655414 CUJ655414 DEF655414 DOB655414 DXX655414 EHT655414 ERP655414 FBL655414 FLH655414 FVD655414 GEZ655414 GOV655414 GYR655414 HIN655414 HSJ655414 ICF655414 IMB655414 IVX655414 JFT655414 JPP655414 JZL655414 KJH655414 KTD655414 LCZ655414 LMV655414 LWR655414 MGN655414 MQJ655414 NAF655414 NKB655414 NTX655414 ODT655414 ONP655414 OXL655414 PHH655414 PRD655414 QAZ655414 QKV655414 QUR655414 REN655414 ROJ655414 RYF655414 SIB655414 SRX655414 TBT655414 TLP655414 TVL655414 UFH655414 UPD655414 UYZ655414 VIV655414 VSR655414 WCN655414 WMJ655414 WWF655414 X720929 JT720950 TP720950 ADL720950 ANH720950 AXD720950 BGZ720950 BQV720950 CAR720950 CKN720950 CUJ720950 DEF720950 DOB720950 DXX720950 EHT720950 ERP720950 FBL720950 FLH720950 FVD720950 GEZ720950 GOV720950 GYR720950 HIN720950 HSJ720950 ICF720950 IMB720950 IVX720950 JFT720950 JPP720950 JZL720950 KJH720950 KTD720950 LCZ720950 LMV720950 LWR720950 MGN720950 MQJ720950 NAF720950 NKB720950 NTX720950 ODT720950 ONP720950 OXL720950 PHH720950 PRD720950 QAZ720950 QKV720950 QUR720950 REN720950 ROJ720950 RYF720950 SIB720950 SRX720950 TBT720950 TLP720950 TVL720950 UFH720950 UPD720950 UYZ720950 VIV720950 VSR720950 WCN720950 WMJ720950 WWF720950 X786465 JT786486 TP786486 ADL786486 ANH786486 AXD786486 BGZ786486 BQV786486 CAR786486 CKN786486 CUJ786486 DEF786486 DOB786486 DXX786486 EHT786486 ERP786486 FBL786486 FLH786486 FVD786486 GEZ786486 GOV786486 GYR786486 HIN786486 HSJ786486 ICF786486 IMB786486 IVX786486 JFT786486 JPP786486 JZL786486 KJH786486 KTD786486 LCZ786486 LMV786486 LWR786486 MGN786486 MQJ786486 NAF786486 NKB786486 NTX786486 ODT786486 ONP786486 OXL786486 PHH786486 PRD786486 QAZ786486 QKV786486 QUR786486 REN786486 ROJ786486 RYF786486 SIB786486 SRX786486 TBT786486 TLP786486 TVL786486 UFH786486 UPD786486 UYZ786486 VIV786486 VSR786486 WCN786486 WMJ786486 WWF786486 X852001 JT852022 TP852022 ADL852022 ANH852022 AXD852022 BGZ852022 BQV852022 CAR852022 CKN852022 CUJ852022 DEF852022 DOB852022 DXX852022 EHT852022 ERP852022 FBL852022 FLH852022 FVD852022 GEZ852022 GOV852022 GYR852022 HIN852022 HSJ852022 ICF852022 IMB852022 IVX852022 JFT852022 JPP852022 JZL852022 KJH852022 KTD852022 LCZ852022 LMV852022 LWR852022 MGN852022 MQJ852022 NAF852022 NKB852022 NTX852022 ODT852022 ONP852022 OXL852022 PHH852022 PRD852022 QAZ852022 QKV852022 QUR852022 REN852022 ROJ852022 RYF852022 SIB852022 SRX852022 TBT852022 TLP852022 TVL852022 UFH852022 UPD852022 UYZ852022 VIV852022 VSR852022 WCN852022 WMJ852022 WWF852022 X917537 JT917558 TP917558 ADL917558 ANH917558 AXD917558 BGZ917558 BQV917558 CAR917558 CKN917558 CUJ917558 DEF917558 DOB917558 DXX917558 EHT917558 ERP917558 FBL917558 FLH917558 FVD917558 GEZ917558 GOV917558 GYR917558 HIN917558 HSJ917558 ICF917558 IMB917558 IVX917558 JFT917558 JPP917558 JZL917558 KJH917558 KTD917558 LCZ917558 LMV917558 LWR917558 MGN917558 MQJ917558 NAF917558 NKB917558 NTX917558 ODT917558 ONP917558 OXL917558 PHH917558 PRD917558 QAZ917558 QKV917558 QUR917558 REN917558 ROJ917558 RYF917558 SIB917558 SRX917558 TBT917558 TLP917558 TVL917558 UFH917558 UPD917558 UYZ917558 VIV917558 VSR917558 WCN917558 WMJ917558 WWF917558 X983073 JT983094 TP983094 ADL983094 ANH983094 AXD983094 BGZ983094 BQV983094 CAR983094 CKN983094 CUJ983094 DEF983094 DOB983094 DXX983094 EHT983094 ERP983094 FBL983094 FLH983094 FVD983094 GEZ983094 GOV983094 GYR983094 HIN983094 HSJ983094 ICF983094 IMB983094 IVX983094 JFT983094 JPP983094 JZL983094 KJH983094 KTD983094 LCZ983094 LMV983094 LWR983094 MGN983094 MQJ983094 NAF983094 NKB983094 NTX983094 ODT983094 ONP983094 OXL983094 PHH983094 PRD983094 QAZ983094 QKV983094 QUR983094 REN983094 ROJ983094 RYF983094 SIB983094 SRX983094 TBT983094 TLP983094 TVL983094 UFH983094 UPD983094 UYZ983094 VIV983094 VSR983094 WCN983094 WMJ983094 WWF983094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AA65569 JW65590 TS65590 ADO65590 ANK65590 AXG65590 BHC65590 BQY65590 CAU65590 CKQ65590 CUM65590 DEI65590 DOE65590 DYA65590 EHW65590 ERS65590 FBO65590 FLK65590 FVG65590 GFC65590 GOY65590 GYU65590 HIQ65590 HSM65590 ICI65590 IME65590 IWA65590 JFW65590 JPS65590 JZO65590 KJK65590 KTG65590 LDC65590 LMY65590 LWU65590 MGQ65590 MQM65590 NAI65590 NKE65590 NUA65590 ODW65590 ONS65590 OXO65590 PHK65590 PRG65590 QBC65590 QKY65590 QUU65590 REQ65590 ROM65590 RYI65590 SIE65590 SSA65590 TBW65590 TLS65590 TVO65590 UFK65590 UPG65590 UZC65590 VIY65590 VSU65590 WCQ65590 WMM65590 WWI65590 AA131105 JW131126 TS131126 ADO131126 ANK131126 AXG131126 BHC131126 BQY131126 CAU131126 CKQ131126 CUM131126 DEI131126 DOE131126 DYA131126 EHW131126 ERS131126 FBO131126 FLK131126 FVG131126 GFC131126 GOY131126 GYU131126 HIQ131126 HSM131126 ICI131126 IME131126 IWA131126 JFW131126 JPS131126 JZO131126 KJK131126 KTG131126 LDC131126 LMY131126 LWU131126 MGQ131126 MQM131126 NAI131126 NKE131126 NUA131126 ODW131126 ONS131126 OXO131126 PHK131126 PRG131126 QBC131126 QKY131126 QUU131126 REQ131126 ROM131126 RYI131126 SIE131126 SSA131126 TBW131126 TLS131126 TVO131126 UFK131126 UPG131126 UZC131126 VIY131126 VSU131126 WCQ131126 WMM131126 WWI131126 AA196641 JW196662 TS196662 ADO196662 ANK196662 AXG196662 BHC196662 BQY196662 CAU196662 CKQ196662 CUM196662 DEI196662 DOE196662 DYA196662 EHW196662 ERS196662 FBO196662 FLK196662 FVG196662 GFC196662 GOY196662 GYU196662 HIQ196662 HSM196662 ICI196662 IME196662 IWA196662 JFW196662 JPS196662 JZO196662 KJK196662 KTG196662 LDC196662 LMY196662 LWU196662 MGQ196662 MQM196662 NAI196662 NKE196662 NUA196662 ODW196662 ONS196662 OXO196662 PHK196662 PRG196662 QBC196662 QKY196662 QUU196662 REQ196662 ROM196662 RYI196662 SIE196662 SSA196662 TBW196662 TLS196662 TVO196662 UFK196662 UPG196662 UZC196662 VIY196662 VSU196662 WCQ196662 WMM196662 WWI196662 AA262177 JW262198 TS262198 ADO262198 ANK262198 AXG262198 BHC262198 BQY262198 CAU262198 CKQ262198 CUM262198 DEI262198 DOE262198 DYA262198 EHW262198 ERS262198 FBO262198 FLK262198 FVG262198 GFC262198 GOY262198 GYU262198 HIQ262198 HSM262198 ICI262198 IME262198 IWA262198 JFW262198 JPS262198 JZO262198 KJK262198 KTG262198 LDC262198 LMY262198 LWU262198 MGQ262198 MQM262198 NAI262198 NKE262198 NUA262198 ODW262198 ONS262198 OXO262198 PHK262198 PRG262198 QBC262198 QKY262198 QUU262198 REQ262198 ROM262198 RYI262198 SIE262198 SSA262198 TBW262198 TLS262198 TVO262198 UFK262198 UPG262198 UZC262198 VIY262198 VSU262198 WCQ262198 WMM262198 WWI262198 AA327713 JW327734 TS327734 ADO327734 ANK327734 AXG327734 BHC327734 BQY327734 CAU327734 CKQ327734 CUM327734 DEI327734 DOE327734 DYA327734 EHW327734 ERS327734 FBO327734 FLK327734 FVG327734 GFC327734 GOY327734 GYU327734 HIQ327734 HSM327734 ICI327734 IME327734 IWA327734 JFW327734 JPS327734 JZO327734 KJK327734 KTG327734 LDC327734 LMY327734 LWU327734 MGQ327734 MQM327734 NAI327734 NKE327734 NUA327734 ODW327734 ONS327734 OXO327734 PHK327734 PRG327734 QBC327734 QKY327734 QUU327734 REQ327734 ROM327734 RYI327734 SIE327734 SSA327734 TBW327734 TLS327734 TVO327734 UFK327734 UPG327734 UZC327734 VIY327734 VSU327734 WCQ327734 WMM327734 WWI327734 AA393249 JW393270 TS393270 ADO393270 ANK393270 AXG393270 BHC393270 BQY393270 CAU393270 CKQ393270 CUM393270 DEI393270 DOE393270 DYA393270 EHW393270 ERS393270 FBO393270 FLK393270 FVG393270 GFC393270 GOY393270 GYU393270 HIQ393270 HSM393270 ICI393270 IME393270 IWA393270 JFW393270 JPS393270 JZO393270 KJK393270 KTG393270 LDC393270 LMY393270 LWU393270 MGQ393270 MQM393270 NAI393270 NKE393270 NUA393270 ODW393270 ONS393270 OXO393270 PHK393270 PRG393270 QBC393270 QKY393270 QUU393270 REQ393270 ROM393270 RYI393270 SIE393270 SSA393270 TBW393270 TLS393270 TVO393270 UFK393270 UPG393270 UZC393270 VIY393270 VSU393270 WCQ393270 WMM393270 WWI393270 AA458785 JW458806 TS458806 ADO458806 ANK458806 AXG458806 BHC458806 BQY458806 CAU458806 CKQ458806 CUM458806 DEI458806 DOE458806 DYA458806 EHW458806 ERS458806 FBO458806 FLK458806 FVG458806 GFC458806 GOY458806 GYU458806 HIQ458806 HSM458806 ICI458806 IME458806 IWA458806 JFW458806 JPS458806 JZO458806 KJK458806 KTG458806 LDC458806 LMY458806 LWU458806 MGQ458806 MQM458806 NAI458806 NKE458806 NUA458806 ODW458806 ONS458806 OXO458806 PHK458806 PRG458806 QBC458806 QKY458806 QUU458806 REQ458806 ROM458806 RYI458806 SIE458806 SSA458806 TBW458806 TLS458806 TVO458806 UFK458806 UPG458806 UZC458806 VIY458806 VSU458806 WCQ458806 WMM458806 WWI458806 AA524321 JW524342 TS524342 ADO524342 ANK524342 AXG524342 BHC524342 BQY524342 CAU524342 CKQ524342 CUM524342 DEI524342 DOE524342 DYA524342 EHW524342 ERS524342 FBO524342 FLK524342 FVG524342 GFC524342 GOY524342 GYU524342 HIQ524342 HSM524342 ICI524342 IME524342 IWA524342 JFW524342 JPS524342 JZO524342 KJK524342 KTG524342 LDC524342 LMY524342 LWU524342 MGQ524342 MQM524342 NAI524342 NKE524342 NUA524342 ODW524342 ONS524342 OXO524342 PHK524342 PRG524342 QBC524342 QKY524342 QUU524342 REQ524342 ROM524342 RYI524342 SIE524342 SSA524342 TBW524342 TLS524342 TVO524342 UFK524342 UPG524342 UZC524342 VIY524342 VSU524342 WCQ524342 WMM524342 WWI524342 AA589857 JW589878 TS589878 ADO589878 ANK589878 AXG589878 BHC589878 BQY589878 CAU589878 CKQ589878 CUM589878 DEI589878 DOE589878 DYA589878 EHW589878 ERS589878 FBO589878 FLK589878 FVG589878 GFC589878 GOY589878 GYU589878 HIQ589878 HSM589878 ICI589878 IME589878 IWA589878 JFW589878 JPS589878 JZO589878 KJK589878 KTG589878 LDC589878 LMY589878 LWU589878 MGQ589878 MQM589878 NAI589878 NKE589878 NUA589878 ODW589878 ONS589878 OXO589878 PHK589878 PRG589878 QBC589878 QKY589878 QUU589878 REQ589878 ROM589878 RYI589878 SIE589878 SSA589878 TBW589878 TLS589878 TVO589878 UFK589878 UPG589878 UZC589878 VIY589878 VSU589878 WCQ589878 WMM589878 WWI589878 AA655393 JW655414 TS655414 ADO655414 ANK655414 AXG655414 BHC655414 BQY655414 CAU655414 CKQ655414 CUM655414 DEI655414 DOE655414 DYA655414 EHW655414 ERS655414 FBO655414 FLK655414 FVG655414 GFC655414 GOY655414 GYU655414 HIQ655414 HSM655414 ICI655414 IME655414 IWA655414 JFW655414 JPS655414 JZO655414 KJK655414 KTG655414 LDC655414 LMY655414 LWU655414 MGQ655414 MQM655414 NAI655414 NKE655414 NUA655414 ODW655414 ONS655414 OXO655414 PHK655414 PRG655414 QBC655414 QKY655414 QUU655414 REQ655414 ROM655414 RYI655414 SIE655414 SSA655414 TBW655414 TLS655414 TVO655414 UFK655414 UPG655414 UZC655414 VIY655414 VSU655414 WCQ655414 WMM655414 WWI655414 AA720929 JW720950 TS720950 ADO720950 ANK720950 AXG720950 BHC720950 BQY720950 CAU720950 CKQ720950 CUM720950 DEI720950 DOE720950 DYA720950 EHW720950 ERS720950 FBO720950 FLK720950 FVG720950 GFC720950 GOY720950 GYU720950 HIQ720950 HSM720950 ICI720950 IME720950 IWA720950 JFW720950 JPS720950 JZO720950 KJK720950 KTG720950 LDC720950 LMY720950 LWU720950 MGQ720950 MQM720950 NAI720950 NKE720950 NUA720950 ODW720950 ONS720950 OXO720950 PHK720950 PRG720950 QBC720950 QKY720950 QUU720950 REQ720950 ROM720950 RYI720950 SIE720950 SSA720950 TBW720950 TLS720950 TVO720950 UFK720950 UPG720950 UZC720950 VIY720950 VSU720950 WCQ720950 WMM720950 WWI720950 AA786465 JW786486 TS786486 ADO786486 ANK786486 AXG786486 BHC786486 BQY786486 CAU786486 CKQ786486 CUM786486 DEI786486 DOE786486 DYA786486 EHW786486 ERS786486 FBO786486 FLK786486 FVG786486 GFC786486 GOY786486 GYU786486 HIQ786486 HSM786486 ICI786486 IME786486 IWA786486 JFW786486 JPS786486 JZO786486 KJK786486 KTG786486 LDC786486 LMY786486 LWU786486 MGQ786486 MQM786486 NAI786486 NKE786486 NUA786486 ODW786486 ONS786486 OXO786486 PHK786486 PRG786486 QBC786486 QKY786486 QUU786486 REQ786486 ROM786486 RYI786486 SIE786486 SSA786486 TBW786486 TLS786486 TVO786486 UFK786486 UPG786486 UZC786486 VIY786486 VSU786486 WCQ786486 WMM786486 WWI786486 AA852001 JW852022 TS852022 ADO852022 ANK852022 AXG852022 BHC852022 BQY852022 CAU852022 CKQ852022 CUM852022 DEI852022 DOE852022 DYA852022 EHW852022 ERS852022 FBO852022 FLK852022 FVG852022 GFC852022 GOY852022 GYU852022 HIQ852022 HSM852022 ICI852022 IME852022 IWA852022 JFW852022 JPS852022 JZO852022 KJK852022 KTG852022 LDC852022 LMY852022 LWU852022 MGQ852022 MQM852022 NAI852022 NKE852022 NUA852022 ODW852022 ONS852022 OXO852022 PHK852022 PRG852022 QBC852022 QKY852022 QUU852022 REQ852022 ROM852022 RYI852022 SIE852022 SSA852022 TBW852022 TLS852022 TVO852022 UFK852022 UPG852022 UZC852022 VIY852022 VSU852022 WCQ852022 WMM852022 WWI852022 AA917537 JW917558 TS917558 ADO917558 ANK917558 AXG917558 BHC917558 BQY917558 CAU917558 CKQ917558 CUM917558 DEI917558 DOE917558 DYA917558 EHW917558 ERS917558 FBO917558 FLK917558 FVG917558 GFC917558 GOY917558 GYU917558 HIQ917558 HSM917558 ICI917558 IME917558 IWA917558 JFW917558 JPS917558 JZO917558 KJK917558 KTG917558 LDC917558 LMY917558 LWU917558 MGQ917558 MQM917558 NAI917558 NKE917558 NUA917558 ODW917558 ONS917558 OXO917558 PHK917558 PRG917558 QBC917558 QKY917558 QUU917558 REQ917558 ROM917558 RYI917558 SIE917558 SSA917558 TBW917558 TLS917558 TVO917558 UFK917558 UPG917558 UZC917558 VIY917558 VSU917558 WCQ917558 WMM917558 WWI917558 AA983073 JW983094 TS983094 ADO983094 ANK983094 AXG983094 BHC983094 BQY983094 CAU983094 CKQ983094 CUM983094 DEI983094 DOE983094 DYA983094 EHW983094 ERS983094 FBO983094 FLK983094 FVG983094 GFC983094 GOY983094 GYU983094 HIQ983094 HSM983094 ICI983094 IME983094 IWA983094 JFW983094 JPS983094 JZO983094 KJK983094 KTG983094 LDC983094 LMY983094 LWU983094 MGQ983094 MQM983094 NAI983094 NKE983094 NUA983094 ODW983094 ONS983094 OXO983094 PHK983094 PRG983094 QBC983094 QKY983094 QUU983094 REQ983094 ROM983094 RYI983094 SIE983094 SSA983094 TBW983094 TLS983094 TVO983094 UFK983094 UPG983094 UZC983094 VIY983094 VSU983094 WCQ983094 WMM983094 WWI983094 JT58 TP58 ADL58 ANH58 AXD58 BGZ58 BQV58 CAR58 CKN58 CUJ58 DEF58 DOB58 DXX58 EHT58 ERP58 FBL58 FLH58 FVD58 GEZ58 GOV58 GYR58 HIN58 HSJ58 ICF58 IMB58 IVX58 JFT58 JPP58 JZL58 KJH58 KTD58 LCZ58 LMV58 LWR58 MGN58 MQJ58 NAF58 NKB58 NTX58 ODT58 ONP58 OXL58 PHH58 PRD58 QAZ58 QKV58 QUR58 REN58 ROJ58 RYF58 SIB58 SRX58 TBT58 TLP58 TVL58 UFH58 UPD58 UYZ58 VIV58 VSR58 WCN58 WMJ58 WWF58 X65573 JT65594 TP65594 ADL65594 ANH65594 AXD65594 BGZ65594 BQV65594 CAR65594 CKN65594 CUJ65594 DEF65594 DOB65594 DXX65594 EHT65594 ERP65594 FBL65594 FLH65594 FVD65594 GEZ65594 GOV65594 GYR65594 HIN65594 HSJ65594 ICF65594 IMB65594 IVX65594 JFT65594 JPP65594 JZL65594 KJH65594 KTD65594 LCZ65594 LMV65594 LWR65594 MGN65594 MQJ65594 NAF65594 NKB65594 NTX65594 ODT65594 ONP65594 OXL65594 PHH65594 PRD65594 QAZ65594 QKV65594 QUR65594 REN65594 ROJ65594 RYF65594 SIB65594 SRX65594 TBT65594 TLP65594 TVL65594 UFH65594 UPD65594 UYZ65594 VIV65594 VSR65594 WCN65594 WMJ65594 WWF65594 X131109 JT131130 TP131130 ADL131130 ANH131130 AXD131130 BGZ131130 BQV131130 CAR131130 CKN131130 CUJ131130 DEF131130 DOB131130 DXX131130 EHT131130 ERP131130 FBL131130 FLH131130 FVD131130 GEZ131130 GOV131130 GYR131130 HIN131130 HSJ131130 ICF131130 IMB131130 IVX131130 JFT131130 JPP131130 JZL131130 KJH131130 KTD131130 LCZ131130 LMV131130 LWR131130 MGN131130 MQJ131130 NAF131130 NKB131130 NTX131130 ODT131130 ONP131130 OXL131130 PHH131130 PRD131130 QAZ131130 QKV131130 QUR131130 REN131130 ROJ131130 RYF131130 SIB131130 SRX131130 TBT131130 TLP131130 TVL131130 UFH131130 UPD131130 UYZ131130 VIV131130 VSR131130 WCN131130 WMJ131130 WWF131130 X196645 JT196666 TP196666 ADL196666 ANH196666 AXD196666 BGZ196666 BQV196666 CAR196666 CKN196666 CUJ196666 DEF196666 DOB196666 DXX196666 EHT196666 ERP196666 FBL196666 FLH196666 FVD196666 GEZ196666 GOV196666 GYR196666 HIN196666 HSJ196666 ICF196666 IMB196666 IVX196666 JFT196666 JPP196666 JZL196666 KJH196666 KTD196666 LCZ196666 LMV196666 LWR196666 MGN196666 MQJ196666 NAF196666 NKB196666 NTX196666 ODT196666 ONP196666 OXL196666 PHH196666 PRD196666 QAZ196666 QKV196666 QUR196666 REN196666 ROJ196666 RYF196666 SIB196666 SRX196666 TBT196666 TLP196666 TVL196666 UFH196666 UPD196666 UYZ196666 VIV196666 VSR196666 WCN196666 WMJ196666 WWF196666 X262181 JT262202 TP262202 ADL262202 ANH262202 AXD262202 BGZ262202 BQV262202 CAR262202 CKN262202 CUJ262202 DEF262202 DOB262202 DXX262202 EHT262202 ERP262202 FBL262202 FLH262202 FVD262202 GEZ262202 GOV262202 GYR262202 HIN262202 HSJ262202 ICF262202 IMB262202 IVX262202 JFT262202 JPP262202 JZL262202 KJH262202 KTD262202 LCZ262202 LMV262202 LWR262202 MGN262202 MQJ262202 NAF262202 NKB262202 NTX262202 ODT262202 ONP262202 OXL262202 PHH262202 PRD262202 QAZ262202 QKV262202 QUR262202 REN262202 ROJ262202 RYF262202 SIB262202 SRX262202 TBT262202 TLP262202 TVL262202 UFH262202 UPD262202 UYZ262202 VIV262202 VSR262202 WCN262202 WMJ262202 WWF262202 X327717 JT327738 TP327738 ADL327738 ANH327738 AXD327738 BGZ327738 BQV327738 CAR327738 CKN327738 CUJ327738 DEF327738 DOB327738 DXX327738 EHT327738 ERP327738 FBL327738 FLH327738 FVD327738 GEZ327738 GOV327738 GYR327738 HIN327738 HSJ327738 ICF327738 IMB327738 IVX327738 JFT327738 JPP327738 JZL327738 KJH327738 KTD327738 LCZ327738 LMV327738 LWR327738 MGN327738 MQJ327738 NAF327738 NKB327738 NTX327738 ODT327738 ONP327738 OXL327738 PHH327738 PRD327738 QAZ327738 QKV327738 QUR327738 REN327738 ROJ327738 RYF327738 SIB327738 SRX327738 TBT327738 TLP327738 TVL327738 UFH327738 UPD327738 UYZ327738 VIV327738 VSR327738 WCN327738 WMJ327738 WWF327738 X393253 JT393274 TP393274 ADL393274 ANH393274 AXD393274 BGZ393274 BQV393274 CAR393274 CKN393274 CUJ393274 DEF393274 DOB393274 DXX393274 EHT393274 ERP393274 FBL393274 FLH393274 FVD393274 GEZ393274 GOV393274 GYR393274 HIN393274 HSJ393274 ICF393274 IMB393274 IVX393274 JFT393274 JPP393274 JZL393274 KJH393274 KTD393274 LCZ393274 LMV393274 LWR393274 MGN393274 MQJ393274 NAF393274 NKB393274 NTX393274 ODT393274 ONP393274 OXL393274 PHH393274 PRD393274 QAZ393274 QKV393274 QUR393274 REN393274 ROJ393274 RYF393274 SIB393274 SRX393274 TBT393274 TLP393274 TVL393274 UFH393274 UPD393274 UYZ393274 VIV393274 VSR393274 WCN393274 WMJ393274 WWF393274 X458789 JT458810 TP458810 ADL458810 ANH458810 AXD458810 BGZ458810 BQV458810 CAR458810 CKN458810 CUJ458810 DEF458810 DOB458810 DXX458810 EHT458810 ERP458810 FBL458810 FLH458810 FVD458810 GEZ458810 GOV458810 GYR458810 HIN458810 HSJ458810 ICF458810 IMB458810 IVX458810 JFT458810 JPP458810 JZL458810 KJH458810 KTD458810 LCZ458810 LMV458810 LWR458810 MGN458810 MQJ458810 NAF458810 NKB458810 NTX458810 ODT458810 ONP458810 OXL458810 PHH458810 PRD458810 QAZ458810 QKV458810 QUR458810 REN458810 ROJ458810 RYF458810 SIB458810 SRX458810 TBT458810 TLP458810 TVL458810 UFH458810 UPD458810 UYZ458810 VIV458810 VSR458810 WCN458810 WMJ458810 WWF458810 X524325 JT524346 TP524346 ADL524346 ANH524346 AXD524346 BGZ524346 BQV524346 CAR524346 CKN524346 CUJ524346 DEF524346 DOB524346 DXX524346 EHT524346 ERP524346 FBL524346 FLH524346 FVD524346 GEZ524346 GOV524346 GYR524346 HIN524346 HSJ524346 ICF524346 IMB524346 IVX524346 JFT524346 JPP524346 JZL524346 KJH524346 KTD524346 LCZ524346 LMV524346 LWR524346 MGN524346 MQJ524346 NAF524346 NKB524346 NTX524346 ODT524346 ONP524346 OXL524346 PHH524346 PRD524346 QAZ524346 QKV524346 QUR524346 REN524346 ROJ524346 RYF524346 SIB524346 SRX524346 TBT524346 TLP524346 TVL524346 UFH524346 UPD524346 UYZ524346 VIV524346 VSR524346 WCN524346 WMJ524346 WWF524346 X589861 JT589882 TP589882 ADL589882 ANH589882 AXD589882 BGZ589882 BQV589882 CAR589882 CKN589882 CUJ589882 DEF589882 DOB589882 DXX589882 EHT589882 ERP589882 FBL589882 FLH589882 FVD589882 GEZ589882 GOV589882 GYR589882 HIN589882 HSJ589882 ICF589882 IMB589882 IVX589882 JFT589882 JPP589882 JZL589882 KJH589882 KTD589882 LCZ589882 LMV589882 LWR589882 MGN589882 MQJ589882 NAF589882 NKB589882 NTX589882 ODT589882 ONP589882 OXL589882 PHH589882 PRD589882 QAZ589882 QKV589882 QUR589882 REN589882 ROJ589882 RYF589882 SIB589882 SRX589882 TBT589882 TLP589882 TVL589882 UFH589882 UPD589882 UYZ589882 VIV589882 VSR589882 WCN589882 WMJ589882 WWF589882 X655397 JT655418 TP655418 ADL655418 ANH655418 AXD655418 BGZ655418 BQV655418 CAR655418 CKN655418 CUJ655418 DEF655418 DOB655418 DXX655418 EHT655418 ERP655418 FBL655418 FLH655418 FVD655418 GEZ655418 GOV655418 GYR655418 HIN655418 HSJ655418 ICF655418 IMB655418 IVX655418 JFT655418 JPP655418 JZL655418 KJH655418 KTD655418 LCZ655418 LMV655418 LWR655418 MGN655418 MQJ655418 NAF655418 NKB655418 NTX655418 ODT655418 ONP655418 OXL655418 PHH655418 PRD655418 QAZ655418 QKV655418 QUR655418 REN655418 ROJ655418 RYF655418 SIB655418 SRX655418 TBT655418 TLP655418 TVL655418 UFH655418 UPD655418 UYZ655418 VIV655418 VSR655418 WCN655418 WMJ655418 WWF655418 X720933 JT720954 TP720954 ADL720954 ANH720954 AXD720954 BGZ720954 BQV720954 CAR720954 CKN720954 CUJ720954 DEF720954 DOB720954 DXX720954 EHT720954 ERP720954 FBL720954 FLH720954 FVD720954 GEZ720954 GOV720954 GYR720954 HIN720954 HSJ720954 ICF720954 IMB720954 IVX720954 JFT720954 JPP720954 JZL720954 KJH720954 KTD720954 LCZ720954 LMV720954 LWR720954 MGN720954 MQJ720954 NAF720954 NKB720954 NTX720954 ODT720954 ONP720954 OXL720954 PHH720954 PRD720954 QAZ720954 QKV720954 QUR720954 REN720954 ROJ720954 RYF720954 SIB720954 SRX720954 TBT720954 TLP720954 TVL720954 UFH720954 UPD720954 UYZ720954 VIV720954 VSR720954 WCN720954 WMJ720954 WWF720954 X786469 JT786490 TP786490 ADL786490 ANH786490 AXD786490 BGZ786490 BQV786490 CAR786490 CKN786490 CUJ786490 DEF786490 DOB786490 DXX786490 EHT786490 ERP786490 FBL786490 FLH786490 FVD786490 GEZ786490 GOV786490 GYR786490 HIN786490 HSJ786490 ICF786490 IMB786490 IVX786490 JFT786490 JPP786490 JZL786490 KJH786490 KTD786490 LCZ786490 LMV786490 LWR786490 MGN786490 MQJ786490 NAF786490 NKB786490 NTX786490 ODT786490 ONP786490 OXL786490 PHH786490 PRD786490 QAZ786490 QKV786490 QUR786490 REN786490 ROJ786490 RYF786490 SIB786490 SRX786490 TBT786490 TLP786490 TVL786490 UFH786490 UPD786490 UYZ786490 VIV786490 VSR786490 WCN786490 WMJ786490 WWF786490 X852005 JT852026 TP852026 ADL852026 ANH852026 AXD852026 BGZ852026 BQV852026 CAR852026 CKN852026 CUJ852026 DEF852026 DOB852026 DXX852026 EHT852026 ERP852026 FBL852026 FLH852026 FVD852026 GEZ852026 GOV852026 GYR852026 HIN852026 HSJ852026 ICF852026 IMB852026 IVX852026 JFT852026 JPP852026 JZL852026 KJH852026 KTD852026 LCZ852026 LMV852026 LWR852026 MGN852026 MQJ852026 NAF852026 NKB852026 NTX852026 ODT852026 ONP852026 OXL852026 PHH852026 PRD852026 QAZ852026 QKV852026 QUR852026 REN852026 ROJ852026 RYF852026 SIB852026 SRX852026 TBT852026 TLP852026 TVL852026 UFH852026 UPD852026 UYZ852026 VIV852026 VSR852026 WCN852026 WMJ852026 WWF852026 X917541 JT917562 TP917562 ADL917562 ANH917562 AXD917562 BGZ917562 BQV917562 CAR917562 CKN917562 CUJ917562 DEF917562 DOB917562 DXX917562 EHT917562 ERP917562 FBL917562 FLH917562 FVD917562 GEZ917562 GOV917562 GYR917562 HIN917562 HSJ917562 ICF917562 IMB917562 IVX917562 JFT917562 JPP917562 JZL917562 KJH917562 KTD917562 LCZ917562 LMV917562 LWR917562 MGN917562 MQJ917562 NAF917562 NKB917562 NTX917562 ODT917562 ONP917562 OXL917562 PHH917562 PRD917562 QAZ917562 QKV917562 QUR917562 REN917562 ROJ917562 RYF917562 SIB917562 SRX917562 TBT917562 TLP917562 TVL917562 UFH917562 UPD917562 UYZ917562 VIV917562 VSR917562 WCN917562 WMJ917562 WWF917562 X983077 JT983098 TP983098 ADL983098 ANH983098 AXD983098 BGZ983098 BQV983098 CAR983098 CKN983098 CUJ983098 DEF983098 DOB983098 DXX983098 EHT983098 ERP983098 FBL983098 FLH983098 FVD983098 GEZ983098 GOV983098 GYR983098 HIN983098 HSJ983098 ICF983098 IMB983098 IVX983098 JFT983098 JPP983098 JZL983098 KJH983098 KTD983098 LCZ983098 LMV983098 LWR983098 MGN983098 MQJ983098 NAF983098 NKB983098 NTX983098 ODT983098 ONP983098 OXL983098 PHH983098 PRD983098 QAZ983098 QKV983098 QUR983098 REN983098 ROJ983098 RYF983098 SIB983098 SRX983098 TBT983098 TLP983098 TVL983098 UFH983098 UPD983098 UYZ983098 VIV983098 VSR983098 WCN983098 WMJ983098 WWF983098 JT56 TP56 ADL56 ANH56 AXD56 BGZ56 BQV56 CAR56 CKN56 CUJ56 DEF56 DOB56 DXX56 EHT56 ERP56 FBL56 FLH56 FVD56 GEZ56 GOV56 GYR56 HIN56 HSJ56 ICF56 IMB56 IVX56 JFT56 JPP56 JZL56 KJH56 KTD56 LCZ56 LMV56 LWR56 MGN56 MQJ56 NAF56 NKB56 NTX56 ODT56 ONP56 OXL56 PHH56 PRD56 QAZ56 QKV56 QUR56 REN56 ROJ56 RYF56 SIB56 SRX56 TBT56 TLP56 TVL56 UFH56 UPD56 UYZ56 VIV56 VSR56 WCN56 WMJ56 WWF56 X65571 JT65592 TP65592 ADL65592 ANH65592 AXD65592 BGZ65592 BQV65592 CAR65592 CKN65592 CUJ65592 DEF65592 DOB65592 DXX65592 EHT65592 ERP65592 FBL65592 FLH65592 FVD65592 GEZ65592 GOV65592 GYR65592 HIN65592 HSJ65592 ICF65592 IMB65592 IVX65592 JFT65592 JPP65592 JZL65592 KJH65592 KTD65592 LCZ65592 LMV65592 LWR65592 MGN65592 MQJ65592 NAF65592 NKB65592 NTX65592 ODT65592 ONP65592 OXL65592 PHH65592 PRD65592 QAZ65592 QKV65592 QUR65592 REN65592 ROJ65592 RYF65592 SIB65592 SRX65592 TBT65592 TLP65592 TVL65592 UFH65592 UPD65592 UYZ65592 VIV65592 VSR65592 WCN65592 WMJ65592 WWF65592 X131107 JT131128 TP131128 ADL131128 ANH131128 AXD131128 BGZ131128 BQV131128 CAR131128 CKN131128 CUJ131128 DEF131128 DOB131128 DXX131128 EHT131128 ERP131128 FBL131128 FLH131128 FVD131128 GEZ131128 GOV131128 GYR131128 HIN131128 HSJ131128 ICF131128 IMB131128 IVX131128 JFT131128 JPP131128 JZL131128 KJH131128 KTD131128 LCZ131128 LMV131128 LWR131128 MGN131128 MQJ131128 NAF131128 NKB131128 NTX131128 ODT131128 ONP131128 OXL131128 PHH131128 PRD131128 QAZ131128 QKV131128 QUR131128 REN131128 ROJ131128 RYF131128 SIB131128 SRX131128 TBT131128 TLP131128 TVL131128 UFH131128 UPD131128 UYZ131128 VIV131128 VSR131128 WCN131128 WMJ131128 WWF131128 X196643 JT196664 TP196664 ADL196664 ANH196664 AXD196664 BGZ196664 BQV196664 CAR196664 CKN196664 CUJ196664 DEF196664 DOB196664 DXX196664 EHT196664 ERP196664 FBL196664 FLH196664 FVD196664 GEZ196664 GOV196664 GYR196664 HIN196664 HSJ196664 ICF196664 IMB196664 IVX196664 JFT196664 JPP196664 JZL196664 KJH196664 KTD196664 LCZ196664 LMV196664 LWR196664 MGN196664 MQJ196664 NAF196664 NKB196664 NTX196664 ODT196664 ONP196664 OXL196664 PHH196664 PRD196664 QAZ196664 QKV196664 QUR196664 REN196664 ROJ196664 RYF196664 SIB196664 SRX196664 TBT196664 TLP196664 TVL196664 UFH196664 UPD196664 UYZ196664 VIV196664 VSR196664 WCN196664 WMJ196664 WWF196664 X262179 JT262200 TP262200 ADL262200 ANH262200 AXD262200 BGZ262200 BQV262200 CAR262200 CKN262200 CUJ262200 DEF262200 DOB262200 DXX262200 EHT262200 ERP262200 FBL262200 FLH262200 FVD262200 GEZ262200 GOV262200 GYR262200 HIN262200 HSJ262200 ICF262200 IMB262200 IVX262200 JFT262200 JPP262200 JZL262200 KJH262200 KTD262200 LCZ262200 LMV262200 LWR262200 MGN262200 MQJ262200 NAF262200 NKB262200 NTX262200 ODT262200 ONP262200 OXL262200 PHH262200 PRD262200 QAZ262200 QKV262200 QUR262200 REN262200 ROJ262200 RYF262200 SIB262200 SRX262200 TBT262200 TLP262200 TVL262200 UFH262200 UPD262200 UYZ262200 VIV262200 VSR262200 WCN262200 WMJ262200 WWF262200 X327715 JT327736 TP327736 ADL327736 ANH327736 AXD327736 BGZ327736 BQV327736 CAR327736 CKN327736 CUJ327736 DEF327736 DOB327736 DXX327736 EHT327736 ERP327736 FBL327736 FLH327736 FVD327736 GEZ327736 GOV327736 GYR327736 HIN327736 HSJ327736 ICF327736 IMB327736 IVX327736 JFT327736 JPP327736 JZL327736 KJH327736 KTD327736 LCZ327736 LMV327736 LWR327736 MGN327736 MQJ327736 NAF327736 NKB327736 NTX327736 ODT327736 ONP327736 OXL327736 PHH327736 PRD327736 QAZ327736 QKV327736 QUR327736 REN327736 ROJ327736 RYF327736 SIB327736 SRX327736 TBT327736 TLP327736 TVL327736 UFH327736 UPD327736 UYZ327736 VIV327736 VSR327736 WCN327736 WMJ327736 WWF327736 X393251 JT393272 TP393272 ADL393272 ANH393272 AXD393272 BGZ393272 BQV393272 CAR393272 CKN393272 CUJ393272 DEF393272 DOB393272 DXX393272 EHT393272 ERP393272 FBL393272 FLH393272 FVD393272 GEZ393272 GOV393272 GYR393272 HIN393272 HSJ393272 ICF393272 IMB393272 IVX393272 JFT393272 JPP393272 JZL393272 KJH393272 KTD393272 LCZ393272 LMV393272 LWR393272 MGN393272 MQJ393272 NAF393272 NKB393272 NTX393272 ODT393272 ONP393272 OXL393272 PHH393272 PRD393272 QAZ393272 QKV393272 QUR393272 REN393272 ROJ393272 RYF393272 SIB393272 SRX393272 TBT393272 TLP393272 TVL393272 UFH393272 UPD393272 UYZ393272 VIV393272 VSR393272 WCN393272 WMJ393272 WWF393272 X458787 JT458808 TP458808 ADL458808 ANH458808 AXD458808 BGZ458808 BQV458808 CAR458808 CKN458808 CUJ458808 DEF458808 DOB458808 DXX458808 EHT458808 ERP458808 FBL458808 FLH458808 FVD458808 GEZ458808 GOV458808 GYR458808 HIN458808 HSJ458808 ICF458808 IMB458808 IVX458808 JFT458808 JPP458808 JZL458808 KJH458808 KTD458808 LCZ458808 LMV458808 LWR458808 MGN458808 MQJ458808 NAF458808 NKB458808 NTX458808 ODT458808 ONP458808 OXL458808 PHH458808 PRD458808 QAZ458808 QKV458808 QUR458808 REN458808 ROJ458808 RYF458808 SIB458808 SRX458808 TBT458808 TLP458808 TVL458808 UFH458808 UPD458808 UYZ458808 VIV458808 VSR458808 WCN458808 WMJ458808 WWF458808 X524323 JT524344 TP524344 ADL524344 ANH524344 AXD524344 BGZ524344 BQV524344 CAR524344 CKN524344 CUJ524344 DEF524344 DOB524344 DXX524344 EHT524344 ERP524344 FBL524344 FLH524344 FVD524344 GEZ524344 GOV524344 GYR524344 HIN524344 HSJ524344 ICF524344 IMB524344 IVX524344 JFT524344 JPP524344 JZL524344 KJH524344 KTD524344 LCZ524344 LMV524344 LWR524344 MGN524344 MQJ524344 NAF524344 NKB524344 NTX524344 ODT524344 ONP524344 OXL524344 PHH524344 PRD524344 QAZ524344 QKV524344 QUR524344 REN524344 ROJ524344 RYF524344 SIB524344 SRX524344 TBT524344 TLP524344 TVL524344 UFH524344 UPD524344 UYZ524344 VIV524344 VSR524344 WCN524344 WMJ524344 WWF524344 X589859 JT589880 TP589880 ADL589880 ANH589880 AXD589880 BGZ589880 BQV589880 CAR589880 CKN589880 CUJ589880 DEF589880 DOB589880 DXX589880 EHT589880 ERP589880 FBL589880 FLH589880 FVD589880 GEZ589880 GOV589880 GYR589880 HIN589880 HSJ589880 ICF589880 IMB589880 IVX589880 JFT589880 JPP589880 JZL589880 KJH589880 KTD589880 LCZ589880 LMV589880 LWR589880 MGN589880 MQJ589880 NAF589880 NKB589880 NTX589880 ODT589880 ONP589880 OXL589880 PHH589880 PRD589880 QAZ589880 QKV589880 QUR589880 REN589880 ROJ589880 RYF589880 SIB589880 SRX589880 TBT589880 TLP589880 TVL589880 UFH589880 UPD589880 UYZ589880 VIV589880 VSR589880 WCN589880 WMJ589880 WWF589880 X655395 JT655416 TP655416 ADL655416 ANH655416 AXD655416 BGZ655416 BQV655416 CAR655416 CKN655416 CUJ655416 DEF655416 DOB655416 DXX655416 EHT655416 ERP655416 FBL655416 FLH655416 FVD655416 GEZ655416 GOV655416 GYR655416 HIN655416 HSJ655416 ICF655416 IMB655416 IVX655416 JFT655416 JPP655416 JZL655416 KJH655416 KTD655416 LCZ655416 LMV655416 LWR655416 MGN655416 MQJ655416 NAF655416 NKB655416 NTX655416 ODT655416 ONP655416 OXL655416 PHH655416 PRD655416 QAZ655416 QKV655416 QUR655416 REN655416 ROJ655416 RYF655416 SIB655416 SRX655416 TBT655416 TLP655416 TVL655416 UFH655416 UPD655416 UYZ655416 VIV655416 VSR655416 WCN655416 WMJ655416 WWF655416 X720931 JT720952 TP720952 ADL720952 ANH720952 AXD720952 BGZ720952 BQV720952 CAR720952 CKN720952 CUJ720952 DEF720952 DOB720952 DXX720952 EHT720952 ERP720952 FBL720952 FLH720952 FVD720952 GEZ720952 GOV720952 GYR720952 HIN720952 HSJ720952 ICF720952 IMB720952 IVX720952 JFT720952 JPP720952 JZL720952 KJH720952 KTD720952 LCZ720952 LMV720952 LWR720952 MGN720952 MQJ720952 NAF720952 NKB720952 NTX720952 ODT720952 ONP720952 OXL720952 PHH720952 PRD720952 QAZ720952 QKV720952 QUR720952 REN720952 ROJ720952 RYF720952 SIB720952 SRX720952 TBT720952 TLP720952 TVL720952 UFH720952 UPD720952 UYZ720952 VIV720952 VSR720952 WCN720952 WMJ720952 WWF720952 X786467 JT786488 TP786488 ADL786488 ANH786488 AXD786488 BGZ786488 BQV786488 CAR786488 CKN786488 CUJ786488 DEF786488 DOB786488 DXX786488 EHT786488 ERP786488 FBL786488 FLH786488 FVD786488 GEZ786488 GOV786488 GYR786488 HIN786488 HSJ786488 ICF786488 IMB786488 IVX786488 JFT786488 JPP786488 JZL786488 KJH786488 KTD786488 LCZ786488 LMV786488 LWR786488 MGN786488 MQJ786488 NAF786488 NKB786488 NTX786488 ODT786488 ONP786488 OXL786488 PHH786488 PRD786488 QAZ786488 QKV786488 QUR786488 REN786488 ROJ786488 RYF786488 SIB786488 SRX786488 TBT786488 TLP786488 TVL786488 UFH786488 UPD786488 UYZ786488 VIV786488 VSR786488 WCN786488 WMJ786488 WWF786488 X852003 JT852024 TP852024 ADL852024 ANH852024 AXD852024 BGZ852024 BQV852024 CAR852024 CKN852024 CUJ852024 DEF852024 DOB852024 DXX852024 EHT852024 ERP852024 FBL852024 FLH852024 FVD852024 GEZ852024 GOV852024 GYR852024 HIN852024 HSJ852024 ICF852024 IMB852024 IVX852024 JFT852024 JPP852024 JZL852024 KJH852024 KTD852024 LCZ852024 LMV852024 LWR852024 MGN852024 MQJ852024 NAF852024 NKB852024 NTX852024 ODT852024 ONP852024 OXL852024 PHH852024 PRD852024 QAZ852024 QKV852024 QUR852024 REN852024 ROJ852024 RYF852024 SIB852024 SRX852024 TBT852024 TLP852024 TVL852024 UFH852024 UPD852024 UYZ852024 VIV852024 VSR852024 WCN852024 WMJ852024 WWF852024 X917539 JT917560 TP917560 ADL917560 ANH917560 AXD917560 BGZ917560 BQV917560 CAR917560 CKN917560 CUJ917560 DEF917560 DOB917560 DXX917560 EHT917560 ERP917560 FBL917560 FLH917560 FVD917560 GEZ917560 GOV917560 GYR917560 HIN917560 HSJ917560 ICF917560 IMB917560 IVX917560 JFT917560 JPP917560 JZL917560 KJH917560 KTD917560 LCZ917560 LMV917560 LWR917560 MGN917560 MQJ917560 NAF917560 NKB917560 NTX917560 ODT917560 ONP917560 OXL917560 PHH917560 PRD917560 QAZ917560 QKV917560 QUR917560 REN917560 ROJ917560 RYF917560 SIB917560 SRX917560 TBT917560 TLP917560 TVL917560 UFH917560 UPD917560 UYZ917560 VIV917560 VSR917560 WCN917560 WMJ917560 WWF917560 X983075 JT983096 TP983096 ADL983096 ANH983096 AXD983096 BGZ983096 BQV983096 CAR983096 CKN983096 CUJ983096 DEF983096 DOB983096 DXX983096 EHT983096 ERP983096 FBL983096 FLH983096 FVD983096 GEZ983096 GOV983096 GYR983096 HIN983096 HSJ983096 ICF983096 IMB983096 IVX983096 JFT983096 JPP983096 JZL983096 KJH983096 KTD983096 LCZ983096 LMV983096 LWR983096 MGN983096 MQJ983096 NAF983096 NKB983096 NTX983096 ODT983096 ONP983096 OXL983096 PHH983096 PRD983096 QAZ983096 QKV983096 QUR983096 REN983096 ROJ983096 RYF983096 SIB983096 SRX983096 TBT983096 TLP983096 TVL983096 UFH983096 UPD983096 UYZ983096 VIV983096 VSR983096 WCN983096 WMJ983096 WWF983096 JW58 TS58 ADO58 ANK58 AXG58 BHC58 BQY58 CAU58 CKQ58 CUM58 DEI58 DOE58 DYA58 EHW58 ERS58 FBO58 FLK58 FVG58 GFC58 GOY58 GYU58 HIQ58 HSM58 ICI58 IME58 IWA58 JFW58 JPS58 JZO58 KJK58 KTG58 LDC58 LMY58 LWU58 MGQ58 MQM58 NAI58 NKE58 NUA58 ODW58 ONS58 OXO58 PHK58 PRG58 QBC58 QKY58 QUU58 REQ58 ROM58 RYI58 SIE58 SSA58 TBW58 TLS58 TVO58 UFK58 UPG58 UZC58 VIY58 VSU58 WCQ58 WMM58 WWI58 AA65573 JW65594 TS65594 ADO65594 ANK65594 AXG65594 BHC65594 BQY65594 CAU65594 CKQ65594 CUM65594 DEI65594 DOE65594 DYA65594 EHW65594 ERS65594 FBO65594 FLK65594 FVG65594 GFC65594 GOY65594 GYU65594 HIQ65594 HSM65594 ICI65594 IME65594 IWA65594 JFW65594 JPS65594 JZO65594 KJK65594 KTG65594 LDC65594 LMY65594 LWU65594 MGQ65594 MQM65594 NAI65594 NKE65594 NUA65594 ODW65594 ONS65594 OXO65594 PHK65594 PRG65594 QBC65594 QKY65594 QUU65594 REQ65594 ROM65594 RYI65594 SIE65594 SSA65594 TBW65594 TLS65594 TVO65594 UFK65594 UPG65594 UZC65594 VIY65594 VSU65594 WCQ65594 WMM65594 WWI65594 AA131109 JW131130 TS131130 ADO131130 ANK131130 AXG131130 BHC131130 BQY131130 CAU131130 CKQ131130 CUM131130 DEI131130 DOE131130 DYA131130 EHW131130 ERS131130 FBO131130 FLK131130 FVG131130 GFC131130 GOY131130 GYU131130 HIQ131130 HSM131130 ICI131130 IME131130 IWA131130 JFW131130 JPS131130 JZO131130 KJK131130 KTG131130 LDC131130 LMY131130 LWU131130 MGQ131130 MQM131130 NAI131130 NKE131130 NUA131130 ODW131130 ONS131130 OXO131130 PHK131130 PRG131130 QBC131130 QKY131130 QUU131130 REQ131130 ROM131130 RYI131130 SIE131130 SSA131130 TBW131130 TLS131130 TVO131130 UFK131130 UPG131130 UZC131130 VIY131130 VSU131130 WCQ131130 WMM131130 WWI131130 AA196645 JW196666 TS196666 ADO196666 ANK196666 AXG196666 BHC196666 BQY196666 CAU196666 CKQ196666 CUM196666 DEI196666 DOE196666 DYA196666 EHW196666 ERS196666 FBO196666 FLK196666 FVG196666 GFC196666 GOY196666 GYU196666 HIQ196666 HSM196666 ICI196666 IME196666 IWA196666 JFW196666 JPS196666 JZO196666 KJK196666 KTG196666 LDC196666 LMY196666 LWU196666 MGQ196666 MQM196666 NAI196666 NKE196666 NUA196666 ODW196666 ONS196666 OXO196666 PHK196666 PRG196666 QBC196666 QKY196666 QUU196666 REQ196666 ROM196666 RYI196666 SIE196666 SSA196666 TBW196666 TLS196666 TVO196666 UFK196666 UPG196666 UZC196666 VIY196666 VSU196666 WCQ196666 WMM196666 WWI196666 AA262181 JW262202 TS262202 ADO262202 ANK262202 AXG262202 BHC262202 BQY262202 CAU262202 CKQ262202 CUM262202 DEI262202 DOE262202 DYA262202 EHW262202 ERS262202 FBO262202 FLK262202 FVG262202 GFC262202 GOY262202 GYU262202 HIQ262202 HSM262202 ICI262202 IME262202 IWA262202 JFW262202 JPS262202 JZO262202 KJK262202 KTG262202 LDC262202 LMY262202 LWU262202 MGQ262202 MQM262202 NAI262202 NKE262202 NUA262202 ODW262202 ONS262202 OXO262202 PHK262202 PRG262202 QBC262202 QKY262202 QUU262202 REQ262202 ROM262202 RYI262202 SIE262202 SSA262202 TBW262202 TLS262202 TVO262202 UFK262202 UPG262202 UZC262202 VIY262202 VSU262202 WCQ262202 WMM262202 WWI262202 AA327717 JW327738 TS327738 ADO327738 ANK327738 AXG327738 BHC327738 BQY327738 CAU327738 CKQ327738 CUM327738 DEI327738 DOE327738 DYA327738 EHW327738 ERS327738 FBO327738 FLK327738 FVG327738 GFC327738 GOY327738 GYU327738 HIQ327738 HSM327738 ICI327738 IME327738 IWA327738 JFW327738 JPS327738 JZO327738 KJK327738 KTG327738 LDC327738 LMY327738 LWU327738 MGQ327738 MQM327738 NAI327738 NKE327738 NUA327738 ODW327738 ONS327738 OXO327738 PHK327738 PRG327738 QBC327738 QKY327738 QUU327738 REQ327738 ROM327738 RYI327738 SIE327738 SSA327738 TBW327738 TLS327738 TVO327738 UFK327738 UPG327738 UZC327738 VIY327738 VSU327738 WCQ327738 WMM327738 WWI327738 AA393253 JW393274 TS393274 ADO393274 ANK393274 AXG393274 BHC393274 BQY393274 CAU393274 CKQ393274 CUM393274 DEI393274 DOE393274 DYA393274 EHW393274 ERS393274 FBO393274 FLK393274 FVG393274 GFC393274 GOY393274 GYU393274 HIQ393274 HSM393274 ICI393274 IME393274 IWA393274 JFW393274 JPS393274 JZO393274 KJK393274 KTG393274 LDC393274 LMY393274 LWU393274 MGQ393274 MQM393274 NAI393274 NKE393274 NUA393274 ODW393274 ONS393274 OXO393274 PHK393274 PRG393274 QBC393274 QKY393274 QUU393274 REQ393274 ROM393274 RYI393274 SIE393274 SSA393274 TBW393274 TLS393274 TVO393274 UFK393274 UPG393274 UZC393274 VIY393274 VSU393274 WCQ393274 WMM393274 WWI393274 AA458789 JW458810 TS458810 ADO458810 ANK458810 AXG458810 BHC458810 BQY458810 CAU458810 CKQ458810 CUM458810 DEI458810 DOE458810 DYA458810 EHW458810 ERS458810 FBO458810 FLK458810 FVG458810 GFC458810 GOY458810 GYU458810 HIQ458810 HSM458810 ICI458810 IME458810 IWA458810 JFW458810 JPS458810 JZO458810 KJK458810 KTG458810 LDC458810 LMY458810 LWU458810 MGQ458810 MQM458810 NAI458810 NKE458810 NUA458810 ODW458810 ONS458810 OXO458810 PHK458810 PRG458810 QBC458810 QKY458810 QUU458810 REQ458810 ROM458810 RYI458810 SIE458810 SSA458810 TBW458810 TLS458810 TVO458810 UFK458810 UPG458810 UZC458810 VIY458810 VSU458810 WCQ458810 WMM458810 WWI458810 AA524325 JW524346 TS524346 ADO524346 ANK524346 AXG524346 BHC524346 BQY524346 CAU524346 CKQ524346 CUM524346 DEI524346 DOE524346 DYA524346 EHW524346 ERS524346 FBO524346 FLK524346 FVG524346 GFC524346 GOY524346 GYU524346 HIQ524346 HSM524346 ICI524346 IME524346 IWA524346 JFW524346 JPS524346 JZO524346 KJK524346 KTG524346 LDC524346 LMY524346 LWU524346 MGQ524346 MQM524346 NAI524346 NKE524346 NUA524346 ODW524346 ONS524346 OXO524346 PHK524346 PRG524346 QBC524346 QKY524346 QUU524346 REQ524346 ROM524346 RYI524346 SIE524346 SSA524346 TBW524346 TLS524346 TVO524346 UFK524346 UPG524346 UZC524346 VIY524346 VSU524346 WCQ524346 WMM524346 WWI524346 AA589861 JW589882 TS589882 ADO589882 ANK589882 AXG589882 BHC589882 BQY589882 CAU589882 CKQ589882 CUM589882 DEI589882 DOE589882 DYA589882 EHW589882 ERS589882 FBO589882 FLK589882 FVG589882 GFC589882 GOY589882 GYU589882 HIQ589882 HSM589882 ICI589882 IME589882 IWA589882 JFW589882 JPS589882 JZO589882 KJK589882 KTG589882 LDC589882 LMY589882 LWU589882 MGQ589882 MQM589882 NAI589882 NKE589882 NUA589882 ODW589882 ONS589882 OXO589882 PHK589882 PRG589882 QBC589882 QKY589882 QUU589882 REQ589882 ROM589882 RYI589882 SIE589882 SSA589882 TBW589882 TLS589882 TVO589882 UFK589882 UPG589882 UZC589882 VIY589882 VSU589882 WCQ589882 WMM589882 WWI589882 AA655397 JW655418 TS655418 ADO655418 ANK655418 AXG655418 BHC655418 BQY655418 CAU655418 CKQ655418 CUM655418 DEI655418 DOE655418 DYA655418 EHW655418 ERS655418 FBO655418 FLK655418 FVG655418 GFC655418 GOY655418 GYU655418 HIQ655418 HSM655418 ICI655418 IME655418 IWA655418 JFW655418 JPS655418 JZO655418 KJK655418 KTG655418 LDC655418 LMY655418 LWU655418 MGQ655418 MQM655418 NAI655418 NKE655418 NUA655418 ODW655418 ONS655418 OXO655418 PHK655418 PRG655418 QBC655418 QKY655418 QUU655418 REQ655418 ROM655418 RYI655418 SIE655418 SSA655418 TBW655418 TLS655418 TVO655418 UFK655418 UPG655418 UZC655418 VIY655418 VSU655418 WCQ655418 WMM655418 WWI655418 AA720933 JW720954 TS720954 ADO720954 ANK720954 AXG720954 BHC720954 BQY720954 CAU720954 CKQ720954 CUM720954 DEI720954 DOE720954 DYA720954 EHW720954 ERS720954 FBO720954 FLK720954 FVG720954 GFC720954 GOY720954 GYU720954 HIQ720954 HSM720954 ICI720954 IME720954 IWA720954 JFW720954 JPS720954 JZO720954 KJK720954 KTG720954 LDC720954 LMY720954 LWU720954 MGQ720954 MQM720954 NAI720954 NKE720954 NUA720954 ODW720954 ONS720954 OXO720954 PHK720954 PRG720954 QBC720954 QKY720954 QUU720954 REQ720954 ROM720954 RYI720954 SIE720954 SSA720954 TBW720954 TLS720954 TVO720954 UFK720954 UPG720954 UZC720954 VIY720954 VSU720954 WCQ720954 WMM720954 WWI720954 AA786469 JW786490 TS786490 ADO786490 ANK786490 AXG786490 BHC786490 BQY786490 CAU786490 CKQ786490 CUM786490 DEI786490 DOE786490 DYA786490 EHW786490 ERS786490 FBO786490 FLK786490 FVG786490 GFC786490 GOY786490 GYU786490 HIQ786490 HSM786490 ICI786490 IME786490 IWA786490 JFW786490 JPS786490 JZO786490 KJK786490 KTG786490 LDC786490 LMY786490 LWU786490 MGQ786490 MQM786490 NAI786490 NKE786490 NUA786490 ODW786490 ONS786490 OXO786490 PHK786490 PRG786490 QBC786490 QKY786490 QUU786490 REQ786490 ROM786490 RYI786490 SIE786490 SSA786490 TBW786490 TLS786490 TVO786490 UFK786490 UPG786490 UZC786490 VIY786490 VSU786490 WCQ786490 WMM786490 WWI786490 AA852005 JW852026 TS852026 ADO852026 ANK852026 AXG852026 BHC852026 BQY852026 CAU852026 CKQ852026 CUM852026 DEI852026 DOE852026 DYA852026 EHW852026 ERS852026 FBO852026 FLK852026 FVG852026 GFC852026 GOY852026 GYU852026 HIQ852026 HSM852026 ICI852026 IME852026 IWA852026 JFW852026 JPS852026 JZO852026 KJK852026 KTG852026 LDC852026 LMY852026 LWU852026 MGQ852026 MQM852026 NAI852026 NKE852026 NUA852026 ODW852026 ONS852026 OXO852026 PHK852026 PRG852026 QBC852026 QKY852026 QUU852026 REQ852026 ROM852026 RYI852026 SIE852026 SSA852026 TBW852026 TLS852026 TVO852026 UFK852026 UPG852026 UZC852026 VIY852026 VSU852026 WCQ852026 WMM852026 WWI852026 AA917541 JW917562 TS917562 ADO917562 ANK917562 AXG917562 BHC917562 BQY917562 CAU917562 CKQ917562 CUM917562 DEI917562 DOE917562 DYA917562 EHW917562 ERS917562 FBO917562 FLK917562 FVG917562 GFC917562 GOY917562 GYU917562 HIQ917562 HSM917562 ICI917562 IME917562 IWA917562 JFW917562 JPS917562 JZO917562 KJK917562 KTG917562 LDC917562 LMY917562 LWU917562 MGQ917562 MQM917562 NAI917562 NKE917562 NUA917562 ODW917562 ONS917562 OXO917562 PHK917562 PRG917562 QBC917562 QKY917562 QUU917562 REQ917562 ROM917562 RYI917562 SIE917562 SSA917562 TBW917562 TLS917562 TVO917562 UFK917562 UPG917562 UZC917562 VIY917562 VSU917562 WCQ917562 WMM917562 WWI917562 AA983077 JW983098 TS983098 ADO983098 ANK983098 AXG983098 BHC983098 BQY983098 CAU983098 CKQ983098 CUM983098 DEI983098 DOE983098 DYA983098 EHW983098 ERS983098 FBO983098 FLK983098 FVG983098 GFC983098 GOY983098 GYU983098 HIQ983098 HSM983098 ICI983098 IME983098 IWA983098 JFW983098 JPS983098 JZO983098 KJK983098 KTG983098 LDC983098 LMY983098 LWU983098 MGQ983098 MQM983098 NAI983098 NKE983098 NUA983098 ODW983098 ONS983098 OXO983098 PHK983098 PRG983098 QBC983098 QKY983098 QUU983098 REQ983098 ROM983098 RYI983098 SIE983098 SSA983098 TBW983098 TLS983098 TVO983098 UFK983098 UPG983098 UZC983098 VIY983098 VSU983098 WCQ983098 WMM983098 WWI983098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AA65571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AA131107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AA196643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AA262179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AA327715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AA393251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AA458787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AA524323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AA589859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AA655395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AA720931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AA786467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AA852003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AA917539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AA983075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JT52 TP52 ADL52 ANH52 AXD52 BGZ52 BQV52 CAR52 CKN52 CUJ52 DEF52 DOB52 DXX52 EHT52 ERP52 FBL52 FLH52 FVD52 GEZ52 GOV52 GYR52 HIN52 HSJ52 ICF52 IMB52 IVX52 JFT52 JPP52 JZL52 KJH52 KTD52 LCZ52 LMV52 LWR52 MGN52 MQJ52 NAF52 NKB52 NTX52 ODT52 ONP52 OXL52 PHH52 PRD52 QAZ52 QKV52 QUR52 REN52 ROJ52 RYF52 SIB52 SRX52 TBT52 TLP52 TVL52 UFH52 UPD52 UYZ52 VIV52 VSR52 WCN52 WMJ52 WWF52 X65567 JT65588 TP65588 ADL65588 ANH65588 AXD65588 BGZ65588 BQV65588 CAR65588 CKN65588 CUJ65588 DEF65588 DOB65588 DXX65588 EHT65588 ERP65588 FBL65588 FLH65588 FVD65588 GEZ65588 GOV65588 GYR65588 HIN65588 HSJ65588 ICF65588 IMB65588 IVX65588 JFT65588 JPP65588 JZL65588 KJH65588 KTD65588 LCZ65588 LMV65588 LWR65588 MGN65588 MQJ65588 NAF65588 NKB65588 NTX65588 ODT65588 ONP65588 OXL65588 PHH65588 PRD65588 QAZ65588 QKV65588 QUR65588 REN65588 ROJ65588 RYF65588 SIB65588 SRX65588 TBT65588 TLP65588 TVL65588 UFH65588 UPD65588 UYZ65588 VIV65588 VSR65588 WCN65588 WMJ65588 WWF65588 X131103 JT131124 TP131124 ADL131124 ANH131124 AXD131124 BGZ131124 BQV131124 CAR131124 CKN131124 CUJ131124 DEF131124 DOB131124 DXX131124 EHT131124 ERP131124 FBL131124 FLH131124 FVD131124 GEZ131124 GOV131124 GYR131124 HIN131124 HSJ131124 ICF131124 IMB131124 IVX131124 JFT131124 JPP131124 JZL131124 KJH131124 KTD131124 LCZ131124 LMV131124 LWR131124 MGN131124 MQJ131124 NAF131124 NKB131124 NTX131124 ODT131124 ONP131124 OXL131124 PHH131124 PRD131124 QAZ131124 QKV131124 QUR131124 REN131124 ROJ131124 RYF131124 SIB131124 SRX131124 TBT131124 TLP131124 TVL131124 UFH131124 UPD131124 UYZ131124 VIV131124 VSR131124 WCN131124 WMJ131124 WWF131124 X196639 JT196660 TP196660 ADL196660 ANH196660 AXD196660 BGZ196660 BQV196660 CAR196660 CKN196660 CUJ196660 DEF196660 DOB196660 DXX196660 EHT196660 ERP196660 FBL196660 FLH196660 FVD196660 GEZ196660 GOV196660 GYR196660 HIN196660 HSJ196660 ICF196660 IMB196660 IVX196660 JFT196660 JPP196660 JZL196660 KJH196660 KTD196660 LCZ196660 LMV196660 LWR196660 MGN196660 MQJ196660 NAF196660 NKB196660 NTX196660 ODT196660 ONP196660 OXL196660 PHH196660 PRD196660 QAZ196660 QKV196660 QUR196660 REN196660 ROJ196660 RYF196660 SIB196660 SRX196660 TBT196660 TLP196660 TVL196660 UFH196660 UPD196660 UYZ196660 VIV196660 VSR196660 WCN196660 WMJ196660 WWF196660 X262175 JT262196 TP262196 ADL262196 ANH262196 AXD262196 BGZ262196 BQV262196 CAR262196 CKN262196 CUJ262196 DEF262196 DOB262196 DXX262196 EHT262196 ERP262196 FBL262196 FLH262196 FVD262196 GEZ262196 GOV262196 GYR262196 HIN262196 HSJ262196 ICF262196 IMB262196 IVX262196 JFT262196 JPP262196 JZL262196 KJH262196 KTD262196 LCZ262196 LMV262196 LWR262196 MGN262196 MQJ262196 NAF262196 NKB262196 NTX262196 ODT262196 ONP262196 OXL262196 PHH262196 PRD262196 QAZ262196 QKV262196 QUR262196 REN262196 ROJ262196 RYF262196 SIB262196 SRX262196 TBT262196 TLP262196 TVL262196 UFH262196 UPD262196 UYZ262196 VIV262196 VSR262196 WCN262196 WMJ262196 WWF262196 X327711 JT327732 TP327732 ADL327732 ANH327732 AXD327732 BGZ327732 BQV327732 CAR327732 CKN327732 CUJ327732 DEF327732 DOB327732 DXX327732 EHT327732 ERP327732 FBL327732 FLH327732 FVD327732 GEZ327732 GOV327732 GYR327732 HIN327732 HSJ327732 ICF327732 IMB327732 IVX327732 JFT327732 JPP327732 JZL327732 KJH327732 KTD327732 LCZ327732 LMV327732 LWR327732 MGN327732 MQJ327732 NAF327732 NKB327732 NTX327732 ODT327732 ONP327732 OXL327732 PHH327732 PRD327732 QAZ327732 QKV327732 QUR327732 REN327732 ROJ327732 RYF327732 SIB327732 SRX327732 TBT327732 TLP327732 TVL327732 UFH327732 UPD327732 UYZ327732 VIV327732 VSR327732 WCN327732 WMJ327732 WWF327732 X393247 JT393268 TP393268 ADL393268 ANH393268 AXD393268 BGZ393268 BQV393268 CAR393268 CKN393268 CUJ393268 DEF393268 DOB393268 DXX393268 EHT393268 ERP393268 FBL393268 FLH393268 FVD393268 GEZ393268 GOV393268 GYR393268 HIN393268 HSJ393268 ICF393268 IMB393268 IVX393268 JFT393268 JPP393268 JZL393268 KJH393268 KTD393268 LCZ393268 LMV393268 LWR393268 MGN393268 MQJ393268 NAF393268 NKB393268 NTX393268 ODT393268 ONP393268 OXL393268 PHH393268 PRD393268 QAZ393268 QKV393268 QUR393268 REN393268 ROJ393268 RYF393268 SIB393268 SRX393268 TBT393268 TLP393268 TVL393268 UFH393268 UPD393268 UYZ393268 VIV393268 VSR393268 WCN393268 WMJ393268 WWF393268 X458783 JT458804 TP458804 ADL458804 ANH458804 AXD458804 BGZ458804 BQV458804 CAR458804 CKN458804 CUJ458804 DEF458804 DOB458804 DXX458804 EHT458804 ERP458804 FBL458804 FLH458804 FVD458804 GEZ458804 GOV458804 GYR458804 HIN458804 HSJ458804 ICF458804 IMB458804 IVX458804 JFT458804 JPP458804 JZL458804 KJH458804 KTD458804 LCZ458804 LMV458804 LWR458804 MGN458804 MQJ458804 NAF458804 NKB458804 NTX458804 ODT458804 ONP458804 OXL458804 PHH458804 PRD458804 QAZ458804 QKV458804 QUR458804 REN458804 ROJ458804 RYF458804 SIB458804 SRX458804 TBT458804 TLP458804 TVL458804 UFH458804 UPD458804 UYZ458804 VIV458804 VSR458804 WCN458804 WMJ458804 WWF458804 X524319 JT524340 TP524340 ADL524340 ANH524340 AXD524340 BGZ524340 BQV524340 CAR524340 CKN524340 CUJ524340 DEF524340 DOB524340 DXX524340 EHT524340 ERP524340 FBL524340 FLH524340 FVD524340 GEZ524340 GOV524340 GYR524340 HIN524340 HSJ524340 ICF524340 IMB524340 IVX524340 JFT524340 JPP524340 JZL524340 KJH524340 KTD524340 LCZ524340 LMV524340 LWR524340 MGN524340 MQJ524340 NAF524340 NKB524340 NTX524340 ODT524340 ONP524340 OXL524340 PHH524340 PRD524340 QAZ524340 QKV524340 QUR524340 REN524340 ROJ524340 RYF524340 SIB524340 SRX524340 TBT524340 TLP524340 TVL524340 UFH524340 UPD524340 UYZ524340 VIV524340 VSR524340 WCN524340 WMJ524340 WWF524340 X589855 JT589876 TP589876 ADL589876 ANH589876 AXD589876 BGZ589876 BQV589876 CAR589876 CKN589876 CUJ589876 DEF589876 DOB589876 DXX589876 EHT589876 ERP589876 FBL589876 FLH589876 FVD589876 GEZ589876 GOV589876 GYR589876 HIN589876 HSJ589876 ICF589876 IMB589876 IVX589876 JFT589876 JPP589876 JZL589876 KJH589876 KTD589876 LCZ589876 LMV589876 LWR589876 MGN589876 MQJ589876 NAF589876 NKB589876 NTX589876 ODT589876 ONP589876 OXL589876 PHH589876 PRD589876 QAZ589876 QKV589876 QUR589876 REN589876 ROJ589876 RYF589876 SIB589876 SRX589876 TBT589876 TLP589876 TVL589876 UFH589876 UPD589876 UYZ589876 VIV589876 VSR589876 WCN589876 WMJ589876 WWF589876 X655391 JT655412 TP655412 ADL655412 ANH655412 AXD655412 BGZ655412 BQV655412 CAR655412 CKN655412 CUJ655412 DEF655412 DOB655412 DXX655412 EHT655412 ERP655412 FBL655412 FLH655412 FVD655412 GEZ655412 GOV655412 GYR655412 HIN655412 HSJ655412 ICF655412 IMB655412 IVX655412 JFT655412 JPP655412 JZL655412 KJH655412 KTD655412 LCZ655412 LMV655412 LWR655412 MGN655412 MQJ655412 NAF655412 NKB655412 NTX655412 ODT655412 ONP655412 OXL655412 PHH655412 PRD655412 QAZ655412 QKV655412 QUR655412 REN655412 ROJ655412 RYF655412 SIB655412 SRX655412 TBT655412 TLP655412 TVL655412 UFH655412 UPD655412 UYZ655412 VIV655412 VSR655412 WCN655412 WMJ655412 WWF655412 X720927 JT720948 TP720948 ADL720948 ANH720948 AXD720948 BGZ720948 BQV720948 CAR720948 CKN720948 CUJ720948 DEF720948 DOB720948 DXX720948 EHT720948 ERP720948 FBL720948 FLH720948 FVD720948 GEZ720948 GOV720948 GYR720948 HIN720948 HSJ720948 ICF720948 IMB720948 IVX720948 JFT720948 JPP720948 JZL720948 KJH720948 KTD720948 LCZ720948 LMV720948 LWR720948 MGN720948 MQJ720948 NAF720948 NKB720948 NTX720948 ODT720948 ONP720948 OXL720948 PHH720948 PRD720948 QAZ720948 QKV720948 QUR720948 REN720948 ROJ720948 RYF720948 SIB720948 SRX720948 TBT720948 TLP720948 TVL720948 UFH720948 UPD720948 UYZ720948 VIV720948 VSR720948 WCN720948 WMJ720948 WWF720948 X786463 JT786484 TP786484 ADL786484 ANH786484 AXD786484 BGZ786484 BQV786484 CAR786484 CKN786484 CUJ786484 DEF786484 DOB786484 DXX786484 EHT786484 ERP786484 FBL786484 FLH786484 FVD786484 GEZ786484 GOV786484 GYR786484 HIN786484 HSJ786484 ICF786484 IMB786484 IVX786484 JFT786484 JPP786484 JZL786484 KJH786484 KTD786484 LCZ786484 LMV786484 LWR786484 MGN786484 MQJ786484 NAF786484 NKB786484 NTX786484 ODT786484 ONP786484 OXL786484 PHH786484 PRD786484 QAZ786484 QKV786484 QUR786484 REN786484 ROJ786484 RYF786484 SIB786484 SRX786484 TBT786484 TLP786484 TVL786484 UFH786484 UPD786484 UYZ786484 VIV786484 VSR786484 WCN786484 WMJ786484 WWF786484 X851999 JT852020 TP852020 ADL852020 ANH852020 AXD852020 BGZ852020 BQV852020 CAR852020 CKN852020 CUJ852020 DEF852020 DOB852020 DXX852020 EHT852020 ERP852020 FBL852020 FLH852020 FVD852020 GEZ852020 GOV852020 GYR852020 HIN852020 HSJ852020 ICF852020 IMB852020 IVX852020 JFT852020 JPP852020 JZL852020 KJH852020 KTD852020 LCZ852020 LMV852020 LWR852020 MGN852020 MQJ852020 NAF852020 NKB852020 NTX852020 ODT852020 ONP852020 OXL852020 PHH852020 PRD852020 QAZ852020 QKV852020 QUR852020 REN852020 ROJ852020 RYF852020 SIB852020 SRX852020 TBT852020 TLP852020 TVL852020 UFH852020 UPD852020 UYZ852020 VIV852020 VSR852020 WCN852020 WMJ852020 WWF852020 X917535 JT917556 TP917556 ADL917556 ANH917556 AXD917556 BGZ917556 BQV917556 CAR917556 CKN917556 CUJ917556 DEF917556 DOB917556 DXX917556 EHT917556 ERP917556 FBL917556 FLH917556 FVD917556 GEZ917556 GOV917556 GYR917556 HIN917556 HSJ917556 ICF917556 IMB917556 IVX917556 JFT917556 JPP917556 JZL917556 KJH917556 KTD917556 LCZ917556 LMV917556 LWR917556 MGN917556 MQJ917556 NAF917556 NKB917556 NTX917556 ODT917556 ONP917556 OXL917556 PHH917556 PRD917556 QAZ917556 QKV917556 QUR917556 REN917556 ROJ917556 RYF917556 SIB917556 SRX917556 TBT917556 TLP917556 TVL917556 UFH917556 UPD917556 UYZ917556 VIV917556 VSR917556 WCN917556 WMJ917556 WWF917556 X983071 JT983092 TP983092 ADL983092 ANH983092 AXD983092 BGZ983092 BQV983092 CAR983092 CKN983092 CUJ983092 DEF983092 DOB983092 DXX983092 EHT983092 ERP983092 FBL983092 FLH983092 FVD983092 GEZ983092 GOV983092 GYR983092 HIN983092 HSJ983092 ICF983092 IMB983092 IVX983092 JFT983092 JPP983092 JZL983092 KJH983092 KTD983092 LCZ983092 LMV983092 LWR983092 MGN983092 MQJ983092 NAF983092 NKB983092 NTX983092 ODT983092 ONP983092 OXL983092 PHH983092 PRD983092 QAZ983092 QKV983092 QUR983092 REN983092 ROJ983092 RYF983092 SIB983092 SRX983092 TBT983092 TLP983092 TVL983092 UFH983092 UPD983092 UYZ983092 VIV983092 VSR983092 WCN983092 WMJ983092 WWF983092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AA65567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AA131103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AA196639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AA262175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AA327711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AA393247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AA458783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AA524319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AA589855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AA655391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AA720927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AA786463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AA851999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AA917535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AA983071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AA8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AA65531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AA131067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AA196603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AA262139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AA327675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AA393211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AA458747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AA524283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AA589819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AA655355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AA720891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AA786427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AA851963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AA917499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AA983035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X8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X65531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X131067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X196603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X262139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X327675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X393211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X458747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X524283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X589819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X655355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X720891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X786427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X851963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X917499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X983035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AA10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AA65533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AA131069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AA196605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AA262141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AA327677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AA393213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AA458749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AA524285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AA589821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AA655357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AA720893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AA786429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AA851965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AA917501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AA983037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X10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X65533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X131069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X196605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X262141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X327677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X393213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X458749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X524285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X589821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X655357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X720893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X786429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X851965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X917501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X983037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X14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X65537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X131073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X196609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X262145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X327681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X393217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X458753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X524289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X589825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X655361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X720897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X786433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X851969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X917505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X983041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AA12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AA65535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AA131071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AA196607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AA262143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AA327679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AA393215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AA458751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AA524287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AA589823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AA655359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AA720895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AA786431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AA851967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AA917503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AA983039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X12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X65535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X131071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X196607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X262143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X327679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X393215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X458751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X524287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X589823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X655359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X720895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X786431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X851967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X917503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X983039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AA14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AA65537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AA131073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AA196609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AA262145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AA327681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AA393217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AA458753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AA524289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AA589825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AA655361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AA720897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AA786433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AA851969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AA917505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AA983041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AA16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AA65539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AA131075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AA196611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AA262147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AA327683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AA393219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AA458755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AA524291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AA589827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AA655363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AA720899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AA786435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AA851971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AA917507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AA983043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X16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X65539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X131075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X196611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X262147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X327683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X393219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X458755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X524291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X589827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X655363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X720899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X786435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X851971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X917507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X983043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AA18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AA65541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AA131077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AA196613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AA262149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AA327685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AA393221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AA458757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AA524293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AA589829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AA655365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AA720901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AA786437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AA851973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AA917509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AA983045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X20:AC37 X65543:AC65560 JT65564:JY65581 TP65564:TU65581 ADL65564:ADQ65581 ANH65564:ANM65581 AXD65564:AXI65581 BGZ65564:BHE65581 BQV65564:BRA65581 CAR65564:CAW65581 CKN65564:CKS65581 CUJ65564:CUO65581 DEF65564:DEK65581 DOB65564:DOG65581 DXX65564:DYC65581 EHT65564:EHY65581 ERP65564:ERU65581 FBL65564:FBQ65581 FLH65564:FLM65581 FVD65564:FVI65581 GEZ65564:GFE65581 GOV65564:GPA65581 GYR65564:GYW65581 HIN65564:HIS65581 HSJ65564:HSO65581 ICF65564:ICK65581 IMB65564:IMG65581 IVX65564:IWC65581 JFT65564:JFY65581 JPP65564:JPU65581 JZL65564:JZQ65581 KJH65564:KJM65581 KTD65564:KTI65581 LCZ65564:LDE65581 LMV65564:LNA65581 LWR65564:LWW65581 MGN65564:MGS65581 MQJ65564:MQO65581 NAF65564:NAK65581 NKB65564:NKG65581 NTX65564:NUC65581 ODT65564:ODY65581 ONP65564:ONU65581 OXL65564:OXQ65581 PHH65564:PHM65581 PRD65564:PRI65581 QAZ65564:QBE65581 QKV65564:QLA65581 QUR65564:QUW65581 REN65564:RES65581 ROJ65564:ROO65581 RYF65564:RYK65581 SIB65564:SIG65581 SRX65564:SSC65581 TBT65564:TBY65581 TLP65564:TLU65581 TVL65564:TVQ65581 UFH65564:UFM65581 UPD65564:UPI65581 UYZ65564:UZE65581 VIV65564:VJA65581 VSR65564:VSW65581 WCN65564:WCS65581 WMJ65564:WMO65581 WWF65564:WWK65581 X131079:AC131096 JT131100:JY131117 TP131100:TU131117 ADL131100:ADQ131117 ANH131100:ANM131117 AXD131100:AXI131117 BGZ131100:BHE131117 BQV131100:BRA131117 CAR131100:CAW131117 CKN131100:CKS131117 CUJ131100:CUO131117 DEF131100:DEK131117 DOB131100:DOG131117 DXX131100:DYC131117 EHT131100:EHY131117 ERP131100:ERU131117 FBL131100:FBQ131117 FLH131100:FLM131117 FVD131100:FVI131117 GEZ131100:GFE131117 GOV131100:GPA131117 GYR131100:GYW131117 HIN131100:HIS131117 HSJ131100:HSO131117 ICF131100:ICK131117 IMB131100:IMG131117 IVX131100:IWC131117 JFT131100:JFY131117 JPP131100:JPU131117 JZL131100:JZQ131117 KJH131100:KJM131117 KTD131100:KTI131117 LCZ131100:LDE131117 LMV131100:LNA131117 LWR131100:LWW131117 MGN131100:MGS131117 MQJ131100:MQO131117 NAF131100:NAK131117 NKB131100:NKG131117 NTX131100:NUC131117 ODT131100:ODY131117 ONP131100:ONU131117 OXL131100:OXQ131117 PHH131100:PHM131117 PRD131100:PRI131117 QAZ131100:QBE131117 QKV131100:QLA131117 QUR131100:QUW131117 REN131100:RES131117 ROJ131100:ROO131117 RYF131100:RYK131117 SIB131100:SIG131117 SRX131100:SSC131117 TBT131100:TBY131117 TLP131100:TLU131117 TVL131100:TVQ131117 UFH131100:UFM131117 UPD131100:UPI131117 UYZ131100:UZE131117 VIV131100:VJA131117 VSR131100:VSW131117 WCN131100:WCS131117 WMJ131100:WMO131117 WWF131100:WWK131117 X196615:AC196632 JT196636:JY196653 TP196636:TU196653 ADL196636:ADQ196653 ANH196636:ANM196653 AXD196636:AXI196653 BGZ196636:BHE196653 BQV196636:BRA196653 CAR196636:CAW196653 CKN196636:CKS196653 CUJ196636:CUO196653 DEF196636:DEK196653 DOB196636:DOG196653 DXX196636:DYC196653 EHT196636:EHY196653 ERP196636:ERU196653 FBL196636:FBQ196653 FLH196636:FLM196653 FVD196636:FVI196653 GEZ196636:GFE196653 GOV196636:GPA196653 GYR196636:GYW196653 HIN196636:HIS196653 HSJ196636:HSO196653 ICF196636:ICK196653 IMB196636:IMG196653 IVX196636:IWC196653 JFT196636:JFY196653 JPP196636:JPU196653 JZL196636:JZQ196653 KJH196636:KJM196653 KTD196636:KTI196653 LCZ196636:LDE196653 LMV196636:LNA196653 LWR196636:LWW196653 MGN196636:MGS196653 MQJ196636:MQO196653 NAF196636:NAK196653 NKB196636:NKG196653 NTX196636:NUC196653 ODT196636:ODY196653 ONP196636:ONU196653 OXL196636:OXQ196653 PHH196636:PHM196653 PRD196636:PRI196653 QAZ196636:QBE196653 QKV196636:QLA196653 QUR196636:QUW196653 REN196636:RES196653 ROJ196636:ROO196653 RYF196636:RYK196653 SIB196636:SIG196653 SRX196636:SSC196653 TBT196636:TBY196653 TLP196636:TLU196653 TVL196636:TVQ196653 UFH196636:UFM196653 UPD196636:UPI196653 UYZ196636:UZE196653 VIV196636:VJA196653 VSR196636:VSW196653 WCN196636:WCS196653 WMJ196636:WMO196653 WWF196636:WWK196653 X262151:AC262168 JT262172:JY262189 TP262172:TU262189 ADL262172:ADQ262189 ANH262172:ANM262189 AXD262172:AXI262189 BGZ262172:BHE262189 BQV262172:BRA262189 CAR262172:CAW262189 CKN262172:CKS262189 CUJ262172:CUO262189 DEF262172:DEK262189 DOB262172:DOG262189 DXX262172:DYC262189 EHT262172:EHY262189 ERP262172:ERU262189 FBL262172:FBQ262189 FLH262172:FLM262189 FVD262172:FVI262189 GEZ262172:GFE262189 GOV262172:GPA262189 GYR262172:GYW262189 HIN262172:HIS262189 HSJ262172:HSO262189 ICF262172:ICK262189 IMB262172:IMG262189 IVX262172:IWC262189 JFT262172:JFY262189 JPP262172:JPU262189 JZL262172:JZQ262189 KJH262172:KJM262189 KTD262172:KTI262189 LCZ262172:LDE262189 LMV262172:LNA262189 LWR262172:LWW262189 MGN262172:MGS262189 MQJ262172:MQO262189 NAF262172:NAK262189 NKB262172:NKG262189 NTX262172:NUC262189 ODT262172:ODY262189 ONP262172:ONU262189 OXL262172:OXQ262189 PHH262172:PHM262189 PRD262172:PRI262189 QAZ262172:QBE262189 QKV262172:QLA262189 QUR262172:QUW262189 REN262172:RES262189 ROJ262172:ROO262189 RYF262172:RYK262189 SIB262172:SIG262189 SRX262172:SSC262189 TBT262172:TBY262189 TLP262172:TLU262189 TVL262172:TVQ262189 UFH262172:UFM262189 UPD262172:UPI262189 UYZ262172:UZE262189 VIV262172:VJA262189 VSR262172:VSW262189 WCN262172:WCS262189 WMJ262172:WMO262189 WWF262172:WWK262189 X327687:AC327704 JT327708:JY327725 TP327708:TU327725 ADL327708:ADQ327725 ANH327708:ANM327725 AXD327708:AXI327725 BGZ327708:BHE327725 BQV327708:BRA327725 CAR327708:CAW327725 CKN327708:CKS327725 CUJ327708:CUO327725 DEF327708:DEK327725 DOB327708:DOG327725 DXX327708:DYC327725 EHT327708:EHY327725 ERP327708:ERU327725 FBL327708:FBQ327725 FLH327708:FLM327725 FVD327708:FVI327725 GEZ327708:GFE327725 GOV327708:GPA327725 GYR327708:GYW327725 HIN327708:HIS327725 HSJ327708:HSO327725 ICF327708:ICK327725 IMB327708:IMG327725 IVX327708:IWC327725 JFT327708:JFY327725 JPP327708:JPU327725 JZL327708:JZQ327725 KJH327708:KJM327725 KTD327708:KTI327725 LCZ327708:LDE327725 LMV327708:LNA327725 LWR327708:LWW327725 MGN327708:MGS327725 MQJ327708:MQO327725 NAF327708:NAK327725 NKB327708:NKG327725 NTX327708:NUC327725 ODT327708:ODY327725 ONP327708:ONU327725 OXL327708:OXQ327725 PHH327708:PHM327725 PRD327708:PRI327725 QAZ327708:QBE327725 QKV327708:QLA327725 QUR327708:QUW327725 REN327708:RES327725 ROJ327708:ROO327725 RYF327708:RYK327725 SIB327708:SIG327725 SRX327708:SSC327725 TBT327708:TBY327725 TLP327708:TLU327725 TVL327708:TVQ327725 UFH327708:UFM327725 UPD327708:UPI327725 UYZ327708:UZE327725 VIV327708:VJA327725 VSR327708:VSW327725 WCN327708:WCS327725 WMJ327708:WMO327725 WWF327708:WWK327725 X393223:AC393240 JT393244:JY393261 TP393244:TU393261 ADL393244:ADQ393261 ANH393244:ANM393261 AXD393244:AXI393261 BGZ393244:BHE393261 BQV393244:BRA393261 CAR393244:CAW393261 CKN393244:CKS393261 CUJ393244:CUO393261 DEF393244:DEK393261 DOB393244:DOG393261 DXX393244:DYC393261 EHT393244:EHY393261 ERP393244:ERU393261 FBL393244:FBQ393261 FLH393244:FLM393261 FVD393244:FVI393261 GEZ393244:GFE393261 GOV393244:GPA393261 GYR393244:GYW393261 HIN393244:HIS393261 HSJ393244:HSO393261 ICF393244:ICK393261 IMB393244:IMG393261 IVX393244:IWC393261 JFT393244:JFY393261 JPP393244:JPU393261 JZL393244:JZQ393261 KJH393244:KJM393261 KTD393244:KTI393261 LCZ393244:LDE393261 LMV393244:LNA393261 LWR393244:LWW393261 MGN393244:MGS393261 MQJ393244:MQO393261 NAF393244:NAK393261 NKB393244:NKG393261 NTX393244:NUC393261 ODT393244:ODY393261 ONP393244:ONU393261 OXL393244:OXQ393261 PHH393244:PHM393261 PRD393244:PRI393261 QAZ393244:QBE393261 QKV393244:QLA393261 QUR393244:QUW393261 REN393244:RES393261 ROJ393244:ROO393261 RYF393244:RYK393261 SIB393244:SIG393261 SRX393244:SSC393261 TBT393244:TBY393261 TLP393244:TLU393261 TVL393244:TVQ393261 UFH393244:UFM393261 UPD393244:UPI393261 UYZ393244:UZE393261 VIV393244:VJA393261 VSR393244:VSW393261 WCN393244:WCS393261 WMJ393244:WMO393261 WWF393244:WWK393261 X458759:AC458776 JT458780:JY458797 TP458780:TU458797 ADL458780:ADQ458797 ANH458780:ANM458797 AXD458780:AXI458797 BGZ458780:BHE458797 BQV458780:BRA458797 CAR458780:CAW458797 CKN458780:CKS458797 CUJ458780:CUO458797 DEF458780:DEK458797 DOB458780:DOG458797 DXX458780:DYC458797 EHT458780:EHY458797 ERP458780:ERU458797 FBL458780:FBQ458797 FLH458780:FLM458797 FVD458780:FVI458797 GEZ458780:GFE458797 GOV458780:GPA458797 GYR458780:GYW458797 HIN458780:HIS458797 HSJ458780:HSO458797 ICF458780:ICK458797 IMB458780:IMG458797 IVX458780:IWC458797 JFT458780:JFY458797 JPP458780:JPU458797 JZL458780:JZQ458797 KJH458780:KJM458797 KTD458780:KTI458797 LCZ458780:LDE458797 LMV458780:LNA458797 LWR458780:LWW458797 MGN458780:MGS458797 MQJ458780:MQO458797 NAF458780:NAK458797 NKB458780:NKG458797 NTX458780:NUC458797 ODT458780:ODY458797 ONP458780:ONU458797 OXL458780:OXQ458797 PHH458780:PHM458797 PRD458780:PRI458797 QAZ458780:QBE458797 QKV458780:QLA458797 QUR458780:QUW458797 REN458780:RES458797 ROJ458780:ROO458797 RYF458780:RYK458797 SIB458780:SIG458797 SRX458780:SSC458797 TBT458780:TBY458797 TLP458780:TLU458797 TVL458780:TVQ458797 UFH458780:UFM458797 UPD458780:UPI458797 UYZ458780:UZE458797 VIV458780:VJA458797 VSR458780:VSW458797 WCN458780:WCS458797 WMJ458780:WMO458797 WWF458780:WWK458797 X524295:AC524312 JT524316:JY524333 TP524316:TU524333 ADL524316:ADQ524333 ANH524316:ANM524333 AXD524316:AXI524333 BGZ524316:BHE524333 BQV524316:BRA524333 CAR524316:CAW524333 CKN524316:CKS524333 CUJ524316:CUO524333 DEF524316:DEK524333 DOB524316:DOG524333 DXX524316:DYC524333 EHT524316:EHY524333 ERP524316:ERU524333 FBL524316:FBQ524333 FLH524316:FLM524333 FVD524316:FVI524333 GEZ524316:GFE524333 GOV524316:GPA524333 GYR524316:GYW524333 HIN524316:HIS524333 HSJ524316:HSO524333 ICF524316:ICK524333 IMB524316:IMG524333 IVX524316:IWC524333 JFT524316:JFY524333 JPP524316:JPU524333 JZL524316:JZQ524333 KJH524316:KJM524333 KTD524316:KTI524333 LCZ524316:LDE524333 LMV524316:LNA524333 LWR524316:LWW524333 MGN524316:MGS524333 MQJ524316:MQO524333 NAF524316:NAK524333 NKB524316:NKG524333 NTX524316:NUC524333 ODT524316:ODY524333 ONP524316:ONU524333 OXL524316:OXQ524333 PHH524316:PHM524333 PRD524316:PRI524333 QAZ524316:QBE524333 QKV524316:QLA524333 QUR524316:QUW524333 REN524316:RES524333 ROJ524316:ROO524333 RYF524316:RYK524333 SIB524316:SIG524333 SRX524316:SSC524333 TBT524316:TBY524333 TLP524316:TLU524333 TVL524316:TVQ524333 UFH524316:UFM524333 UPD524316:UPI524333 UYZ524316:UZE524333 VIV524316:VJA524333 VSR524316:VSW524333 WCN524316:WCS524333 WMJ524316:WMO524333 WWF524316:WWK524333 X589831:AC589848 JT589852:JY589869 TP589852:TU589869 ADL589852:ADQ589869 ANH589852:ANM589869 AXD589852:AXI589869 BGZ589852:BHE589869 BQV589852:BRA589869 CAR589852:CAW589869 CKN589852:CKS589869 CUJ589852:CUO589869 DEF589852:DEK589869 DOB589852:DOG589869 DXX589852:DYC589869 EHT589852:EHY589869 ERP589852:ERU589869 FBL589852:FBQ589869 FLH589852:FLM589869 FVD589852:FVI589869 GEZ589852:GFE589869 GOV589852:GPA589869 GYR589852:GYW589869 HIN589852:HIS589869 HSJ589852:HSO589869 ICF589852:ICK589869 IMB589852:IMG589869 IVX589852:IWC589869 JFT589852:JFY589869 JPP589852:JPU589869 JZL589852:JZQ589869 KJH589852:KJM589869 KTD589852:KTI589869 LCZ589852:LDE589869 LMV589852:LNA589869 LWR589852:LWW589869 MGN589852:MGS589869 MQJ589852:MQO589869 NAF589852:NAK589869 NKB589852:NKG589869 NTX589852:NUC589869 ODT589852:ODY589869 ONP589852:ONU589869 OXL589852:OXQ589869 PHH589852:PHM589869 PRD589852:PRI589869 QAZ589852:QBE589869 QKV589852:QLA589869 QUR589852:QUW589869 REN589852:RES589869 ROJ589852:ROO589869 RYF589852:RYK589869 SIB589852:SIG589869 SRX589852:SSC589869 TBT589852:TBY589869 TLP589852:TLU589869 TVL589852:TVQ589869 UFH589852:UFM589869 UPD589852:UPI589869 UYZ589852:UZE589869 VIV589852:VJA589869 VSR589852:VSW589869 WCN589852:WCS589869 WMJ589852:WMO589869 WWF589852:WWK589869 X655367:AC655384 JT655388:JY655405 TP655388:TU655405 ADL655388:ADQ655405 ANH655388:ANM655405 AXD655388:AXI655405 BGZ655388:BHE655405 BQV655388:BRA655405 CAR655388:CAW655405 CKN655388:CKS655405 CUJ655388:CUO655405 DEF655388:DEK655405 DOB655388:DOG655405 DXX655388:DYC655405 EHT655388:EHY655405 ERP655388:ERU655405 FBL655388:FBQ655405 FLH655388:FLM655405 FVD655388:FVI655405 GEZ655388:GFE655405 GOV655388:GPA655405 GYR655388:GYW655405 HIN655388:HIS655405 HSJ655388:HSO655405 ICF655388:ICK655405 IMB655388:IMG655405 IVX655388:IWC655405 JFT655388:JFY655405 JPP655388:JPU655405 JZL655388:JZQ655405 KJH655388:KJM655405 KTD655388:KTI655405 LCZ655388:LDE655405 LMV655388:LNA655405 LWR655388:LWW655405 MGN655388:MGS655405 MQJ655388:MQO655405 NAF655388:NAK655405 NKB655388:NKG655405 NTX655388:NUC655405 ODT655388:ODY655405 ONP655388:ONU655405 OXL655388:OXQ655405 PHH655388:PHM655405 PRD655388:PRI655405 QAZ655388:QBE655405 QKV655388:QLA655405 QUR655388:QUW655405 REN655388:RES655405 ROJ655388:ROO655405 RYF655388:RYK655405 SIB655388:SIG655405 SRX655388:SSC655405 TBT655388:TBY655405 TLP655388:TLU655405 TVL655388:TVQ655405 UFH655388:UFM655405 UPD655388:UPI655405 UYZ655388:UZE655405 VIV655388:VJA655405 VSR655388:VSW655405 WCN655388:WCS655405 WMJ655388:WMO655405 WWF655388:WWK655405 X720903:AC720920 JT720924:JY720941 TP720924:TU720941 ADL720924:ADQ720941 ANH720924:ANM720941 AXD720924:AXI720941 BGZ720924:BHE720941 BQV720924:BRA720941 CAR720924:CAW720941 CKN720924:CKS720941 CUJ720924:CUO720941 DEF720924:DEK720941 DOB720924:DOG720941 DXX720924:DYC720941 EHT720924:EHY720941 ERP720924:ERU720941 FBL720924:FBQ720941 FLH720924:FLM720941 FVD720924:FVI720941 GEZ720924:GFE720941 GOV720924:GPA720941 GYR720924:GYW720941 HIN720924:HIS720941 HSJ720924:HSO720941 ICF720924:ICK720941 IMB720924:IMG720941 IVX720924:IWC720941 JFT720924:JFY720941 JPP720924:JPU720941 JZL720924:JZQ720941 KJH720924:KJM720941 KTD720924:KTI720941 LCZ720924:LDE720941 LMV720924:LNA720941 LWR720924:LWW720941 MGN720924:MGS720941 MQJ720924:MQO720941 NAF720924:NAK720941 NKB720924:NKG720941 NTX720924:NUC720941 ODT720924:ODY720941 ONP720924:ONU720941 OXL720924:OXQ720941 PHH720924:PHM720941 PRD720924:PRI720941 QAZ720924:QBE720941 QKV720924:QLA720941 QUR720924:QUW720941 REN720924:RES720941 ROJ720924:ROO720941 RYF720924:RYK720941 SIB720924:SIG720941 SRX720924:SSC720941 TBT720924:TBY720941 TLP720924:TLU720941 TVL720924:TVQ720941 UFH720924:UFM720941 UPD720924:UPI720941 UYZ720924:UZE720941 VIV720924:VJA720941 VSR720924:VSW720941 WCN720924:WCS720941 WMJ720924:WMO720941 WWF720924:WWK720941 X786439:AC786456 JT786460:JY786477 TP786460:TU786477 ADL786460:ADQ786477 ANH786460:ANM786477 AXD786460:AXI786477 BGZ786460:BHE786477 BQV786460:BRA786477 CAR786460:CAW786477 CKN786460:CKS786477 CUJ786460:CUO786477 DEF786460:DEK786477 DOB786460:DOG786477 DXX786460:DYC786477 EHT786460:EHY786477 ERP786460:ERU786477 FBL786460:FBQ786477 FLH786460:FLM786477 FVD786460:FVI786477 GEZ786460:GFE786477 GOV786460:GPA786477 GYR786460:GYW786477 HIN786460:HIS786477 HSJ786460:HSO786477 ICF786460:ICK786477 IMB786460:IMG786477 IVX786460:IWC786477 JFT786460:JFY786477 JPP786460:JPU786477 JZL786460:JZQ786477 KJH786460:KJM786477 KTD786460:KTI786477 LCZ786460:LDE786477 LMV786460:LNA786477 LWR786460:LWW786477 MGN786460:MGS786477 MQJ786460:MQO786477 NAF786460:NAK786477 NKB786460:NKG786477 NTX786460:NUC786477 ODT786460:ODY786477 ONP786460:ONU786477 OXL786460:OXQ786477 PHH786460:PHM786477 PRD786460:PRI786477 QAZ786460:QBE786477 QKV786460:QLA786477 QUR786460:QUW786477 REN786460:RES786477 ROJ786460:ROO786477 RYF786460:RYK786477 SIB786460:SIG786477 SRX786460:SSC786477 TBT786460:TBY786477 TLP786460:TLU786477 TVL786460:TVQ786477 UFH786460:UFM786477 UPD786460:UPI786477 UYZ786460:UZE786477 VIV786460:VJA786477 VSR786460:VSW786477 WCN786460:WCS786477 WMJ786460:WMO786477 WWF786460:WWK786477 X851975:AC851992 JT851996:JY852013 TP851996:TU852013 ADL851996:ADQ852013 ANH851996:ANM852013 AXD851996:AXI852013 BGZ851996:BHE852013 BQV851996:BRA852013 CAR851996:CAW852013 CKN851996:CKS852013 CUJ851996:CUO852013 DEF851996:DEK852013 DOB851996:DOG852013 DXX851996:DYC852013 EHT851996:EHY852013 ERP851996:ERU852013 FBL851996:FBQ852013 FLH851996:FLM852013 FVD851996:FVI852013 GEZ851996:GFE852013 GOV851996:GPA852013 GYR851996:GYW852013 HIN851996:HIS852013 HSJ851996:HSO852013 ICF851996:ICK852013 IMB851996:IMG852013 IVX851996:IWC852013 JFT851996:JFY852013 JPP851996:JPU852013 JZL851996:JZQ852013 KJH851996:KJM852013 KTD851996:KTI852013 LCZ851996:LDE852013 LMV851996:LNA852013 LWR851996:LWW852013 MGN851996:MGS852013 MQJ851996:MQO852013 NAF851996:NAK852013 NKB851996:NKG852013 NTX851996:NUC852013 ODT851996:ODY852013 ONP851996:ONU852013 OXL851996:OXQ852013 PHH851996:PHM852013 PRD851996:PRI852013 QAZ851996:QBE852013 QKV851996:QLA852013 QUR851996:QUW852013 REN851996:RES852013 ROJ851996:ROO852013 RYF851996:RYK852013 SIB851996:SIG852013 SRX851996:SSC852013 TBT851996:TBY852013 TLP851996:TLU852013 TVL851996:TVQ852013 UFH851996:UFM852013 UPD851996:UPI852013 UYZ851996:UZE852013 VIV851996:VJA852013 VSR851996:VSW852013 WCN851996:WCS852013 WMJ851996:WMO852013 WWF851996:WWK852013 X917511:AC917528 JT917532:JY917549 TP917532:TU917549 ADL917532:ADQ917549 ANH917532:ANM917549 AXD917532:AXI917549 BGZ917532:BHE917549 BQV917532:BRA917549 CAR917532:CAW917549 CKN917532:CKS917549 CUJ917532:CUO917549 DEF917532:DEK917549 DOB917532:DOG917549 DXX917532:DYC917549 EHT917532:EHY917549 ERP917532:ERU917549 FBL917532:FBQ917549 FLH917532:FLM917549 FVD917532:FVI917549 GEZ917532:GFE917549 GOV917532:GPA917549 GYR917532:GYW917549 HIN917532:HIS917549 HSJ917532:HSO917549 ICF917532:ICK917549 IMB917532:IMG917549 IVX917532:IWC917549 JFT917532:JFY917549 JPP917532:JPU917549 JZL917532:JZQ917549 KJH917532:KJM917549 KTD917532:KTI917549 LCZ917532:LDE917549 LMV917532:LNA917549 LWR917532:LWW917549 MGN917532:MGS917549 MQJ917532:MQO917549 NAF917532:NAK917549 NKB917532:NKG917549 NTX917532:NUC917549 ODT917532:ODY917549 ONP917532:ONU917549 OXL917532:OXQ917549 PHH917532:PHM917549 PRD917532:PRI917549 QAZ917532:QBE917549 QKV917532:QLA917549 QUR917532:QUW917549 REN917532:RES917549 ROJ917532:ROO917549 RYF917532:RYK917549 SIB917532:SIG917549 SRX917532:SSC917549 TBT917532:TBY917549 TLP917532:TLU917549 TVL917532:TVQ917549 UFH917532:UFM917549 UPD917532:UPI917549 UYZ917532:UZE917549 VIV917532:VJA917549 VSR917532:VSW917549 WCN917532:WCS917549 WMJ917532:WMO917549 WWF917532:WWK917549 X983047:AC983064 JT983068:JY983085 TP983068:TU983085 ADL983068:ADQ983085 ANH983068:ANM983085 AXD983068:AXI983085 BGZ983068:BHE983085 BQV983068:BRA983085 CAR983068:CAW983085 CKN983068:CKS983085 CUJ983068:CUO983085 DEF983068:DEK983085 DOB983068:DOG983085 DXX983068:DYC983085 EHT983068:EHY983085 ERP983068:ERU983085 FBL983068:FBQ983085 FLH983068:FLM983085 FVD983068:FVI983085 GEZ983068:GFE983085 GOV983068:GPA983085 GYR983068:GYW983085 HIN983068:HIS983085 HSJ983068:HSO983085 ICF983068:ICK983085 IMB983068:IMG983085 IVX983068:IWC983085 JFT983068:JFY983085 JPP983068:JPU983085 JZL983068:JZQ983085 KJH983068:KJM983085 KTD983068:KTI983085 LCZ983068:LDE983085 LMV983068:LNA983085 LWR983068:LWW983085 MGN983068:MGS983085 MQJ983068:MQO983085 NAF983068:NAK983085 NKB983068:NKG983085 NTX983068:NUC983085 ODT983068:ODY983085 ONP983068:ONU983085 OXL983068:OXQ983085 PHH983068:PHM983085 PRD983068:PRI983085 QAZ983068:QBE983085 QKV983068:QLA983085 QUR983068:QUW983085 REN983068:RES983085 ROJ983068:ROO983085 RYF983068:RYK983085 SIB983068:SIG983085 SRX983068:SSC983085 TBT983068:TBY983085 TLP983068:TLU983085 TVL983068:TVQ983085 UFH983068:UFM983085 UPD983068:UPI983085 UYZ983068:UZE983085 VIV983068:VJA983085 VSR983068:VSW983085 WCN983068:WCS983085 WMJ983068:WMO983085 WWF983068:WWK983085 JT7:JY20 TP7:TU20 ADL7:ADQ20 ANH7:ANM20 AXD7:AXI20 BGZ7:BHE20 BQV7:BRA20 CAR7:CAW20 CKN7:CKS20 CUJ7:CUO20 DEF7:DEK20 DOB7:DOG20 DXX7:DYC20 EHT7:EHY20 ERP7:ERU20 FBL7:FBQ20 FLH7:FLM20 FVD7:FVI20 GEZ7:GFE20 GOV7:GPA20 GYR7:GYW20 HIN7:HIS20 HSJ7:HSO20 ICF7:ICK20 IMB7:IMG20 IVX7:IWC20 JFT7:JFY20 JPP7:JPU20 JZL7:JZQ20 KJH7:KJM20 KTD7:KTI20 LCZ7:LDE20 LMV7:LNA20 LWR7:LWW20 MGN7:MGS20 MQJ7:MQO20 NAF7:NAK20 NKB7:NKG20 NTX7:NUC20 ODT7:ODY20 ONP7:ONU20 OXL7:OXQ20 PHH7:PHM20 PRD7:PRI20 QAZ7:QBE20 QKV7:QLA20 QUR7:QUW20 REN7:RES20 ROJ7:ROO20 RYF7:RYK20 SIB7:SIG20 SRX7:SSC20 TBT7:TBY20 TLP7:TLU20 TVL7:TVQ20 UFH7:UFM20 UPD7:UPI20 UYZ7:UZE20 VIV7:VJA20 VSR7:VSW20 WCN7:WCS20 WMJ7:WMO20 WWF7:WWK20 X65509:AC65522 JT65530:JY65543 TP65530:TU65543 ADL65530:ADQ65543 ANH65530:ANM65543 AXD65530:AXI65543 BGZ65530:BHE65543 BQV65530:BRA65543 CAR65530:CAW65543 CKN65530:CKS65543 CUJ65530:CUO65543 DEF65530:DEK65543 DOB65530:DOG65543 DXX65530:DYC65543 EHT65530:EHY65543 ERP65530:ERU65543 FBL65530:FBQ65543 FLH65530:FLM65543 FVD65530:FVI65543 GEZ65530:GFE65543 GOV65530:GPA65543 GYR65530:GYW65543 HIN65530:HIS65543 HSJ65530:HSO65543 ICF65530:ICK65543 IMB65530:IMG65543 IVX65530:IWC65543 JFT65530:JFY65543 JPP65530:JPU65543 JZL65530:JZQ65543 KJH65530:KJM65543 KTD65530:KTI65543 LCZ65530:LDE65543 LMV65530:LNA65543 LWR65530:LWW65543 MGN65530:MGS65543 MQJ65530:MQO65543 NAF65530:NAK65543 NKB65530:NKG65543 NTX65530:NUC65543 ODT65530:ODY65543 ONP65530:ONU65543 OXL65530:OXQ65543 PHH65530:PHM65543 PRD65530:PRI65543 QAZ65530:QBE65543 QKV65530:QLA65543 QUR65530:QUW65543 REN65530:RES65543 ROJ65530:ROO65543 RYF65530:RYK65543 SIB65530:SIG65543 SRX65530:SSC65543 TBT65530:TBY65543 TLP65530:TLU65543 TVL65530:TVQ65543 UFH65530:UFM65543 UPD65530:UPI65543 UYZ65530:UZE65543 VIV65530:VJA65543 VSR65530:VSW65543 WCN65530:WCS65543 WMJ65530:WMO65543 WWF65530:WWK65543 X131045:AC131058 JT131066:JY131079 TP131066:TU131079 ADL131066:ADQ131079 ANH131066:ANM131079 AXD131066:AXI131079 BGZ131066:BHE131079 BQV131066:BRA131079 CAR131066:CAW131079 CKN131066:CKS131079 CUJ131066:CUO131079 DEF131066:DEK131079 DOB131066:DOG131079 DXX131066:DYC131079 EHT131066:EHY131079 ERP131066:ERU131079 FBL131066:FBQ131079 FLH131066:FLM131079 FVD131066:FVI131079 GEZ131066:GFE131079 GOV131066:GPA131079 GYR131066:GYW131079 HIN131066:HIS131079 HSJ131066:HSO131079 ICF131066:ICK131079 IMB131066:IMG131079 IVX131066:IWC131079 JFT131066:JFY131079 JPP131066:JPU131079 JZL131066:JZQ131079 KJH131066:KJM131079 KTD131066:KTI131079 LCZ131066:LDE131079 LMV131066:LNA131079 LWR131066:LWW131079 MGN131066:MGS131079 MQJ131066:MQO131079 NAF131066:NAK131079 NKB131066:NKG131079 NTX131066:NUC131079 ODT131066:ODY131079 ONP131066:ONU131079 OXL131066:OXQ131079 PHH131066:PHM131079 PRD131066:PRI131079 QAZ131066:QBE131079 QKV131066:QLA131079 QUR131066:QUW131079 REN131066:RES131079 ROJ131066:ROO131079 RYF131066:RYK131079 SIB131066:SIG131079 SRX131066:SSC131079 TBT131066:TBY131079 TLP131066:TLU131079 TVL131066:TVQ131079 UFH131066:UFM131079 UPD131066:UPI131079 UYZ131066:UZE131079 VIV131066:VJA131079 VSR131066:VSW131079 WCN131066:WCS131079 WMJ131066:WMO131079 WWF131066:WWK131079 X196581:AC196594 JT196602:JY196615 TP196602:TU196615 ADL196602:ADQ196615 ANH196602:ANM196615 AXD196602:AXI196615 BGZ196602:BHE196615 BQV196602:BRA196615 CAR196602:CAW196615 CKN196602:CKS196615 CUJ196602:CUO196615 DEF196602:DEK196615 DOB196602:DOG196615 DXX196602:DYC196615 EHT196602:EHY196615 ERP196602:ERU196615 FBL196602:FBQ196615 FLH196602:FLM196615 FVD196602:FVI196615 GEZ196602:GFE196615 GOV196602:GPA196615 GYR196602:GYW196615 HIN196602:HIS196615 HSJ196602:HSO196615 ICF196602:ICK196615 IMB196602:IMG196615 IVX196602:IWC196615 JFT196602:JFY196615 JPP196602:JPU196615 JZL196602:JZQ196615 KJH196602:KJM196615 KTD196602:KTI196615 LCZ196602:LDE196615 LMV196602:LNA196615 LWR196602:LWW196615 MGN196602:MGS196615 MQJ196602:MQO196615 NAF196602:NAK196615 NKB196602:NKG196615 NTX196602:NUC196615 ODT196602:ODY196615 ONP196602:ONU196615 OXL196602:OXQ196615 PHH196602:PHM196615 PRD196602:PRI196615 QAZ196602:QBE196615 QKV196602:QLA196615 QUR196602:QUW196615 REN196602:RES196615 ROJ196602:ROO196615 RYF196602:RYK196615 SIB196602:SIG196615 SRX196602:SSC196615 TBT196602:TBY196615 TLP196602:TLU196615 TVL196602:TVQ196615 UFH196602:UFM196615 UPD196602:UPI196615 UYZ196602:UZE196615 VIV196602:VJA196615 VSR196602:VSW196615 WCN196602:WCS196615 WMJ196602:WMO196615 WWF196602:WWK196615 X262117:AC262130 JT262138:JY262151 TP262138:TU262151 ADL262138:ADQ262151 ANH262138:ANM262151 AXD262138:AXI262151 BGZ262138:BHE262151 BQV262138:BRA262151 CAR262138:CAW262151 CKN262138:CKS262151 CUJ262138:CUO262151 DEF262138:DEK262151 DOB262138:DOG262151 DXX262138:DYC262151 EHT262138:EHY262151 ERP262138:ERU262151 FBL262138:FBQ262151 FLH262138:FLM262151 FVD262138:FVI262151 GEZ262138:GFE262151 GOV262138:GPA262151 GYR262138:GYW262151 HIN262138:HIS262151 HSJ262138:HSO262151 ICF262138:ICK262151 IMB262138:IMG262151 IVX262138:IWC262151 JFT262138:JFY262151 JPP262138:JPU262151 JZL262138:JZQ262151 KJH262138:KJM262151 KTD262138:KTI262151 LCZ262138:LDE262151 LMV262138:LNA262151 LWR262138:LWW262151 MGN262138:MGS262151 MQJ262138:MQO262151 NAF262138:NAK262151 NKB262138:NKG262151 NTX262138:NUC262151 ODT262138:ODY262151 ONP262138:ONU262151 OXL262138:OXQ262151 PHH262138:PHM262151 PRD262138:PRI262151 QAZ262138:QBE262151 QKV262138:QLA262151 QUR262138:QUW262151 REN262138:RES262151 ROJ262138:ROO262151 RYF262138:RYK262151 SIB262138:SIG262151 SRX262138:SSC262151 TBT262138:TBY262151 TLP262138:TLU262151 TVL262138:TVQ262151 UFH262138:UFM262151 UPD262138:UPI262151 UYZ262138:UZE262151 VIV262138:VJA262151 VSR262138:VSW262151 WCN262138:WCS262151 WMJ262138:WMO262151 WWF262138:WWK262151 X327653:AC327666 JT327674:JY327687 TP327674:TU327687 ADL327674:ADQ327687 ANH327674:ANM327687 AXD327674:AXI327687 BGZ327674:BHE327687 BQV327674:BRA327687 CAR327674:CAW327687 CKN327674:CKS327687 CUJ327674:CUO327687 DEF327674:DEK327687 DOB327674:DOG327687 DXX327674:DYC327687 EHT327674:EHY327687 ERP327674:ERU327687 FBL327674:FBQ327687 FLH327674:FLM327687 FVD327674:FVI327687 GEZ327674:GFE327687 GOV327674:GPA327687 GYR327674:GYW327687 HIN327674:HIS327687 HSJ327674:HSO327687 ICF327674:ICK327687 IMB327674:IMG327687 IVX327674:IWC327687 JFT327674:JFY327687 JPP327674:JPU327687 JZL327674:JZQ327687 KJH327674:KJM327687 KTD327674:KTI327687 LCZ327674:LDE327687 LMV327674:LNA327687 LWR327674:LWW327687 MGN327674:MGS327687 MQJ327674:MQO327687 NAF327674:NAK327687 NKB327674:NKG327687 NTX327674:NUC327687 ODT327674:ODY327687 ONP327674:ONU327687 OXL327674:OXQ327687 PHH327674:PHM327687 PRD327674:PRI327687 QAZ327674:QBE327687 QKV327674:QLA327687 QUR327674:QUW327687 REN327674:RES327687 ROJ327674:ROO327687 RYF327674:RYK327687 SIB327674:SIG327687 SRX327674:SSC327687 TBT327674:TBY327687 TLP327674:TLU327687 TVL327674:TVQ327687 UFH327674:UFM327687 UPD327674:UPI327687 UYZ327674:UZE327687 VIV327674:VJA327687 VSR327674:VSW327687 WCN327674:WCS327687 WMJ327674:WMO327687 WWF327674:WWK327687 X393189:AC393202 JT393210:JY393223 TP393210:TU393223 ADL393210:ADQ393223 ANH393210:ANM393223 AXD393210:AXI393223 BGZ393210:BHE393223 BQV393210:BRA393223 CAR393210:CAW393223 CKN393210:CKS393223 CUJ393210:CUO393223 DEF393210:DEK393223 DOB393210:DOG393223 DXX393210:DYC393223 EHT393210:EHY393223 ERP393210:ERU393223 FBL393210:FBQ393223 FLH393210:FLM393223 FVD393210:FVI393223 GEZ393210:GFE393223 GOV393210:GPA393223 GYR393210:GYW393223 HIN393210:HIS393223 HSJ393210:HSO393223 ICF393210:ICK393223 IMB393210:IMG393223 IVX393210:IWC393223 JFT393210:JFY393223 JPP393210:JPU393223 JZL393210:JZQ393223 KJH393210:KJM393223 KTD393210:KTI393223 LCZ393210:LDE393223 LMV393210:LNA393223 LWR393210:LWW393223 MGN393210:MGS393223 MQJ393210:MQO393223 NAF393210:NAK393223 NKB393210:NKG393223 NTX393210:NUC393223 ODT393210:ODY393223 ONP393210:ONU393223 OXL393210:OXQ393223 PHH393210:PHM393223 PRD393210:PRI393223 QAZ393210:QBE393223 QKV393210:QLA393223 QUR393210:QUW393223 REN393210:RES393223 ROJ393210:ROO393223 RYF393210:RYK393223 SIB393210:SIG393223 SRX393210:SSC393223 TBT393210:TBY393223 TLP393210:TLU393223 TVL393210:TVQ393223 UFH393210:UFM393223 UPD393210:UPI393223 UYZ393210:UZE393223 VIV393210:VJA393223 VSR393210:VSW393223 WCN393210:WCS393223 WMJ393210:WMO393223 WWF393210:WWK393223 X458725:AC458738 JT458746:JY458759 TP458746:TU458759 ADL458746:ADQ458759 ANH458746:ANM458759 AXD458746:AXI458759 BGZ458746:BHE458759 BQV458746:BRA458759 CAR458746:CAW458759 CKN458746:CKS458759 CUJ458746:CUO458759 DEF458746:DEK458759 DOB458746:DOG458759 DXX458746:DYC458759 EHT458746:EHY458759 ERP458746:ERU458759 FBL458746:FBQ458759 FLH458746:FLM458759 FVD458746:FVI458759 GEZ458746:GFE458759 GOV458746:GPA458759 GYR458746:GYW458759 HIN458746:HIS458759 HSJ458746:HSO458759 ICF458746:ICK458759 IMB458746:IMG458759 IVX458746:IWC458759 JFT458746:JFY458759 JPP458746:JPU458759 JZL458746:JZQ458759 KJH458746:KJM458759 KTD458746:KTI458759 LCZ458746:LDE458759 LMV458746:LNA458759 LWR458746:LWW458759 MGN458746:MGS458759 MQJ458746:MQO458759 NAF458746:NAK458759 NKB458746:NKG458759 NTX458746:NUC458759 ODT458746:ODY458759 ONP458746:ONU458759 OXL458746:OXQ458759 PHH458746:PHM458759 PRD458746:PRI458759 QAZ458746:QBE458759 QKV458746:QLA458759 QUR458746:QUW458759 REN458746:RES458759 ROJ458746:ROO458759 RYF458746:RYK458759 SIB458746:SIG458759 SRX458746:SSC458759 TBT458746:TBY458759 TLP458746:TLU458759 TVL458746:TVQ458759 UFH458746:UFM458759 UPD458746:UPI458759 UYZ458746:UZE458759 VIV458746:VJA458759 VSR458746:VSW458759 WCN458746:WCS458759 WMJ458746:WMO458759 WWF458746:WWK458759 X524261:AC524274 JT524282:JY524295 TP524282:TU524295 ADL524282:ADQ524295 ANH524282:ANM524295 AXD524282:AXI524295 BGZ524282:BHE524295 BQV524282:BRA524295 CAR524282:CAW524295 CKN524282:CKS524295 CUJ524282:CUO524295 DEF524282:DEK524295 DOB524282:DOG524295 DXX524282:DYC524295 EHT524282:EHY524295 ERP524282:ERU524295 FBL524282:FBQ524295 FLH524282:FLM524295 FVD524282:FVI524295 GEZ524282:GFE524295 GOV524282:GPA524295 GYR524282:GYW524295 HIN524282:HIS524295 HSJ524282:HSO524295 ICF524282:ICK524295 IMB524282:IMG524295 IVX524282:IWC524295 JFT524282:JFY524295 JPP524282:JPU524295 JZL524282:JZQ524295 KJH524282:KJM524295 KTD524282:KTI524295 LCZ524282:LDE524295 LMV524282:LNA524295 LWR524282:LWW524295 MGN524282:MGS524295 MQJ524282:MQO524295 NAF524282:NAK524295 NKB524282:NKG524295 NTX524282:NUC524295 ODT524282:ODY524295 ONP524282:ONU524295 OXL524282:OXQ524295 PHH524282:PHM524295 PRD524282:PRI524295 QAZ524282:QBE524295 QKV524282:QLA524295 QUR524282:QUW524295 REN524282:RES524295 ROJ524282:ROO524295 RYF524282:RYK524295 SIB524282:SIG524295 SRX524282:SSC524295 TBT524282:TBY524295 TLP524282:TLU524295 TVL524282:TVQ524295 UFH524282:UFM524295 UPD524282:UPI524295 UYZ524282:UZE524295 VIV524282:VJA524295 VSR524282:VSW524295 WCN524282:WCS524295 WMJ524282:WMO524295 WWF524282:WWK524295 X589797:AC589810 JT589818:JY589831 TP589818:TU589831 ADL589818:ADQ589831 ANH589818:ANM589831 AXD589818:AXI589831 BGZ589818:BHE589831 BQV589818:BRA589831 CAR589818:CAW589831 CKN589818:CKS589831 CUJ589818:CUO589831 DEF589818:DEK589831 DOB589818:DOG589831 DXX589818:DYC589831 EHT589818:EHY589831 ERP589818:ERU589831 FBL589818:FBQ589831 FLH589818:FLM589831 FVD589818:FVI589831 GEZ589818:GFE589831 GOV589818:GPA589831 GYR589818:GYW589831 HIN589818:HIS589831 HSJ589818:HSO589831 ICF589818:ICK589831 IMB589818:IMG589831 IVX589818:IWC589831 JFT589818:JFY589831 JPP589818:JPU589831 JZL589818:JZQ589831 KJH589818:KJM589831 KTD589818:KTI589831 LCZ589818:LDE589831 LMV589818:LNA589831 LWR589818:LWW589831 MGN589818:MGS589831 MQJ589818:MQO589831 NAF589818:NAK589831 NKB589818:NKG589831 NTX589818:NUC589831 ODT589818:ODY589831 ONP589818:ONU589831 OXL589818:OXQ589831 PHH589818:PHM589831 PRD589818:PRI589831 QAZ589818:QBE589831 QKV589818:QLA589831 QUR589818:QUW589831 REN589818:RES589831 ROJ589818:ROO589831 RYF589818:RYK589831 SIB589818:SIG589831 SRX589818:SSC589831 TBT589818:TBY589831 TLP589818:TLU589831 TVL589818:TVQ589831 UFH589818:UFM589831 UPD589818:UPI589831 UYZ589818:UZE589831 VIV589818:VJA589831 VSR589818:VSW589831 WCN589818:WCS589831 WMJ589818:WMO589831 WWF589818:WWK589831 X655333:AC655346 JT655354:JY655367 TP655354:TU655367 ADL655354:ADQ655367 ANH655354:ANM655367 AXD655354:AXI655367 BGZ655354:BHE655367 BQV655354:BRA655367 CAR655354:CAW655367 CKN655354:CKS655367 CUJ655354:CUO655367 DEF655354:DEK655367 DOB655354:DOG655367 DXX655354:DYC655367 EHT655354:EHY655367 ERP655354:ERU655367 FBL655354:FBQ655367 FLH655354:FLM655367 FVD655354:FVI655367 GEZ655354:GFE655367 GOV655354:GPA655367 GYR655354:GYW655367 HIN655354:HIS655367 HSJ655354:HSO655367 ICF655354:ICK655367 IMB655354:IMG655367 IVX655354:IWC655367 JFT655354:JFY655367 JPP655354:JPU655367 JZL655354:JZQ655367 KJH655354:KJM655367 KTD655354:KTI655367 LCZ655354:LDE655367 LMV655354:LNA655367 LWR655354:LWW655367 MGN655354:MGS655367 MQJ655354:MQO655367 NAF655354:NAK655367 NKB655354:NKG655367 NTX655354:NUC655367 ODT655354:ODY655367 ONP655354:ONU655367 OXL655354:OXQ655367 PHH655354:PHM655367 PRD655354:PRI655367 QAZ655354:QBE655367 QKV655354:QLA655367 QUR655354:QUW655367 REN655354:RES655367 ROJ655354:ROO655367 RYF655354:RYK655367 SIB655354:SIG655367 SRX655354:SSC655367 TBT655354:TBY655367 TLP655354:TLU655367 TVL655354:TVQ655367 UFH655354:UFM655367 UPD655354:UPI655367 UYZ655354:UZE655367 VIV655354:VJA655367 VSR655354:VSW655367 WCN655354:WCS655367 WMJ655354:WMO655367 WWF655354:WWK655367 X720869:AC720882 JT720890:JY720903 TP720890:TU720903 ADL720890:ADQ720903 ANH720890:ANM720903 AXD720890:AXI720903 BGZ720890:BHE720903 BQV720890:BRA720903 CAR720890:CAW720903 CKN720890:CKS720903 CUJ720890:CUO720903 DEF720890:DEK720903 DOB720890:DOG720903 DXX720890:DYC720903 EHT720890:EHY720903 ERP720890:ERU720903 FBL720890:FBQ720903 FLH720890:FLM720903 FVD720890:FVI720903 GEZ720890:GFE720903 GOV720890:GPA720903 GYR720890:GYW720903 HIN720890:HIS720903 HSJ720890:HSO720903 ICF720890:ICK720903 IMB720890:IMG720903 IVX720890:IWC720903 JFT720890:JFY720903 JPP720890:JPU720903 JZL720890:JZQ720903 KJH720890:KJM720903 KTD720890:KTI720903 LCZ720890:LDE720903 LMV720890:LNA720903 LWR720890:LWW720903 MGN720890:MGS720903 MQJ720890:MQO720903 NAF720890:NAK720903 NKB720890:NKG720903 NTX720890:NUC720903 ODT720890:ODY720903 ONP720890:ONU720903 OXL720890:OXQ720903 PHH720890:PHM720903 PRD720890:PRI720903 QAZ720890:QBE720903 QKV720890:QLA720903 QUR720890:QUW720903 REN720890:RES720903 ROJ720890:ROO720903 RYF720890:RYK720903 SIB720890:SIG720903 SRX720890:SSC720903 TBT720890:TBY720903 TLP720890:TLU720903 TVL720890:TVQ720903 UFH720890:UFM720903 UPD720890:UPI720903 UYZ720890:UZE720903 VIV720890:VJA720903 VSR720890:VSW720903 WCN720890:WCS720903 WMJ720890:WMO720903 WWF720890:WWK720903 X786405:AC786418 JT786426:JY786439 TP786426:TU786439 ADL786426:ADQ786439 ANH786426:ANM786439 AXD786426:AXI786439 BGZ786426:BHE786439 BQV786426:BRA786439 CAR786426:CAW786439 CKN786426:CKS786439 CUJ786426:CUO786439 DEF786426:DEK786439 DOB786426:DOG786439 DXX786426:DYC786439 EHT786426:EHY786439 ERP786426:ERU786439 FBL786426:FBQ786439 FLH786426:FLM786439 FVD786426:FVI786439 GEZ786426:GFE786439 GOV786426:GPA786439 GYR786426:GYW786439 HIN786426:HIS786439 HSJ786426:HSO786439 ICF786426:ICK786439 IMB786426:IMG786439 IVX786426:IWC786439 JFT786426:JFY786439 JPP786426:JPU786439 JZL786426:JZQ786439 KJH786426:KJM786439 KTD786426:KTI786439 LCZ786426:LDE786439 LMV786426:LNA786439 LWR786426:LWW786439 MGN786426:MGS786439 MQJ786426:MQO786439 NAF786426:NAK786439 NKB786426:NKG786439 NTX786426:NUC786439 ODT786426:ODY786439 ONP786426:ONU786439 OXL786426:OXQ786439 PHH786426:PHM786439 PRD786426:PRI786439 QAZ786426:QBE786439 QKV786426:QLA786439 QUR786426:QUW786439 REN786426:RES786439 ROJ786426:ROO786439 RYF786426:RYK786439 SIB786426:SIG786439 SRX786426:SSC786439 TBT786426:TBY786439 TLP786426:TLU786439 TVL786426:TVQ786439 UFH786426:UFM786439 UPD786426:UPI786439 UYZ786426:UZE786439 VIV786426:VJA786439 VSR786426:VSW786439 WCN786426:WCS786439 WMJ786426:WMO786439 WWF786426:WWK786439 X851941:AC851954 JT851962:JY851975 TP851962:TU851975 ADL851962:ADQ851975 ANH851962:ANM851975 AXD851962:AXI851975 BGZ851962:BHE851975 BQV851962:BRA851975 CAR851962:CAW851975 CKN851962:CKS851975 CUJ851962:CUO851975 DEF851962:DEK851975 DOB851962:DOG851975 DXX851962:DYC851975 EHT851962:EHY851975 ERP851962:ERU851975 FBL851962:FBQ851975 FLH851962:FLM851975 FVD851962:FVI851975 GEZ851962:GFE851975 GOV851962:GPA851975 GYR851962:GYW851975 HIN851962:HIS851975 HSJ851962:HSO851975 ICF851962:ICK851975 IMB851962:IMG851975 IVX851962:IWC851975 JFT851962:JFY851975 JPP851962:JPU851975 JZL851962:JZQ851975 KJH851962:KJM851975 KTD851962:KTI851975 LCZ851962:LDE851975 LMV851962:LNA851975 LWR851962:LWW851975 MGN851962:MGS851975 MQJ851962:MQO851975 NAF851962:NAK851975 NKB851962:NKG851975 NTX851962:NUC851975 ODT851962:ODY851975 ONP851962:ONU851975 OXL851962:OXQ851975 PHH851962:PHM851975 PRD851962:PRI851975 QAZ851962:QBE851975 QKV851962:QLA851975 QUR851962:QUW851975 REN851962:RES851975 ROJ851962:ROO851975 RYF851962:RYK851975 SIB851962:SIG851975 SRX851962:SSC851975 TBT851962:TBY851975 TLP851962:TLU851975 TVL851962:TVQ851975 UFH851962:UFM851975 UPD851962:UPI851975 UYZ851962:UZE851975 VIV851962:VJA851975 VSR851962:VSW851975 WCN851962:WCS851975 WMJ851962:WMO851975 WWF851962:WWK851975 X917477:AC917490 JT917498:JY917511 TP917498:TU917511 ADL917498:ADQ917511 ANH917498:ANM917511 AXD917498:AXI917511 BGZ917498:BHE917511 BQV917498:BRA917511 CAR917498:CAW917511 CKN917498:CKS917511 CUJ917498:CUO917511 DEF917498:DEK917511 DOB917498:DOG917511 DXX917498:DYC917511 EHT917498:EHY917511 ERP917498:ERU917511 FBL917498:FBQ917511 FLH917498:FLM917511 FVD917498:FVI917511 GEZ917498:GFE917511 GOV917498:GPA917511 GYR917498:GYW917511 HIN917498:HIS917511 HSJ917498:HSO917511 ICF917498:ICK917511 IMB917498:IMG917511 IVX917498:IWC917511 JFT917498:JFY917511 JPP917498:JPU917511 JZL917498:JZQ917511 KJH917498:KJM917511 KTD917498:KTI917511 LCZ917498:LDE917511 LMV917498:LNA917511 LWR917498:LWW917511 MGN917498:MGS917511 MQJ917498:MQO917511 NAF917498:NAK917511 NKB917498:NKG917511 NTX917498:NUC917511 ODT917498:ODY917511 ONP917498:ONU917511 OXL917498:OXQ917511 PHH917498:PHM917511 PRD917498:PRI917511 QAZ917498:QBE917511 QKV917498:QLA917511 QUR917498:QUW917511 REN917498:RES917511 ROJ917498:ROO917511 RYF917498:RYK917511 SIB917498:SIG917511 SRX917498:SSC917511 TBT917498:TBY917511 TLP917498:TLU917511 TVL917498:TVQ917511 UFH917498:UFM917511 UPD917498:UPI917511 UYZ917498:UZE917511 VIV917498:VJA917511 VSR917498:VSW917511 WCN917498:WCS917511 WMJ917498:WMO917511 WWF917498:WWK917511 X983013:AC983026 JT983034:JY983047 TP983034:TU983047 ADL983034:ADQ983047 ANH983034:ANM983047 AXD983034:AXI983047 BGZ983034:BHE983047 BQV983034:BRA983047 CAR983034:CAW983047 CKN983034:CKS983047 CUJ983034:CUO983047 DEF983034:DEK983047 DOB983034:DOG983047 DXX983034:DYC983047 EHT983034:EHY983047 ERP983034:ERU983047 FBL983034:FBQ983047 FLH983034:FLM983047 FVD983034:FVI983047 GEZ983034:GFE983047 GOV983034:GPA983047 GYR983034:GYW983047 HIN983034:HIS983047 HSJ983034:HSO983047 ICF983034:ICK983047 IMB983034:IMG983047 IVX983034:IWC983047 JFT983034:JFY983047 JPP983034:JPU983047 JZL983034:JZQ983047 KJH983034:KJM983047 KTD983034:KTI983047 LCZ983034:LDE983047 LMV983034:LNA983047 LWR983034:LWW983047 MGN983034:MGS983047 MQJ983034:MQO983047 NAF983034:NAK983047 NKB983034:NKG983047 NTX983034:NUC983047 ODT983034:ODY983047 ONP983034:ONU983047 OXL983034:OXQ983047 PHH983034:PHM983047 PRD983034:PRI983047 QAZ983034:QBE983047 QKV983034:QLA983047 QUR983034:QUW983047 REN983034:RES983047 ROJ983034:ROO983047 RYF983034:RYK983047 SIB983034:SIG983047 SRX983034:SSC983047 TBT983034:TBY983047 TLP983034:TLU983047 TVL983034:TVQ983047 UFH983034:UFM983047 UPD983034:UPI983047 UYZ983034:UZE983047 VIV983034:VJA983047 VSR983034:VSW983047 WCN983034:WCS983047 WMJ983034:WMO983047 WWF983034:WWK983047 X18 JT39 TP39 ADL39 ANH39 AXD39 BGZ39 BQV39 CAR39 CKN39 CUJ39 DEF39 DOB39 DXX39 EHT39 ERP39 FBL39 FLH39 FVD39 GEZ39 GOV39 GYR39 HIN39 HSJ39 ICF39 IMB39 IVX39 JFT39 JPP39 JZL39 KJH39 KTD39 LCZ39 LMV39 LWR39 MGN39 MQJ39 NAF39 NKB39 NTX39 ODT39 ONP39 OXL39 PHH39 PRD39 QAZ39 QKV39 QUR39 REN39 ROJ39 RYF39 SIB39 SRX39 TBT39 TLP39 TVL39 UFH39 UPD39 UYZ39 VIV39 VSR39 WCN39 WMJ39 WWF39 X65541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X131077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X196613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X262149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X327685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X393221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X458757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X524293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X589829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X655365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X720901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X786437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X851973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X917509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X983045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WWF40:WWK45 WMJ40:WMO45 WCN40:WCS45 VSR40:VSW45 VIV40:VJA45 UYZ40:UZE45 UPD40:UPI45 UFH40:UFM45 TVL40:TVQ45 TLP40:TLU45 TBT40:TBY45 SRX40:SSC45 SIB40:SIG45 RYF40:RYK45 ROJ40:ROO45 REN40:RES45 QUR40:QUW45 QKV40:QLA45 QAZ40:QBE45 PRD40:PRI45 PHH40:PHM45 OXL40:OXQ45 ONP40:ONU45 ODT40:ODY45 NTX40:NUC45 NKB40:NKG45 NAF40:NAK45 MQJ40:MQO45 MGN40:MGS45 LWR40:LWW45 LMV40:LNA45 LCZ40:LDE45 KTD40:KTI45 KJH40:KJM45 JZL40:JZQ45 JPP40:JPU45 JFT40:JFY45 IVX40:IWC45 IMB40:IMG45 ICF40:ICK45 HSJ40:HSO45 HIN40:HIS45 GYR40:GYW45 GOV40:GPA45 GEZ40:GFE45 FVD40:FVI45 FLH40:FLM45 FBL40:FBQ45 ERP40:ERU45 EHT40:EHY45 DXX40:DYC45 DOB40:DOG45 DEF40:DEK45 CUJ40:CUO45 CKN40:CKS45 CAR40:CAW45 BQV40:BRA45 BGZ40:BHE45 AXD40:AXI45 ANH40:ANM45 ADL40:ADQ45 TP40:TU45 JT40:JY45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zoomScaleNormal="100" zoomScaleSheetLayoutView="100" workbookViewId="0">
      <selection activeCell="AP17" sqref="AP17"/>
    </sheetView>
  </sheetViews>
  <sheetFormatPr defaultColWidth="1.88671875" defaultRowHeight="10.8" x14ac:dyDescent="0.2"/>
  <cols>
    <col min="1" max="16384" width="1.88671875" style="4"/>
  </cols>
  <sheetData>
    <row r="1" spans="1:50" s="2" customFormat="1" ht="11.25" customHeight="1" x14ac:dyDescent="0.2">
      <c r="A1" s="293" t="s">
        <v>444</v>
      </c>
      <c r="B1" s="293"/>
      <c r="C1" s="293"/>
      <c r="D1" s="293"/>
      <c r="E1" s="293"/>
      <c r="F1" s="293"/>
      <c r="G1" s="293"/>
      <c r="H1" s="293"/>
      <c r="I1" s="293"/>
      <c r="J1" s="293"/>
      <c r="K1" s="293"/>
      <c r="L1" s="293"/>
      <c r="M1" s="293"/>
      <c r="N1" s="293"/>
      <c r="O1" s="293"/>
      <c r="P1" s="293"/>
      <c r="Q1" s="293"/>
      <c r="R1" s="293"/>
      <c r="S1" s="293"/>
      <c r="T1" s="293"/>
      <c r="U1" s="293"/>
      <c r="V1" s="293"/>
      <c r="W1" s="293"/>
      <c r="X1" s="293"/>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c r="Y2" s="11"/>
      <c r="Z2" s="11"/>
      <c r="AA2" s="11"/>
      <c r="AB2" s="11"/>
      <c r="AC2" s="11"/>
      <c r="AD2" s="11"/>
      <c r="AE2" s="11"/>
      <c r="AF2" s="11"/>
      <c r="AG2" s="11"/>
      <c r="AH2" s="11"/>
      <c r="AI2" s="11"/>
      <c r="AJ2" s="2" t="s">
        <v>147</v>
      </c>
      <c r="AK2" s="492" t="s">
        <v>442</v>
      </c>
      <c r="AL2" s="492"/>
      <c r="AM2" s="492"/>
      <c r="AN2" s="492"/>
      <c r="AO2" s="492"/>
      <c r="AP2" s="492"/>
      <c r="AQ2" s="492"/>
      <c r="AR2" s="53" t="s">
        <v>400</v>
      </c>
      <c r="AS2" s="15"/>
      <c r="AT2" s="15"/>
      <c r="AU2" s="11"/>
      <c r="AV2" s="11"/>
      <c r="AW2" s="11"/>
      <c r="AX2" s="11"/>
    </row>
    <row r="3" spans="1:50" ht="11.25" customHeight="1" x14ac:dyDescent="0.2">
      <c r="A3" s="15"/>
      <c r="B3" s="422" t="s">
        <v>118</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15"/>
      <c r="AI3" s="15"/>
      <c r="AJ3" s="15"/>
      <c r="AK3" s="15"/>
      <c r="AL3" s="15"/>
      <c r="AM3" s="15"/>
      <c r="AN3" s="15"/>
      <c r="AO3" s="15"/>
      <c r="AP3" s="15"/>
      <c r="AQ3" s="15"/>
      <c r="AR3" s="15"/>
      <c r="AS3" s="15"/>
      <c r="AT3" s="15"/>
      <c r="AU3" s="15"/>
      <c r="AV3" s="15"/>
      <c r="AW3" s="15"/>
      <c r="AX3" s="14"/>
    </row>
    <row r="4" spans="1:50" ht="11.25" customHeight="1" x14ac:dyDescent="0.2">
      <c r="A4" s="15"/>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15"/>
      <c r="AI4" s="15"/>
      <c r="AJ4" s="15"/>
      <c r="AK4" s="15"/>
      <c r="AL4" s="15"/>
      <c r="AM4" s="15"/>
      <c r="AN4" s="15"/>
      <c r="AO4" s="15"/>
      <c r="AP4" s="15"/>
      <c r="AQ4" s="15"/>
      <c r="AR4" s="15"/>
      <c r="AS4" s="15"/>
      <c r="AT4" s="15"/>
      <c r="AU4" s="15"/>
      <c r="AV4" s="15"/>
      <c r="AW4" s="15"/>
      <c r="AX4" s="15"/>
    </row>
    <row r="5" spans="1:50" ht="11.25" customHeight="1" x14ac:dyDescent="0.2">
      <c r="A5" s="15"/>
      <c r="B5" s="239" t="s">
        <v>54</v>
      </c>
      <c r="C5" s="239"/>
      <c r="D5" s="239"/>
      <c r="E5" s="239"/>
      <c r="F5" s="239"/>
      <c r="G5" s="239"/>
      <c r="H5" s="239"/>
      <c r="I5" s="239"/>
      <c r="J5" s="239"/>
      <c r="K5" s="239"/>
      <c r="L5" s="239"/>
      <c r="M5" s="239"/>
      <c r="N5" s="239" t="s">
        <v>19</v>
      </c>
      <c r="O5" s="239"/>
      <c r="P5" s="239"/>
      <c r="Q5" s="239" t="s">
        <v>20</v>
      </c>
      <c r="R5" s="239"/>
      <c r="S5" s="239"/>
      <c r="T5" s="9"/>
      <c r="U5" s="9"/>
      <c r="V5" s="9"/>
      <c r="W5" s="9"/>
      <c r="X5" s="9"/>
      <c r="Y5" s="9"/>
      <c r="Z5" s="9"/>
      <c r="AA5" s="9"/>
      <c r="AB5" s="9"/>
      <c r="AC5" s="9"/>
      <c r="AD5" s="9"/>
      <c r="AE5" s="9"/>
      <c r="AF5" s="9"/>
      <c r="AG5" s="9"/>
      <c r="AH5" s="15"/>
      <c r="AI5" s="15"/>
      <c r="AJ5" s="15"/>
      <c r="AK5" s="15"/>
      <c r="AL5" s="15"/>
      <c r="AM5" s="15"/>
      <c r="AN5" s="15"/>
      <c r="AO5" s="15"/>
      <c r="AP5" s="15"/>
      <c r="AQ5" s="15"/>
      <c r="AR5" s="15"/>
      <c r="AS5" s="15"/>
      <c r="AT5" s="15"/>
      <c r="AU5" s="15"/>
      <c r="AV5" s="15"/>
      <c r="AW5" s="15"/>
      <c r="AX5" s="15"/>
    </row>
    <row r="6" spans="1:50" ht="11.25" customHeight="1" x14ac:dyDescent="0.2">
      <c r="A6" s="15"/>
      <c r="B6" s="239"/>
      <c r="C6" s="239"/>
      <c r="D6" s="239"/>
      <c r="E6" s="239"/>
      <c r="F6" s="239"/>
      <c r="G6" s="239"/>
      <c r="H6" s="239"/>
      <c r="I6" s="239"/>
      <c r="J6" s="239"/>
      <c r="K6" s="239"/>
      <c r="L6" s="239"/>
      <c r="M6" s="239"/>
      <c r="N6" s="501"/>
      <c r="O6" s="502"/>
      <c r="P6" s="503"/>
      <c r="Q6" s="501"/>
      <c r="R6" s="502"/>
      <c r="S6" s="503"/>
      <c r="T6" s="9"/>
      <c r="U6" s="9"/>
      <c r="V6" s="9"/>
      <c r="W6" s="9"/>
      <c r="X6" s="9"/>
      <c r="Y6" s="9"/>
      <c r="Z6" s="9"/>
      <c r="AA6" s="9"/>
      <c r="AB6" s="9"/>
      <c r="AC6" s="9"/>
      <c r="AD6" s="9"/>
      <c r="AE6" s="9"/>
      <c r="AF6" s="9"/>
      <c r="AG6" s="9"/>
      <c r="AH6" s="15"/>
      <c r="AI6" s="15"/>
      <c r="AJ6" s="15"/>
      <c r="AK6" s="15"/>
      <c r="AL6" s="15"/>
      <c r="AM6" s="15"/>
      <c r="AN6" s="15"/>
      <c r="AO6" s="15"/>
      <c r="AP6" s="15"/>
      <c r="AQ6" s="15"/>
      <c r="AR6" s="15"/>
      <c r="AS6" s="15"/>
      <c r="AT6" s="15"/>
      <c r="AU6" s="15"/>
      <c r="AV6" s="15"/>
      <c r="AW6" s="15"/>
      <c r="AX6" s="15"/>
    </row>
    <row r="7" spans="1:50" ht="11.25" customHeight="1" x14ac:dyDescent="0.2">
      <c r="A7" s="15"/>
      <c r="B7" s="239"/>
      <c r="C7" s="239"/>
      <c r="D7" s="239"/>
      <c r="E7" s="239"/>
      <c r="F7" s="239"/>
      <c r="G7" s="239"/>
      <c r="H7" s="239"/>
      <c r="I7" s="239"/>
      <c r="J7" s="239"/>
      <c r="K7" s="239"/>
      <c r="L7" s="239"/>
      <c r="M7" s="239"/>
      <c r="N7" s="504"/>
      <c r="O7" s="505"/>
      <c r="P7" s="506"/>
      <c r="Q7" s="504"/>
      <c r="R7" s="505"/>
      <c r="S7" s="506"/>
      <c r="T7" s="9"/>
      <c r="U7" s="11" t="s">
        <v>68</v>
      </c>
      <c r="V7" s="14"/>
      <c r="W7" s="9"/>
      <c r="X7" s="9"/>
      <c r="Y7" s="9"/>
      <c r="Z7" s="9"/>
      <c r="AA7" s="9"/>
      <c r="AB7" s="9"/>
      <c r="AC7" s="9"/>
      <c r="AD7" s="9"/>
      <c r="AE7" s="9"/>
      <c r="AF7" s="9"/>
      <c r="AG7" s="9"/>
      <c r="AH7" s="15"/>
      <c r="AI7" s="15"/>
      <c r="AJ7" s="15"/>
      <c r="AK7" s="15"/>
      <c r="AL7" s="15"/>
      <c r="AM7" s="15"/>
      <c r="AN7" s="15"/>
      <c r="AO7" s="15"/>
      <c r="AP7" s="15"/>
      <c r="AQ7" s="15"/>
      <c r="AR7" s="15"/>
      <c r="AS7" s="15"/>
      <c r="AT7" s="15"/>
      <c r="AU7" s="15"/>
      <c r="AV7" s="15"/>
      <c r="AW7" s="15"/>
      <c r="AX7" s="15"/>
    </row>
    <row r="8" spans="1:50" ht="11.25" customHeight="1" x14ac:dyDescent="0.2">
      <c r="A8" s="14"/>
      <c r="B8" s="7"/>
      <c r="C8" s="7"/>
      <c r="D8" s="7"/>
      <c r="E8" s="7"/>
      <c r="F8" s="7"/>
      <c r="G8" s="7"/>
      <c r="H8" s="7"/>
      <c r="I8" s="7"/>
      <c r="J8" s="7"/>
      <c r="K8" s="7"/>
      <c r="L8" s="7"/>
      <c r="M8" s="7"/>
      <c r="N8" s="7"/>
      <c r="O8" s="7"/>
      <c r="P8" s="7"/>
      <c r="Q8" s="7"/>
      <c r="R8" s="7"/>
      <c r="S8" s="7"/>
      <c r="T8" s="12"/>
      <c r="U8" s="12"/>
      <c r="V8" s="12"/>
      <c r="W8" s="9"/>
      <c r="X8" s="9"/>
      <c r="Y8" s="9"/>
      <c r="Z8" s="9"/>
      <c r="AA8" s="9"/>
      <c r="AB8" s="9"/>
      <c r="AC8" s="9"/>
      <c r="AD8" s="9"/>
      <c r="AE8" s="9"/>
      <c r="AF8" s="9"/>
      <c r="AG8" s="9"/>
      <c r="AH8" s="15"/>
      <c r="AI8" s="15"/>
      <c r="AJ8" s="15"/>
      <c r="AK8" s="15"/>
      <c r="AL8" s="15"/>
      <c r="AM8" s="15"/>
      <c r="AN8" s="15"/>
      <c r="AO8" s="15"/>
      <c r="AP8" s="15"/>
      <c r="AQ8" s="15"/>
      <c r="AR8" s="15"/>
      <c r="AS8" s="15"/>
      <c r="AT8" s="15"/>
      <c r="AU8" s="15"/>
      <c r="AV8" s="15"/>
      <c r="AW8" s="15"/>
      <c r="AX8" s="15"/>
    </row>
    <row r="9" spans="1:50" ht="11.25" customHeight="1" x14ac:dyDescent="0.2">
      <c r="A9" s="14"/>
      <c r="B9" s="116" t="s">
        <v>69</v>
      </c>
      <c r="C9" s="7"/>
      <c r="D9" s="7"/>
      <c r="E9" s="7"/>
      <c r="F9" s="7"/>
      <c r="G9" s="7"/>
      <c r="H9" s="7"/>
      <c r="I9" s="7"/>
      <c r="J9" s="7"/>
      <c r="K9" s="7"/>
      <c r="L9" s="7"/>
      <c r="M9" s="7"/>
      <c r="N9" s="7"/>
      <c r="O9" s="7"/>
      <c r="P9" s="7"/>
      <c r="Q9" s="7"/>
      <c r="R9" s="7"/>
      <c r="S9" s="7"/>
      <c r="T9" s="12"/>
      <c r="U9" s="12"/>
      <c r="V9" s="12"/>
      <c r="W9" s="12"/>
      <c r="X9" s="12"/>
      <c r="Y9" s="12"/>
      <c r="Z9" s="12"/>
      <c r="AA9" s="9"/>
      <c r="AB9" s="9"/>
      <c r="AC9" s="9"/>
      <c r="AD9" s="9"/>
      <c r="AE9" s="9"/>
      <c r="AF9" s="9"/>
      <c r="AG9" s="9"/>
      <c r="AH9" s="15"/>
      <c r="AI9" s="15"/>
      <c r="AJ9" s="15"/>
      <c r="AK9" s="15"/>
      <c r="AL9" s="15"/>
      <c r="AM9" s="15"/>
      <c r="AN9" s="15"/>
      <c r="AO9" s="15"/>
      <c r="AP9" s="15"/>
      <c r="AQ9" s="15"/>
      <c r="AR9" s="15"/>
      <c r="AS9" s="15"/>
      <c r="AT9" s="15"/>
      <c r="AU9" s="15"/>
      <c r="AV9" s="15"/>
      <c r="AW9" s="15"/>
      <c r="AX9" s="15"/>
    </row>
    <row r="10" spans="1:50" s="2" customFormat="1" ht="11.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1"/>
      <c r="Z10" s="11"/>
      <c r="AA10" s="11"/>
      <c r="AB10" s="11"/>
      <c r="AC10" s="11"/>
      <c r="AD10" s="11"/>
      <c r="AE10" s="11"/>
      <c r="AF10" s="11"/>
      <c r="AG10" s="30"/>
      <c r="AH10" s="30"/>
      <c r="AI10" s="30"/>
      <c r="AJ10" s="30"/>
      <c r="AK10" s="30"/>
      <c r="AL10" s="30"/>
      <c r="AM10" s="30"/>
      <c r="AN10" s="30"/>
      <c r="AO10" s="30"/>
      <c r="AP10" s="30"/>
      <c r="AQ10" s="30"/>
      <c r="AR10" s="30"/>
      <c r="AS10" s="30"/>
      <c r="AT10" s="11"/>
      <c r="AU10" s="11"/>
      <c r="AV10" s="11"/>
      <c r="AW10" s="11"/>
      <c r="AX10" s="11"/>
    </row>
    <row r="11" spans="1:50" s="2" customFormat="1" ht="11.25" customHeight="1" x14ac:dyDescent="0.2">
      <c r="A11" s="11"/>
      <c r="B11" s="556" t="s">
        <v>117</v>
      </c>
      <c r="C11" s="556"/>
      <c r="D11" s="556"/>
      <c r="E11" s="556"/>
      <c r="F11" s="556"/>
      <c r="G11" s="556"/>
      <c r="H11" s="556"/>
      <c r="I11" s="556"/>
      <c r="J11" s="556"/>
      <c r="K11" s="556"/>
      <c r="L11" s="556"/>
      <c r="M11" s="556"/>
      <c r="N11" s="556"/>
      <c r="O11" s="556"/>
      <c r="P11" s="556"/>
      <c r="Q11" s="556"/>
      <c r="R11" s="556"/>
      <c r="S11" s="556"/>
      <c r="T11" s="556"/>
      <c r="U11" s="556"/>
      <c r="V11" s="556"/>
      <c r="W11" s="11"/>
      <c r="X11" s="11"/>
      <c r="Y11" s="11"/>
      <c r="Z11" s="11"/>
      <c r="AA11" s="11"/>
      <c r="AB11" s="11"/>
      <c r="AC11" s="11"/>
      <c r="AD11" s="11"/>
      <c r="AE11" s="11"/>
      <c r="AF11" s="11"/>
      <c r="AG11" s="30"/>
      <c r="AH11" s="30"/>
      <c r="AI11" s="30"/>
      <c r="AJ11" s="30"/>
      <c r="AK11" s="30"/>
      <c r="AL11" s="30"/>
      <c r="AM11" s="30"/>
      <c r="AN11" s="30"/>
      <c r="AO11" s="30"/>
      <c r="AP11" s="30"/>
      <c r="AQ11" s="30"/>
      <c r="AR11" s="30"/>
      <c r="AS11" s="30"/>
      <c r="AT11" s="11"/>
      <c r="AU11" s="11"/>
      <c r="AV11" s="11"/>
      <c r="AW11" s="11"/>
      <c r="AX11" s="11"/>
    </row>
    <row r="12" spans="1:50" s="2" customFormat="1" ht="11.25" customHeight="1" x14ac:dyDescent="0.2">
      <c r="A12" s="11"/>
      <c r="B12" s="556"/>
      <c r="C12" s="556"/>
      <c r="D12" s="556"/>
      <c r="E12" s="556"/>
      <c r="F12" s="556"/>
      <c r="G12" s="556"/>
      <c r="H12" s="556"/>
      <c r="I12" s="556"/>
      <c r="J12" s="556"/>
      <c r="K12" s="556"/>
      <c r="L12" s="556"/>
      <c r="M12" s="556"/>
      <c r="N12" s="556"/>
      <c r="O12" s="556"/>
      <c r="P12" s="556"/>
      <c r="Q12" s="556"/>
      <c r="R12" s="556"/>
      <c r="S12" s="556"/>
      <c r="T12" s="556"/>
      <c r="U12" s="556"/>
      <c r="V12" s="556"/>
      <c r="W12" s="11"/>
      <c r="X12" s="11"/>
      <c r="Y12" s="11"/>
      <c r="Z12" s="11"/>
      <c r="AA12" s="11"/>
      <c r="AB12" s="11"/>
      <c r="AC12" s="11"/>
      <c r="AD12" s="11"/>
      <c r="AE12" s="11"/>
      <c r="AF12" s="11"/>
      <c r="AG12" s="30"/>
      <c r="AH12" s="30"/>
      <c r="AI12" s="30"/>
      <c r="AJ12" s="30"/>
      <c r="AK12" s="30"/>
      <c r="AL12" s="30"/>
      <c r="AM12" s="30"/>
      <c r="AN12" s="30"/>
      <c r="AO12" s="30"/>
      <c r="AP12" s="30"/>
      <c r="AQ12" s="30"/>
      <c r="AR12" s="30"/>
      <c r="AS12" s="30"/>
      <c r="AT12" s="15"/>
      <c r="AU12" s="14"/>
      <c r="AV12" s="14"/>
      <c r="AW12" s="14"/>
      <c r="AX12" s="11"/>
    </row>
    <row r="13" spans="1:50" ht="11.25" customHeight="1" x14ac:dyDescent="0.2">
      <c r="A13" s="14"/>
      <c r="B13" s="228" t="s">
        <v>36</v>
      </c>
      <c r="C13" s="229"/>
      <c r="D13" s="229"/>
      <c r="E13" s="229"/>
      <c r="F13" s="229"/>
      <c r="G13" s="229"/>
      <c r="H13" s="229"/>
      <c r="I13" s="229"/>
      <c r="J13" s="229"/>
      <c r="K13" s="229"/>
      <c r="L13" s="229"/>
      <c r="M13" s="229"/>
      <c r="N13" s="229"/>
      <c r="O13" s="302"/>
      <c r="P13" s="495"/>
      <c r="Q13" s="496"/>
      <c r="R13" s="496"/>
      <c r="S13" s="537" t="s">
        <v>157</v>
      </c>
      <c r="T13" s="538"/>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232"/>
      <c r="C14" s="233"/>
      <c r="D14" s="233"/>
      <c r="E14" s="233"/>
      <c r="F14" s="233"/>
      <c r="G14" s="233"/>
      <c r="H14" s="233"/>
      <c r="I14" s="233"/>
      <c r="J14" s="233"/>
      <c r="K14" s="233"/>
      <c r="L14" s="233"/>
      <c r="M14" s="233"/>
      <c r="N14" s="233"/>
      <c r="O14" s="304"/>
      <c r="P14" s="498"/>
      <c r="Q14" s="499"/>
      <c r="R14" s="499"/>
      <c r="S14" s="539"/>
      <c r="T14" s="540"/>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25" customHeight="1" x14ac:dyDescent="0.2">
      <c r="A15" s="14"/>
      <c r="B15" s="557" t="s">
        <v>37</v>
      </c>
      <c r="C15" s="558"/>
      <c r="D15" s="228" t="s">
        <v>38</v>
      </c>
      <c r="E15" s="229"/>
      <c r="F15" s="229"/>
      <c r="G15" s="229"/>
      <c r="H15" s="229"/>
      <c r="I15" s="229"/>
      <c r="J15" s="229"/>
      <c r="K15" s="229"/>
      <c r="L15" s="229"/>
      <c r="M15" s="229"/>
      <c r="N15" s="229"/>
      <c r="O15" s="302"/>
      <c r="P15" s="495"/>
      <c r="Q15" s="496"/>
      <c r="R15" s="496"/>
      <c r="S15" s="537" t="s">
        <v>157</v>
      </c>
      <c r="T15" s="538"/>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spans="1:50" ht="11.25" customHeight="1" x14ac:dyDescent="0.2">
      <c r="A16" s="14"/>
      <c r="B16" s="559"/>
      <c r="C16" s="560"/>
      <c r="D16" s="232"/>
      <c r="E16" s="233"/>
      <c r="F16" s="233"/>
      <c r="G16" s="233"/>
      <c r="H16" s="233"/>
      <c r="I16" s="233"/>
      <c r="J16" s="233"/>
      <c r="K16" s="233"/>
      <c r="L16" s="233"/>
      <c r="M16" s="233"/>
      <c r="N16" s="233"/>
      <c r="O16" s="304"/>
      <c r="P16" s="498"/>
      <c r="Q16" s="499"/>
      <c r="R16" s="499"/>
      <c r="S16" s="539"/>
      <c r="T16" s="540"/>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2" ht="11.25" customHeight="1" x14ac:dyDescent="0.2">
      <c r="A17" s="16"/>
      <c r="B17" s="559"/>
      <c r="C17" s="560"/>
      <c r="D17" s="228" t="s">
        <v>39</v>
      </c>
      <c r="E17" s="229"/>
      <c r="F17" s="229"/>
      <c r="G17" s="229"/>
      <c r="H17" s="229"/>
      <c r="I17" s="229"/>
      <c r="J17" s="229"/>
      <c r="K17" s="229"/>
      <c r="L17" s="229"/>
      <c r="M17" s="229"/>
      <c r="N17" s="229"/>
      <c r="O17" s="302"/>
      <c r="P17" s="228" t="s">
        <v>40</v>
      </c>
      <c r="Q17" s="229"/>
      <c r="R17" s="229"/>
      <c r="S17" s="229"/>
      <c r="T17" s="302"/>
      <c r="U17" s="495"/>
      <c r="V17" s="496"/>
      <c r="W17" s="496"/>
      <c r="X17" s="537" t="s">
        <v>157</v>
      </c>
      <c r="Y17" s="538"/>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2" ht="11.25" customHeight="1" x14ac:dyDescent="0.2">
      <c r="A18" s="16"/>
      <c r="B18" s="559"/>
      <c r="C18" s="560"/>
      <c r="D18" s="230"/>
      <c r="E18" s="231"/>
      <c r="F18" s="231"/>
      <c r="G18" s="231"/>
      <c r="H18" s="231"/>
      <c r="I18" s="231"/>
      <c r="J18" s="231"/>
      <c r="K18" s="231"/>
      <c r="L18" s="231"/>
      <c r="M18" s="231"/>
      <c r="N18" s="231"/>
      <c r="O18" s="303"/>
      <c r="P18" s="232"/>
      <c r="Q18" s="233"/>
      <c r="R18" s="233"/>
      <c r="S18" s="233"/>
      <c r="T18" s="304"/>
      <c r="U18" s="498"/>
      <c r="V18" s="499"/>
      <c r="W18" s="499"/>
      <c r="X18" s="539"/>
      <c r="Y18" s="540"/>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2" ht="11.25" customHeight="1" x14ac:dyDescent="0.2">
      <c r="A19" s="16"/>
      <c r="B19" s="559"/>
      <c r="C19" s="560"/>
      <c r="D19" s="230"/>
      <c r="E19" s="231"/>
      <c r="F19" s="231"/>
      <c r="G19" s="231"/>
      <c r="H19" s="231"/>
      <c r="I19" s="231"/>
      <c r="J19" s="231"/>
      <c r="K19" s="231"/>
      <c r="L19" s="231"/>
      <c r="M19" s="231"/>
      <c r="N19" s="231"/>
      <c r="O19" s="303"/>
      <c r="P19" s="228" t="s">
        <v>41</v>
      </c>
      <c r="Q19" s="229"/>
      <c r="R19" s="229"/>
      <c r="S19" s="229"/>
      <c r="T19" s="302"/>
      <c r="U19" s="495"/>
      <c r="V19" s="496"/>
      <c r="W19" s="496"/>
      <c r="X19" s="537" t="s">
        <v>157</v>
      </c>
      <c r="Y19" s="538"/>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2" ht="11.25" customHeight="1" x14ac:dyDescent="0.2">
      <c r="A20" s="16"/>
      <c r="B20" s="561"/>
      <c r="C20" s="562"/>
      <c r="D20" s="232"/>
      <c r="E20" s="233"/>
      <c r="F20" s="233"/>
      <c r="G20" s="233"/>
      <c r="H20" s="233"/>
      <c r="I20" s="233"/>
      <c r="J20" s="233"/>
      <c r="K20" s="233"/>
      <c r="L20" s="233"/>
      <c r="M20" s="233"/>
      <c r="N20" s="233"/>
      <c r="O20" s="304"/>
      <c r="P20" s="232"/>
      <c r="Q20" s="233"/>
      <c r="R20" s="233"/>
      <c r="S20" s="233"/>
      <c r="T20" s="304"/>
      <c r="U20" s="498"/>
      <c r="V20" s="499"/>
      <c r="W20" s="499"/>
      <c r="X20" s="539"/>
      <c r="Y20" s="540"/>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2" ht="11.25" customHeight="1" x14ac:dyDescent="0.2">
      <c r="A21" s="15"/>
      <c r="B21" s="15"/>
      <c r="C21" s="14" t="s">
        <v>30</v>
      </c>
      <c r="D21" s="15"/>
      <c r="E21" s="15"/>
      <c r="F21" s="14" t="s">
        <v>42</v>
      </c>
      <c r="G21" s="15"/>
      <c r="H21" s="15"/>
      <c r="I21" s="15"/>
      <c r="J21" s="15"/>
      <c r="K21" s="15"/>
      <c r="L21" s="15"/>
      <c r="M21" s="15"/>
      <c r="N21" s="15"/>
      <c r="O21" s="15"/>
      <c r="P21" s="15"/>
      <c r="Q21" s="15"/>
      <c r="R21" s="15"/>
      <c r="S21" s="15"/>
      <c r="T21" s="15"/>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2" ht="11.25" customHeight="1" x14ac:dyDescent="0.2">
      <c r="A22" s="15"/>
      <c r="B22" s="15"/>
      <c r="C22" s="15"/>
      <c r="D22" s="15"/>
      <c r="E22" s="15"/>
      <c r="F22" s="14" t="s">
        <v>43</v>
      </c>
      <c r="G22" s="15"/>
      <c r="H22" s="15"/>
      <c r="I22" s="15"/>
      <c r="J22" s="15"/>
      <c r="K22" s="15"/>
      <c r="L22" s="15"/>
      <c r="M22" s="15"/>
      <c r="N22" s="15"/>
      <c r="O22" s="15"/>
      <c r="P22" s="15"/>
      <c r="Q22" s="15"/>
      <c r="R22" s="15"/>
      <c r="S22" s="15"/>
      <c r="T22" s="1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2" ht="11.2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6"/>
      <c r="AZ23" s="6"/>
    </row>
    <row r="24" spans="1:52" ht="11.25" customHeight="1" x14ac:dyDescent="0.2">
      <c r="A24" s="14"/>
      <c r="B24" s="239" t="s">
        <v>52</v>
      </c>
      <c r="C24" s="239"/>
      <c r="D24" s="239"/>
      <c r="E24" s="239"/>
      <c r="F24" s="239"/>
      <c r="G24" s="239"/>
      <c r="H24" s="239"/>
      <c r="I24" s="239"/>
      <c r="J24" s="239"/>
      <c r="K24" s="239"/>
      <c r="L24" s="239"/>
      <c r="M24" s="239"/>
      <c r="N24" s="239" t="s">
        <v>19</v>
      </c>
      <c r="O24" s="239"/>
      <c r="P24" s="239"/>
      <c r="Q24" s="239" t="s">
        <v>20</v>
      </c>
      <c r="R24" s="239"/>
      <c r="S24" s="239"/>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6"/>
      <c r="AZ24" s="6"/>
    </row>
    <row r="25" spans="1:52" ht="11.25" customHeight="1" x14ac:dyDescent="0.2">
      <c r="A25" s="14"/>
      <c r="B25" s="239"/>
      <c r="C25" s="239"/>
      <c r="D25" s="239"/>
      <c r="E25" s="239"/>
      <c r="F25" s="239"/>
      <c r="G25" s="239"/>
      <c r="H25" s="239"/>
      <c r="I25" s="239"/>
      <c r="J25" s="239"/>
      <c r="K25" s="239"/>
      <c r="L25" s="239"/>
      <c r="M25" s="239"/>
      <c r="N25" s="501"/>
      <c r="O25" s="502"/>
      <c r="P25" s="503"/>
      <c r="Q25" s="501"/>
      <c r="R25" s="502"/>
      <c r="S25" s="503"/>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6"/>
      <c r="AZ25" s="6"/>
    </row>
    <row r="26" spans="1:52" ht="11.25" customHeight="1" x14ac:dyDescent="0.2">
      <c r="A26" s="14"/>
      <c r="B26" s="239"/>
      <c r="C26" s="239"/>
      <c r="D26" s="239"/>
      <c r="E26" s="239"/>
      <c r="F26" s="239"/>
      <c r="G26" s="239"/>
      <c r="H26" s="239"/>
      <c r="I26" s="239"/>
      <c r="J26" s="239"/>
      <c r="K26" s="239"/>
      <c r="L26" s="239"/>
      <c r="M26" s="239"/>
      <c r="N26" s="504"/>
      <c r="O26" s="505"/>
      <c r="P26" s="506"/>
      <c r="Q26" s="504"/>
      <c r="R26" s="505"/>
      <c r="S26" s="506"/>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6"/>
      <c r="AZ26" s="6"/>
    </row>
    <row r="27" spans="1:52" ht="11.25" customHeight="1" x14ac:dyDescent="0.2">
      <c r="A27" s="14"/>
      <c r="B27" s="421" t="s">
        <v>56</v>
      </c>
      <c r="C27" s="239"/>
      <c r="D27" s="239"/>
      <c r="E27" s="239"/>
      <c r="F27" s="239"/>
      <c r="G27" s="239"/>
      <c r="H27" s="239"/>
      <c r="I27" s="239"/>
      <c r="J27" s="239"/>
      <c r="K27" s="239"/>
      <c r="L27" s="239"/>
      <c r="M27" s="239"/>
      <c r="N27" s="239" t="s">
        <v>19</v>
      </c>
      <c r="O27" s="239"/>
      <c r="P27" s="239"/>
      <c r="Q27" s="239" t="s">
        <v>20</v>
      </c>
      <c r="R27" s="239"/>
      <c r="S27" s="524"/>
      <c r="T27" s="530" t="s">
        <v>55</v>
      </c>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2"/>
      <c r="AX27" s="15"/>
    </row>
    <row r="28" spans="1:52" ht="11.25" customHeight="1" x14ac:dyDescent="0.2">
      <c r="A28" s="14"/>
      <c r="B28" s="239"/>
      <c r="C28" s="239"/>
      <c r="D28" s="239"/>
      <c r="E28" s="239"/>
      <c r="F28" s="239"/>
      <c r="G28" s="239"/>
      <c r="H28" s="239"/>
      <c r="I28" s="239"/>
      <c r="J28" s="239"/>
      <c r="K28" s="239"/>
      <c r="L28" s="239"/>
      <c r="M28" s="239"/>
      <c r="N28" s="501"/>
      <c r="O28" s="502"/>
      <c r="P28" s="503"/>
      <c r="Q28" s="518"/>
      <c r="R28" s="519"/>
      <c r="S28" s="519"/>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4"/>
      <c r="AX28" s="15"/>
    </row>
    <row r="29" spans="1:52" ht="11.25" customHeight="1" x14ac:dyDescent="0.2">
      <c r="A29" s="14"/>
      <c r="B29" s="239"/>
      <c r="C29" s="239"/>
      <c r="D29" s="239"/>
      <c r="E29" s="239"/>
      <c r="F29" s="239"/>
      <c r="G29" s="239"/>
      <c r="H29" s="239"/>
      <c r="I29" s="239"/>
      <c r="J29" s="239"/>
      <c r="K29" s="239"/>
      <c r="L29" s="239"/>
      <c r="M29" s="239"/>
      <c r="N29" s="504"/>
      <c r="O29" s="505"/>
      <c r="P29" s="506"/>
      <c r="Q29" s="520"/>
      <c r="R29" s="521"/>
      <c r="S29" s="521"/>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6"/>
      <c r="AX29" s="15"/>
    </row>
    <row r="30" spans="1:52" ht="11.25" customHeight="1" x14ac:dyDescent="0.2">
      <c r="A30" s="14"/>
      <c r="B30" s="239" t="s">
        <v>53</v>
      </c>
      <c r="C30" s="239"/>
      <c r="D30" s="239"/>
      <c r="E30" s="239"/>
      <c r="F30" s="239"/>
      <c r="G30" s="239"/>
      <c r="H30" s="239"/>
      <c r="I30" s="239"/>
      <c r="J30" s="239"/>
      <c r="K30" s="239"/>
      <c r="L30" s="239"/>
      <c r="M30" s="239"/>
      <c r="N30" s="239" t="s">
        <v>19</v>
      </c>
      <c r="O30" s="239"/>
      <c r="P30" s="239"/>
      <c r="Q30" s="487" t="s">
        <v>20</v>
      </c>
      <c r="R30" s="488"/>
      <c r="S30" s="488"/>
      <c r="T30" s="549" t="s">
        <v>55</v>
      </c>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50"/>
      <c r="AX30" s="15"/>
    </row>
    <row r="31" spans="1:52" ht="11.25" customHeight="1" x14ac:dyDescent="0.2">
      <c r="A31" s="14"/>
      <c r="B31" s="239"/>
      <c r="C31" s="239"/>
      <c r="D31" s="239"/>
      <c r="E31" s="239"/>
      <c r="F31" s="239"/>
      <c r="G31" s="239"/>
      <c r="H31" s="239"/>
      <c r="I31" s="239"/>
      <c r="J31" s="239"/>
      <c r="K31" s="239"/>
      <c r="L31" s="239"/>
      <c r="M31" s="239"/>
      <c r="N31" s="501"/>
      <c r="O31" s="502"/>
      <c r="P31" s="503"/>
      <c r="Q31" s="518"/>
      <c r="R31" s="519"/>
      <c r="S31" s="519"/>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4"/>
      <c r="AX31" s="15"/>
    </row>
    <row r="32" spans="1:52" ht="11.25" customHeight="1" x14ac:dyDescent="0.2">
      <c r="A32" s="14"/>
      <c r="B32" s="239"/>
      <c r="C32" s="239"/>
      <c r="D32" s="239"/>
      <c r="E32" s="239"/>
      <c r="F32" s="239"/>
      <c r="G32" s="239"/>
      <c r="H32" s="239"/>
      <c r="I32" s="239"/>
      <c r="J32" s="239"/>
      <c r="K32" s="239"/>
      <c r="L32" s="239"/>
      <c r="M32" s="239"/>
      <c r="N32" s="504"/>
      <c r="O32" s="505"/>
      <c r="P32" s="506"/>
      <c r="Q32" s="520"/>
      <c r="R32" s="521"/>
      <c r="S32" s="521"/>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6"/>
      <c r="AX32" s="15"/>
    </row>
    <row r="33" spans="1:50" ht="11.25" customHeight="1" x14ac:dyDescent="0.2">
      <c r="A33" s="14"/>
      <c r="B33" s="239" t="s">
        <v>66</v>
      </c>
      <c r="C33" s="239"/>
      <c r="D33" s="239"/>
      <c r="E33" s="239"/>
      <c r="F33" s="239"/>
      <c r="G33" s="239"/>
      <c r="H33" s="239"/>
      <c r="I33" s="239"/>
      <c r="J33" s="239"/>
      <c r="K33" s="239"/>
      <c r="L33" s="239"/>
      <c r="M33" s="239"/>
      <c r="N33" s="239" t="s">
        <v>19</v>
      </c>
      <c r="O33" s="239"/>
      <c r="P33" s="239"/>
      <c r="Q33" s="239" t="s">
        <v>20</v>
      </c>
      <c r="R33" s="239"/>
      <c r="S33" s="239"/>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5"/>
    </row>
    <row r="34" spans="1:50" ht="11.25" customHeight="1" x14ac:dyDescent="0.2">
      <c r="A34" s="14"/>
      <c r="B34" s="239"/>
      <c r="C34" s="239"/>
      <c r="D34" s="239"/>
      <c r="E34" s="239"/>
      <c r="F34" s="239"/>
      <c r="G34" s="239"/>
      <c r="H34" s="239"/>
      <c r="I34" s="239"/>
      <c r="J34" s="239"/>
      <c r="K34" s="239"/>
      <c r="L34" s="239"/>
      <c r="M34" s="239"/>
      <c r="N34" s="501"/>
      <c r="O34" s="502"/>
      <c r="P34" s="503"/>
      <c r="Q34" s="501"/>
      <c r="R34" s="502"/>
      <c r="S34" s="503"/>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5"/>
    </row>
    <row r="35" spans="1:50" x14ac:dyDescent="0.2">
      <c r="A35" s="14"/>
      <c r="B35" s="239"/>
      <c r="C35" s="239"/>
      <c r="D35" s="239"/>
      <c r="E35" s="239"/>
      <c r="F35" s="239"/>
      <c r="G35" s="239"/>
      <c r="H35" s="239"/>
      <c r="I35" s="239"/>
      <c r="J35" s="239"/>
      <c r="K35" s="239"/>
      <c r="L35" s="239"/>
      <c r="M35" s="239"/>
      <c r="N35" s="504"/>
      <c r="O35" s="505"/>
      <c r="P35" s="506"/>
      <c r="Q35" s="504"/>
      <c r="R35" s="505"/>
      <c r="S35" s="506"/>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2">
      <c r="A36" s="14"/>
      <c r="B36" s="239" t="s">
        <v>67</v>
      </c>
      <c r="C36" s="239"/>
      <c r="D36" s="239"/>
      <c r="E36" s="239"/>
      <c r="F36" s="239"/>
      <c r="G36" s="239"/>
      <c r="H36" s="239"/>
      <c r="I36" s="239"/>
      <c r="J36" s="239"/>
      <c r="K36" s="239"/>
      <c r="L36" s="239"/>
      <c r="M36" s="239"/>
      <c r="N36" s="239" t="s">
        <v>19</v>
      </c>
      <c r="O36" s="239"/>
      <c r="P36" s="239"/>
      <c r="Q36" s="239" t="s">
        <v>20</v>
      </c>
      <c r="R36" s="239"/>
      <c r="S36" s="239"/>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2">
      <c r="A37" s="14"/>
      <c r="B37" s="239"/>
      <c r="C37" s="239"/>
      <c r="D37" s="239"/>
      <c r="E37" s="239"/>
      <c r="F37" s="239"/>
      <c r="G37" s="239"/>
      <c r="H37" s="239"/>
      <c r="I37" s="239"/>
      <c r="J37" s="239"/>
      <c r="K37" s="239"/>
      <c r="L37" s="239"/>
      <c r="M37" s="239"/>
      <c r="N37" s="501"/>
      <c r="O37" s="502"/>
      <c r="P37" s="503"/>
      <c r="Q37" s="501"/>
      <c r="R37" s="502"/>
      <c r="S37" s="503"/>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2">
      <c r="A38" s="14"/>
      <c r="B38" s="239"/>
      <c r="C38" s="239"/>
      <c r="D38" s="239"/>
      <c r="E38" s="239"/>
      <c r="F38" s="239"/>
      <c r="G38" s="239"/>
      <c r="H38" s="239"/>
      <c r="I38" s="239"/>
      <c r="J38" s="239"/>
      <c r="K38" s="239"/>
      <c r="L38" s="239"/>
      <c r="M38" s="239"/>
      <c r="N38" s="504"/>
      <c r="O38" s="505"/>
      <c r="P38" s="506"/>
      <c r="Q38" s="504"/>
      <c r="R38" s="505"/>
      <c r="S38" s="506"/>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2">
      <c r="A40" s="15"/>
      <c r="B40" s="422" t="s">
        <v>59</v>
      </c>
      <c r="C40" s="422"/>
      <c r="D40" s="422"/>
      <c r="E40" s="422"/>
      <c r="F40" s="422"/>
      <c r="G40" s="422"/>
      <c r="H40" s="422"/>
      <c r="I40" s="422"/>
      <c r="J40" s="422"/>
      <c r="K40" s="422"/>
      <c r="L40" s="422"/>
      <c r="M40" s="422"/>
      <c r="N40" s="422"/>
      <c r="O40" s="422"/>
      <c r="P40" s="422"/>
      <c r="Q40" s="422"/>
      <c r="R40" s="422"/>
      <c r="S40" s="422"/>
      <c r="T40" s="422"/>
      <c r="U40" s="422"/>
      <c r="V40" s="422"/>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4"/>
    </row>
    <row r="41" spans="1:50" ht="11.25" customHeight="1" x14ac:dyDescent="0.2">
      <c r="A41" s="15"/>
      <c r="B41" s="422"/>
      <c r="C41" s="422"/>
      <c r="D41" s="422"/>
      <c r="E41" s="422"/>
      <c r="F41" s="422"/>
      <c r="G41" s="422"/>
      <c r="H41" s="422"/>
      <c r="I41" s="422"/>
      <c r="J41" s="422"/>
      <c r="K41" s="422"/>
      <c r="L41" s="422"/>
      <c r="M41" s="422"/>
      <c r="N41" s="422"/>
      <c r="O41" s="422"/>
      <c r="P41" s="422"/>
      <c r="Q41" s="422"/>
      <c r="R41" s="422"/>
      <c r="S41" s="422"/>
      <c r="T41" s="422"/>
      <c r="U41" s="422"/>
      <c r="V41" s="422"/>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2">
      <c r="A42" s="15"/>
      <c r="B42" s="546"/>
      <c r="C42" s="546"/>
      <c r="D42" s="546"/>
      <c r="E42" s="546"/>
      <c r="F42" s="546"/>
      <c r="G42" s="546"/>
      <c r="H42" s="239" t="s">
        <v>47</v>
      </c>
      <c r="I42" s="239"/>
      <c r="J42" s="239"/>
      <c r="K42" s="239"/>
      <c r="L42" s="239"/>
      <c r="M42" s="239"/>
      <c r="N42" s="239"/>
      <c r="O42" s="239"/>
      <c r="P42" s="239" t="s">
        <v>48</v>
      </c>
      <c r="Q42" s="239"/>
      <c r="R42" s="239"/>
      <c r="S42" s="239"/>
      <c r="T42" s="239"/>
      <c r="U42" s="239"/>
      <c r="V42" s="239"/>
      <c r="W42" s="239"/>
      <c r="X42" s="239"/>
      <c r="Y42" s="239"/>
      <c r="Z42" s="239"/>
      <c r="AA42" s="239"/>
      <c r="AB42" s="239"/>
      <c r="AC42" s="239"/>
      <c r="AD42" s="15"/>
      <c r="AE42" s="15"/>
      <c r="AF42" s="15"/>
      <c r="AG42" s="15"/>
      <c r="AH42" s="15"/>
      <c r="AI42" s="15"/>
      <c r="AJ42" s="15"/>
      <c r="AK42" s="15"/>
      <c r="AL42" s="15"/>
      <c r="AM42" s="15"/>
      <c r="AN42" s="15"/>
      <c r="AO42" s="15"/>
      <c r="AP42" s="15"/>
      <c r="AQ42" s="15"/>
      <c r="AR42" s="15"/>
      <c r="AS42" s="15"/>
      <c r="AT42" s="15"/>
      <c r="AU42" s="15"/>
      <c r="AV42" s="15"/>
      <c r="AW42" s="15"/>
      <c r="AX42" s="15"/>
    </row>
    <row r="43" spans="1:50" ht="11.25" customHeight="1" x14ac:dyDescent="0.2">
      <c r="A43" s="15"/>
      <c r="B43" s="546"/>
      <c r="C43" s="546"/>
      <c r="D43" s="546"/>
      <c r="E43" s="546"/>
      <c r="F43" s="546"/>
      <c r="G43" s="546"/>
      <c r="H43" s="239"/>
      <c r="I43" s="239"/>
      <c r="J43" s="239"/>
      <c r="K43" s="239"/>
      <c r="L43" s="239"/>
      <c r="M43" s="239"/>
      <c r="N43" s="239"/>
      <c r="O43" s="239"/>
      <c r="P43" s="239"/>
      <c r="Q43" s="239"/>
      <c r="R43" s="239"/>
      <c r="S43" s="239"/>
      <c r="T43" s="239"/>
      <c r="U43" s="239"/>
      <c r="V43" s="239"/>
      <c r="W43" s="239"/>
      <c r="X43" s="239"/>
      <c r="Y43" s="239"/>
      <c r="Z43" s="239"/>
      <c r="AA43" s="239"/>
      <c r="AB43" s="239"/>
      <c r="AC43" s="239"/>
      <c r="AD43" s="15"/>
      <c r="AE43" s="15"/>
      <c r="AF43" s="15"/>
      <c r="AG43" s="15"/>
      <c r="AH43" s="15"/>
      <c r="AI43" s="15"/>
      <c r="AJ43" s="15"/>
      <c r="AK43" s="15"/>
      <c r="AL43" s="15"/>
      <c r="AM43" s="15"/>
      <c r="AN43" s="15"/>
      <c r="AO43" s="15"/>
      <c r="AP43" s="15"/>
      <c r="AQ43" s="15"/>
      <c r="AR43" s="15"/>
      <c r="AS43" s="15"/>
      <c r="AT43" s="15"/>
      <c r="AU43" s="15"/>
      <c r="AV43" s="15"/>
      <c r="AW43" s="15"/>
      <c r="AX43" s="15"/>
    </row>
    <row r="44" spans="1:50" ht="11.25" customHeight="1" x14ac:dyDescent="0.2">
      <c r="A44" s="15"/>
      <c r="B44" s="239" t="s">
        <v>44</v>
      </c>
      <c r="C44" s="239"/>
      <c r="D44" s="239"/>
      <c r="E44" s="239"/>
      <c r="F44" s="239"/>
      <c r="G44" s="239"/>
      <c r="H44" s="436"/>
      <c r="I44" s="436"/>
      <c r="J44" s="436"/>
      <c r="K44" s="436"/>
      <c r="L44" s="436"/>
      <c r="M44" s="436"/>
      <c r="N44" s="436"/>
      <c r="O44" s="436"/>
      <c r="P44" s="436"/>
      <c r="Q44" s="436"/>
      <c r="R44" s="436"/>
      <c r="S44" s="436"/>
      <c r="T44" s="436"/>
      <c r="U44" s="436"/>
      <c r="V44" s="436"/>
      <c r="W44" s="436"/>
      <c r="X44" s="436"/>
      <c r="Y44" s="436"/>
      <c r="Z44" s="436"/>
      <c r="AA44" s="436"/>
      <c r="AB44" s="436"/>
      <c r="AC44" s="436"/>
      <c r="AD44" s="15"/>
      <c r="AE44" s="15"/>
      <c r="AF44" s="15"/>
      <c r="AG44" s="15"/>
      <c r="AH44" s="15"/>
      <c r="AI44" s="15"/>
      <c r="AJ44" s="15"/>
      <c r="AK44" s="15"/>
      <c r="AL44" s="15"/>
      <c r="AM44" s="15"/>
      <c r="AN44" s="15"/>
      <c r="AO44" s="15"/>
      <c r="AP44" s="15"/>
      <c r="AQ44" s="15"/>
      <c r="AR44" s="15"/>
      <c r="AS44" s="15"/>
      <c r="AT44" s="15"/>
      <c r="AU44" s="15"/>
      <c r="AV44" s="15"/>
      <c r="AW44" s="15"/>
      <c r="AX44" s="15"/>
    </row>
    <row r="45" spans="1:50" ht="11.25" customHeight="1" x14ac:dyDescent="0.2">
      <c r="A45" s="15"/>
      <c r="B45" s="239"/>
      <c r="C45" s="239"/>
      <c r="D45" s="239"/>
      <c r="E45" s="239"/>
      <c r="F45" s="239"/>
      <c r="G45" s="239"/>
      <c r="H45" s="436"/>
      <c r="I45" s="436"/>
      <c r="J45" s="436"/>
      <c r="K45" s="436"/>
      <c r="L45" s="436"/>
      <c r="M45" s="436"/>
      <c r="N45" s="436"/>
      <c r="O45" s="436"/>
      <c r="P45" s="436"/>
      <c r="Q45" s="436"/>
      <c r="R45" s="436"/>
      <c r="S45" s="436"/>
      <c r="T45" s="436"/>
      <c r="U45" s="436"/>
      <c r="V45" s="436"/>
      <c r="W45" s="436"/>
      <c r="X45" s="436"/>
      <c r="Y45" s="436"/>
      <c r="Z45" s="436"/>
      <c r="AA45" s="436"/>
      <c r="AB45" s="436"/>
      <c r="AC45" s="436"/>
      <c r="AD45" s="15"/>
      <c r="AE45" s="15"/>
      <c r="AF45" s="15"/>
      <c r="AG45" s="15"/>
      <c r="AH45" s="15"/>
      <c r="AI45" s="15"/>
      <c r="AJ45" s="15"/>
      <c r="AK45" s="15"/>
      <c r="AL45" s="15"/>
      <c r="AM45" s="15"/>
      <c r="AN45" s="15"/>
      <c r="AO45" s="15"/>
      <c r="AP45" s="15"/>
      <c r="AQ45" s="15"/>
      <c r="AR45" s="15"/>
      <c r="AS45" s="15"/>
      <c r="AT45" s="15"/>
      <c r="AU45" s="15"/>
      <c r="AV45" s="15"/>
      <c r="AW45" s="15"/>
      <c r="AX45" s="15"/>
    </row>
    <row r="46" spans="1:50" ht="11.25" customHeight="1" x14ac:dyDescent="0.2">
      <c r="A46" s="15"/>
      <c r="B46" s="239" t="s">
        <v>45</v>
      </c>
      <c r="C46" s="239"/>
      <c r="D46" s="239"/>
      <c r="E46" s="239"/>
      <c r="F46" s="239"/>
      <c r="G46" s="239"/>
      <c r="H46" s="436"/>
      <c r="I46" s="436"/>
      <c r="J46" s="436"/>
      <c r="K46" s="436"/>
      <c r="L46" s="436"/>
      <c r="M46" s="436"/>
      <c r="N46" s="436"/>
      <c r="O46" s="436"/>
      <c r="P46" s="436"/>
      <c r="Q46" s="436"/>
      <c r="R46" s="436"/>
      <c r="S46" s="436"/>
      <c r="T46" s="436"/>
      <c r="U46" s="436"/>
      <c r="V46" s="436"/>
      <c r="W46" s="436"/>
      <c r="X46" s="436"/>
      <c r="Y46" s="436"/>
      <c r="Z46" s="436"/>
      <c r="AA46" s="436"/>
      <c r="AB46" s="436"/>
      <c r="AC46" s="436"/>
      <c r="AD46" s="15"/>
      <c r="AE46" s="15"/>
      <c r="AF46" s="15"/>
      <c r="AG46" s="15"/>
      <c r="AH46" s="15"/>
      <c r="AI46" s="15"/>
      <c r="AJ46" s="15"/>
      <c r="AK46" s="15"/>
      <c r="AL46" s="15"/>
      <c r="AM46" s="15"/>
      <c r="AN46" s="15"/>
      <c r="AO46" s="15"/>
      <c r="AP46" s="15"/>
      <c r="AQ46" s="15"/>
      <c r="AR46" s="15"/>
      <c r="AS46" s="15"/>
      <c r="AT46" s="15"/>
      <c r="AU46" s="15"/>
      <c r="AV46" s="15"/>
      <c r="AW46" s="15"/>
      <c r="AX46" s="15"/>
    </row>
    <row r="47" spans="1:50" ht="11.25" customHeight="1" x14ac:dyDescent="0.2">
      <c r="A47" s="15"/>
      <c r="B47" s="239"/>
      <c r="C47" s="239"/>
      <c r="D47" s="239"/>
      <c r="E47" s="239"/>
      <c r="F47" s="239"/>
      <c r="G47" s="239"/>
      <c r="H47" s="436"/>
      <c r="I47" s="436"/>
      <c r="J47" s="436"/>
      <c r="K47" s="436"/>
      <c r="L47" s="436"/>
      <c r="M47" s="436"/>
      <c r="N47" s="436"/>
      <c r="O47" s="436"/>
      <c r="P47" s="436"/>
      <c r="Q47" s="436"/>
      <c r="R47" s="436"/>
      <c r="S47" s="436"/>
      <c r="T47" s="436"/>
      <c r="U47" s="436"/>
      <c r="V47" s="436"/>
      <c r="W47" s="436"/>
      <c r="X47" s="436"/>
      <c r="Y47" s="436"/>
      <c r="Z47" s="436"/>
      <c r="AA47" s="436"/>
      <c r="AB47" s="436"/>
      <c r="AC47" s="436"/>
      <c r="AD47" s="15"/>
      <c r="AE47" s="15"/>
      <c r="AF47" s="15"/>
      <c r="AG47" s="15"/>
      <c r="AH47" s="15"/>
      <c r="AI47" s="15"/>
      <c r="AJ47" s="15"/>
      <c r="AK47" s="15"/>
      <c r="AL47" s="15"/>
      <c r="AM47" s="15"/>
      <c r="AN47" s="15"/>
      <c r="AO47" s="15"/>
      <c r="AP47" s="15"/>
      <c r="AQ47" s="15"/>
      <c r="AR47" s="15"/>
      <c r="AS47" s="15"/>
      <c r="AT47" s="15"/>
      <c r="AU47" s="15"/>
      <c r="AV47" s="15"/>
      <c r="AW47" s="15"/>
      <c r="AX47" s="15"/>
    </row>
    <row r="48" spans="1:50" ht="11.25" customHeight="1" x14ac:dyDescent="0.2">
      <c r="A48" s="15"/>
      <c r="B48" s="239" t="s">
        <v>46</v>
      </c>
      <c r="C48" s="239"/>
      <c r="D48" s="239"/>
      <c r="E48" s="239"/>
      <c r="F48" s="239"/>
      <c r="G48" s="239"/>
      <c r="H48" s="436"/>
      <c r="I48" s="436"/>
      <c r="J48" s="436"/>
      <c r="K48" s="436"/>
      <c r="L48" s="436"/>
      <c r="M48" s="436"/>
      <c r="N48" s="436"/>
      <c r="O48" s="436"/>
      <c r="P48" s="436"/>
      <c r="Q48" s="436"/>
      <c r="R48" s="436"/>
      <c r="S48" s="436"/>
      <c r="T48" s="436"/>
      <c r="U48" s="436"/>
      <c r="V48" s="436"/>
      <c r="W48" s="436"/>
      <c r="X48" s="436"/>
      <c r="Y48" s="436"/>
      <c r="Z48" s="436"/>
      <c r="AA48" s="436"/>
      <c r="AB48" s="436"/>
      <c r="AC48" s="436"/>
      <c r="AD48" s="15"/>
      <c r="AE48" s="15"/>
      <c r="AF48" s="15"/>
      <c r="AG48" s="15"/>
      <c r="AH48" s="15"/>
      <c r="AI48" s="15"/>
      <c r="AJ48" s="15"/>
      <c r="AK48" s="15"/>
      <c r="AL48" s="15"/>
      <c r="AM48" s="15"/>
      <c r="AN48" s="15"/>
      <c r="AO48" s="15"/>
      <c r="AP48" s="15"/>
      <c r="AQ48" s="15"/>
      <c r="AR48" s="15"/>
      <c r="AS48" s="15"/>
      <c r="AT48" s="15"/>
      <c r="AU48" s="15"/>
      <c r="AV48" s="15"/>
      <c r="AW48" s="15"/>
      <c r="AX48" s="15"/>
    </row>
    <row r="49" spans="1:50" ht="11.25" customHeight="1" x14ac:dyDescent="0.2">
      <c r="A49" s="15"/>
      <c r="B49" s="239"/>
      <c r="C49" s="239"/>
      <c r="D49" s="239"/>
      <c r="E49" s="239"/>
      <c r="F49" s="239"/>
      <c r="G49" s="239"/>
      <c r="H49" s="436"/>
      <c r="I49" s="436"/>
      <c r="J49" s="436"/>
      <c r="K49" s="436"/>
      <c r="L49" s="436"/>
      <c r="M49" s="436"/>
      <c r="N49" s="436"/>
      <c r="O49" s="436"/>
      <c r="P49" s="436"/>
      <c r="Q49" s="436"/>
      <c r="R49" s="436"/>
      <c r="S49" s="436"/>
      <c r="T49" s="436"/>
      <c r="U49" s="436"/>
      <c r="V49" s="436"/>
      <c r="W49" s="436"/>
      <c r="X49" s="436"/>
      <c r="Y49" s="436"/>
      <c r="Z49" s="436"/>
      <c r="AA49" s="436"/>
      <c r="AB49" s="436"/>
      <c r="AC49" s="436"/>
      <c r="AD49" s="15"/>
      <c r="AE49" s="15"/>
      <c r="AF49" s="15"/>
      <c r="AG49" s="15"/>
      <c r="AH49" s="15"/>
      <c r="AI49" s="15"/>
      <c r="AJ49" s="15"/>
      <c r="AK49" s="15"/>
      <c r="AL49" s="15"/>
      <c r="AM49" s="15"/>
      <c r="AN49" s="15"/>
      <c r="AO49" s="15"/>
      <c r="AP49" s="15"/>
      <c r="AQ49" s="15"/>
      <c r="AR49" s="15"/>
      <c r="AS49" s="15"/>
      <c r="AT49" s="15"/>
      <c r="AU49" s="15"/>
      <c r="AV49" s="15"/>
      <c r="AW49" s="15"/>
      <c r="AX49" s="15"/>
    </row>
    <row r="50" spans="1:50" ht="11.25" customHeight="1" x14ac:dyDescent="0.2">
      <c r="A50" s="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15"/>
      <c r="AE50" s="15"/>
      <c r="AF50" s="15"/>
      <c r="AG50" s="15"/>
      <c r="AH50" s="15"/>
      <c r="AI50" s="15"/>
      <c r="AJ50" s="15"/>
      <c r="AK50" s="15"/>
      <c r="AL50" s="15"/>
      <c r="AM50" s="15"/>
      <c r="AN50" s="15"/>
      <c r="AO50" s="15"/>
      <c r="AP50" s="15"/>
      <c r="AQ50" s="15"/>
      <c r="AR50" s="15"/>
      <c r="AS50" s="15"/>
      <c r="AT50" s="15"/>
      <c r="AU50" s="14"/>
      <c r="AV50" s="14"/>
      <c r="AW50" s="14"/>
      <c r="AX50" s="14"/>
    </row>
    <row r="51" spans="1:50" ht="11.25" customHeight="1" x14ac:dyDescent="0.2">
      <c r="A51" s="15"/>
      <c r="B51" s="239" t="s">
        <v>57</v>
      </c>
      <c r="C51" s="239"/>
      <c r="D51" s="239"/>
      <c r="E51" s="239"/>
      <c r="F51" s="239"/>
      <c r="G51" s="239"/>
      <c r="H51" s="239"/>
      <c r="I51" s="239"/>
      <c r="J51" s="239"/>
      <c r="K51" s="239"/>
      <c r="L51" s="239"/>
      <c r="M51" s="239"/>
      <c r="N51" s="239" t="s">
        <v>19</v>
      </c>
      <c r="O51" s="239"/>
      <c r="P51" s="524"/>
      <c r="Q51" s="489" t="s">
        <v>60</v>
      </c>
      <c r="R51" s="490"/>
      <c r="S51" s="490"/>
      <c r="T51" s="490"/>
      <c r="U51" s="490"/>
      <c r="V51" s="490"/>
      <c r="W51" s="490"/>
      <c r="X51" s="490"/>
      <c r="Y51" s="490"/>
      <c r="Z51" s="490"/>
      <c r="AA51" s="490"/>
      <c r="AB51" s="490"/>
      <c r="AC51" s="491"/>
      <c r="AD51" s="14"/>
      <c r="AE51" s="14"/>
      <c r="AF51" s="14"/>
      <c r="AG51" s="15"/>
      <c r="AH51" s="15"/>
      <c r="AI51" s="14"/>
      <c r="AJ51" s="14"/>
      <c r="AK51" s="14"/>
      <c r="AL51" s="14"/>
      <c r="AM51" s="14"/>
      <c r="AN51" s="14"/>
      <c r="AO51" s="14"/>
      <c r="AP51" s="14"/>
      <c r="AQ51" s="239" t="s">
        <v>20</v>
      </c>
      <c r="AR51" s="239"/>
      <c r="AS51" s="239"/>
      <c r="AT51" s="14"/>
      <c r="AU51" s="14"/>
      <c r="AV51" s="14"/>
      <c r="AW51" s="14"/>
      <c r="AX51" s="14"/>
    </row>
    <row r="52" spans="1:50" ht="11.25" customHeight="1" x14ac:dyDescent="0.2">
      <c r="A52" s="15"/>
      <c r="B52" s="239"/>
      <c r="C52" s="239"/>
      <c r="D52" s="239"/>
      <c r="E52" s="239"/>
      <c r="F52" s="239"/>
      <c r="G52" s="239"/>
      <c r="H52" s="239"/>
      <c r="I52" s="239"/>
      <c r="J52" s="239"/>
      <c r="K52" s="239"/>
      <c r="L52" s="239"/>
      <c r="M52" s="239"/>
      <c r="N52" s="518"/>
      <c r="O52" s="519"/>
      <c r="P52" s="519"/>
      <c r="Q52" s="542"/>
      <c r="R52" s="543"/>
      <c r="S52" s="543"/>
      <c r="T52" s="543"/>
      <c r="U52" s="543"/>
      <c r="V52" s="543"/>
      <c r="W52" s="543"/>
      <c r="X52" s="543"/>
      <c r="Y52" s="543"/>
      <c r="Z52" s="543"/>
      <c r="AA52" s="543"/>
      <c r="AB52" s="543"/>
      <c r="AC52" s="547"/>
      <c r="AD52" s="14"/>
      <c r="AE52" s="14"/>
      <c r="AF52" s="14"/>
      <c r="AG52" s="15"/>
      <c r="AH52" s="14"/>
      <c r="AI52" s="14"/>
      <c r="AJ52" s="14"/>
      <c r="AK52" s="14"/>
      <c r="AL52" s="14"/>
      <c r="AM52" s="14"/>
      <c r="AN52" s="14"/>
      <c r="AO52" s="14"/>
      <c r="AP52" s="14"/>
      <c r="AQ52" s="501"/>
      <c r="AR52" s="502"/>
      <c r="AS52" s="503"/>
      <c r="AT52" s="14"/>
      <c r="AU52" s="14"/>
      <c r="AV52" s="14"/>
      <c r="AW52" s="14"/>
      <c r="AX52" s="14"/>
    </row>
    <row r="53" spans="1:50" ht="11.25" customHeight="1" x14ac:dyDescent="0.2">
      <c r="A53" s="15"/>
      <c r="B53" s="239"/>
      <c r="C53" s="239"/>
      <c r="D53" s="239"/>
      <c r="E53" s="239"/>
      <c r="F53" s="239"/>
      <c r="G53" s="239"/>
      <c r="H53" s="239"/>
      <c r="I53" s="239"/>
      <c r="J53" s="239"/>
      <c r="K53" s="239"/>
      <c r="L53" s="239"/>
      <c r="M53" s="239"/>
      <c r="N53" s="520"/>
      <c r="O53" s="521"/>
      <c r="P53" s="521"/>
      <c r="Q53" s="544"/>
      <c r="R53" s="545"/>
      <c r="S53" s="545"/>
      <c r="T53" s="545"/>
      <c r="U53" s="545"/>
      <c r="V53" s="545"/>
      <c r="W53" s="545"/>
      <c r="X53" s="545"/>
      <c r="Y53" s="545"/>
      <c r="Z53" s="545"/>
      <c r="AA53" s="545"/>
      <c r="AB53" s="545"/>
      <c r="AC53" s="548"/>
      <c r="AD53" s="14"/>
      <c r="AE53" s="14"/>
      <c r="AF53" s="14"/>
      <c r="AG53" s="15"/>
      <c r="AH53" s="15"/>
      <c r="AI53" s="15"/>
      <c r="AJ53" s="14"/>
      <c r="AK53" s="14"/>
      <c r="AL53" s="14"/>
      <c r="AM53" s="14"/>
      <c r="AN53" s="14"/>
      <c r="AO53" s="14"/>
      <c r="AP53" s="14"/>
      <c r="AQ53" s="504"/>
      <c r="AR53" s="505"/>
      <c r="AS53" s="506"/>
      <c r="AT53" s="14"/>
      <c r="AU53" s="14"/>
      <c r="AV53" s="14"/>
      <c r="AW53" s="14"/>
      <c r="AX53" s="14"/>
    </row>
    <row r="54" spans="1:50" ht="11.25" customHeight="1" x14ac:dyDescent="0.2">
      <c r="A54" s="15"/>
      <c r="B54" s="239" t="s">
        <v>58</v>
      </c>
      <c r="C54" s="239"/>
      <c r="D54" s="239"/>
      <c r="E54" s="239"/>
      <c r="F54" s="239"/>
      <c r="G54" s="239"/>
      <c r="H54" s="239"/>
      <c r="I54" s="239"/>
      <c r="J54" s="239"/>
      <c r="K54" s="239"/>
      <c r="L54" s="239"/>
      <c r="M54" s="239"/>
      <c r="N54" s="239" t="s">
        <v>19</v>
      </c>
      <c r="O54" s="239"/>
      <c r="P54" s="524"/>
      <c r="Q54" s="489" t="s">
        <v>61</v>
      </c>
      <c r="R54" s="490"/>
      <c r="S54" s="490"/>
      <c r="T54" s="490"/>
      <c r="U54" s="490"/>
      <c r="V54" s="490"/>
      <c r="W54" s="490"/>
      <c r="X54" s="490"/>
      <c r="Y54" s="490"/>
      <c r="Z54" s="490"/>
      <c r="AA54" s="490"/>
      <c r="AB54" s="490"/>
      <c r="AC54" s="490"/>
      <c r="AD54" s="489" t="s">
        <v>62</v>
      </c>
      <c r="AE54" s="490"/>
      <c r="AF54" s="490"/>
      <c r="AG54" s="490"/>
      <c r="AH54" s="490"/>
      <c r="AI54" s="490"/>
      <c r="AJ54" s="490"/>
      <c r="AK54" s="490"/>
      <c r="AL54" s="490"/>
      <c r="AM54" s="490"/>
      <c r="AN54" s="490"/>
      <c r="AO54" s="491"/>
      <c r="AP54" s="14"/>
      <c r="AQ54" s="239" t="s">
        <v>20</v>
      </c>
      <c r="AR54" s="239"/>
      <c r="AS54" s="239"/>
      <c r="AT54" s="15"/>
      <c r="AU54" s="15"/>
      <c r="AV54" s="14"/>
      <c r="AW54" s="14"/>
      <c r="AX54" s="14"/>
    </row>
    <row r="55" spans="1:50" ht="11.25" customHeight="1" x14ac:dyDescent="0.2">
      <c r="A55" s="15"/>
      <c r="B55" s="239"/>
      <c r="C55" s="239"/>
      <c r="D55" s="239"/>
      <c r="E55" s="239"/>
      <c r="F55" s="239"/>
      <c r="G55" s="239"/>
      <c r="H55" s="239"/>
      <c r="I55" s="239"/>
      <c r="J55" s="239"/>
      <c r="K55" s="239"/>
      <c r="L55" s="239"/>
      <c r="M55" s="239"/>
      <c r="N55" s="518"/>
      <c r="O55" s="519"/>
      <c r="P55" s="519"/>
      <c r="Q55" s="542"/>
      <c r="R55" s="543"/>
      <c r="S55" s="543"/>
      <c r="T55" s="543"/>
      <c r="U55" s="543"/>
      <c r="V55" s="543"/>
      <c r="W55" s="543"/>
      <c r="X55" s="543"/>
      <c r="Y55" s="543"/>
      <c r="Z55" s="543"/>
      <c r="AA55" s="543"/>
      <c r="AB55" s="543"/>
      <c r="AC55" s="543"/>
      <c r="AD55" s="488" t="s">
        <v>63</v>
      </c>
      <c r="AE55" s="488"/>
      <c r="AF55" s="488"/>
      <c r="AG55" s="488" t="s">
        <v>64</v>
      </c>
      <c r="AH55" s="488"/>
      <c r="AI55" s="488"/>
      <c r="AJ55" s="488" t="s">
        <v>65</v>
      </c>
      <c r="AK55" s="488"/>
      <c r="AL55" s="488"/>
      <c r="AM55" s="488" t="s">
        <v>152</v>
      </c>
      <c r="AN55" s="488"/>
      <c r="AO55" s="526"/>
      <c r="AP55" s="14"/>
      <c r="AQ55" s="501"/>
      <c r="AR55" s="502"/>
      <c r="AS55" s="503"/>
      <c r="AT55" s="15"/>
      <c r="AU55" s="15"/>
      <c r="AV55" s="14"/>
      <c r="AW55" s="14"/>
      <c r="AX55" s="14"/>
    </row>
    <row r="56" spans="1:50" ht="11.25" customHeight="1" x14ac:dyDescent="0.2">
      <c r="A56" s="15"/>
      <c r="B56" s="239"/>
      <c r="C56" s="239"/>
      <c r="D56" s="239"/>
      <c r="E56" s="239"/>
      <c r="F56" s="239"/>
      <c r="G56" s="239"/>
      <c r="H56" s="239"/>
      <c r="I56" s="239"/>
      <c r="J56" s="239"/>
      <c r="K56" s="239"/>
      <c r="L56" s="239"/>
      <c r="M56" s="239"/>
      <c r="N56" s="520"/>
      <c r="O56" s="521"/>
      <c r="P56" s="521"/>
      <c r="Q56" s="544"/>
      <c r="R56" s="545"/>
      <c r="S56" s="545"/>
      <c r="T56" s="545"/>
      <c r="U56" s="545"/>
      <c r="V56" s="545"/>
      <c r="W56" s="545"/>
      <c r="X56" s="545"/>
      <c r="Y56" s="545"/>
      <c r="Z56" s="545"/>
      <c r="AA56" s="545"/>
      <c r="AB56" s="545"/>
      <c r="AC56" s="545"/>
      <c r="AD56" s="527"/>
      <c r="AE56" s="528"/>
      <c r="AF56" s="529"/>
      <c r="AG56" s="527"/>
      <c r="AH56" s="528"/>
      <c r="AI56" s="529"/>
      <c r="AJ56" s="527"/>
      <c r="AK56" s="528"/>
      <c r="AL56" s="529"/>
      <c r="AM56" s="527"/>
      <c r="AN56" s="528"/>
      <c r="AO56" s="541"/>
      <c r="AP56" s="14"/>
      <c r="AQ56" s="504"/>
      <c r="AR56" s="505"/>
      <c r="AS56" s="506"/>
      <c r="AT56" s="15"/>
      <c r="AU56" s="15"/>
      <c r="AV56" s="14"/>
      <c r="AW56" s="14"/>
      <c r="AX56" s="14"/>
    </row>
    <row r="57" spans="1:50" ht="11.25" customHeight="1" x14ac:dyDescent="0.2">
      <c r="A57" s="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5"/>
      <c r="AE57" s="15"/>
      <c r="AF57" s="15"/>
      <c r="AG57" s="15"/>
      <c r="AH57" s="15"/>
      <c r="AI57" s="15"/>
      <c r="AJ57" s="525" t="s">
        <v>70</v>
      </c>
      <c r="AK57" s="525"/>
      <c r="AL57" s="525"/>
      <c r="AM57" s="525"/>
      <c r="AN57" s="525"/>
      <c r="AO57" s="525"/>
      <c r="AP57" s="15"/>
      <c r="AQ57" s="15"/>
      <c r="AR57" s="15"/>
      <c r="AS57" s="15"/>
      <c r="AT57" s="15"/>
      <c r="AU57" s="14"/>
      <c r="AV57" s="14"/>
      <c r="AW57" s="14"/>
      <c r="AX57" s="14"/>
    </row>
    <row r="58" spans="1:50" ht="11.2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4"/>
      <c r="AL58" s="14"/>
      <c r="AM58" s="14"/>
      <c r="AN58" s="14"/>
      <c r="AO58" s="14"/>
      <c r="AP58" s="14"/>
      <c r="AQ58" s="14"/>
      <c r="AR58" s="14"/>
      <c r="AS58" s="14"/>
      <c r="AT58" s="14"/>
      <c r="AU58" s="14"/>
      <c r="AV58" s="14"/>
      <c r="AW58" s="14"/>
      <c r="AX58" s="14"/>
    </row>
    <row r="59" spans="1:50" ht="11.25" customHeight="1" x14ac:dyDescent="0.2">
      <c r="A59" s="15"/>
      <c r="B59" s="422" t="s">
        <v>93</v>
      </c>
      <c r="C59" s="422"/>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15"/>
      <c r="AI59" s="15"/>
      <c r="AJ59" s="15"/>
      <c r="AK59" s="15"/>
      <c r="AL59" s="15"/>
      <c r="AM59" s="15"/>
      <c r="AN59" s="15"/>
      <c r="AO59" s="15"/>
      <c r="AP59" s="15"/>
      <c r="AQ59" s="15"/>
      <c r="AR59" s="15"/>
      <c r="AS59" s="15"/>
      <c r="AT59" s="15"/>
      <c r="AU59" s="15"/>
      <c r="AV59" s="15"/>
      <c r="AW59" s="15"/>
      <c r="AX59" s="14"/>
    </row>
    <row r="60" spans="1:50" ht="11.25" customHeight="1" x14ac:dyDescent="0.2">
      <c r="A60" s="15"/>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15"/>
      <c r="AI60" s="15"/>
      <c r="AJ60" s="15"/>
      <c r="AK60" s="15"/>
      <c r="AL60" s="15"/>
      <c r="AM60" s="15"/>
      <c r="AN60" s="15"/>
      <c r="AO60" s="15"/>
      <c r="AP60" s="15"/>
      <c r="AQ60" s="15"/>
      <c r="AR60" s="15"/>
      <c r="AS60" s="15"/>
      <c r="AT60" s="15"/>
      <c r="AU60" s="15"/>
      <c r="AV60" s="15"/>
      <c r="AW60" s="15"/>
      <c r="AX60" s="15"/>
    </row>
    <row r="61" spans="1:50" s="2" customFormat="1" ht="11.25" customHeight="1" x14ac:dyDescent="0.2">
      <c r="A61" s="15"/>
      <c r="B61" s="228" t="s">
        <v>49</v>
      </c>
      <c r="C61" s="229"/>
      <c r="D61" s="229"/>
      <c r="E61" s="229"/>
      <c r="F61" s="229"/>
      <c r="G61" s="229"/>
      <c r="H61" s="229"/>
      <c r="I61" s="229"/>
      <c r="J61" s="229"/>
      <c r="K61" s="229"/>
      <c r="L61" s="229"/>
      <c r="M61" s="302"/>
      <c r="N61" s="495"/>
      <c r="O61" s="496"/>
      <c r="P61" s="496"/>
      <c r="Q61" s="537" t="s">
        <v>16</v>
      </c>
      <c r="R61" s="538"/>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ht="11.25" customHeight="1" x14ac:dyDescent="0.2">
      <c r="A62" s="15"/>
      <c r="B62" s="232"/>
      <c r="C62" s="233"/>
      <c r="D62" s="233"/>
      <c r="E62" s="233"/>
      <c r="F62" s="233"/>
      <c r="G62" s="233"/>
      <c r="H62" s="233"/>
      <c r="I62" s="233"/>
      <c r="J62" s="233"/>
      <c r="K62" s="233"/>
      <c r="L62" s="233"/>
      <c r="M62" s="304"/>
      <c r="N62" s="551"/>
      <c r="O62" s="552"/>
      <c r="P62" s="552"/>
      <c r="Q62" s="553"/>
      <c r="R62" s="554"/>
      <c r="S62" s="15" t="s">
        <v>51</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ht="11.25" customHeight="1" x14ac:dyDescent="0.2">
      <c r="A63" s="15"/>
      <c r="B63" s="228" t="s">
        <v>50</v>
      </c>
      <c r="C63" s="229"/>
      <c r="D63" s="229"/>
      <c r="E63" s="229"/>
      <c r="F63" s="229"/>
      <c r="G63" s="229"/>
      <c r="H63" s="229"/>
      <c r="I63" s="229"/>
      <c r="J63" s="229"/>
      <c r="K63" s="229"/>
      <c r="L63" s="229"/>
      <c r="M63" s="302"/>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15"/>
      <c r="AV63" s="15"/>
      <c r="AW63" s="15"/>
      <c r="AX63" s="15"/>
    </row>
    <row r="64" spans="1:50" ht="11.25" customHeight="1" x14ac:dyDescent="0.2">
      <c r="A64" s="15"/>
      <c r="B64" s="232"/>
      <c r="C64" s="233"/>
      <c r="D64" s="233"/>
      <c r="E64" s="233"/>
      <c r="F64" s="233"/>
      <c r="G64" s="233"/>
      <c r="H64" s="233"/>
      <c r="I64" s="233"/>
      <c r="J64" s="233"/>
      <c r="K64" s="233"/>
      <c r="L64" s="233"/>
      <c r="M64" s="304"/>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15"/>
      <c r="AV64" s="15"/>
      <c r="AW64" s="15"/>
      <c r="AX64" s="15"/>
    </row>
    <row r="65" spans="1:50"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ht="11.2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1.2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1.2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1.2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2" customFormat="1" ht="11.2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1.2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1.2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1.2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1.2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1.2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1.2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1.2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1.2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1.2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1.2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1.2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1.2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1.2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1.2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1.2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1.2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11.2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1.2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1.2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1.2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1.2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1.2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1.2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1.2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1.2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sheetData>
  <mergeCells count="95">
    <mergeCell ref="X19:Y20"/>
    <mergeCell ref="N28:P29"/>
    <mergeCell ref="Q33:S33"/>
    <mergeCell ref="A1:X2"/>
    <mergeCell ref="B13:O14"/>
    <mergeCell ref="P13:R14"/>
    <mergeCell ref="S13:T14"/>
    <mergeCell ref="B3:AG4"/>
    <mergeCell ref="Q5:S5"/>
    <mergeCell ref="N5:P5"/>
    <mergeCell ref="B11:V12"/>
    <mergeCell ref="B15:C20"/>
    <mergeCell ref="D17:O20"/>
    <mergeCell ref="D15:O16"/>
    <mergeCell ref="N6:P7"/>
    <mergeCell ref="Q6:S7"/>
    <mergeCell ref="B5:M7"/>
    <mergeCell ref="P15:R16"/>
    <mergeCell ref="S15:T16"/>
    <mergeCell ref="P17:T18"/>
    <mergeCell ref="P19:T20"/>
    <mergeCell ref="B63:M64"/>
    <mergeCell ref="N61:P62"/>
    <mergeCell ref="Q61:R62"/>
    <mergeCell ref="N63:AT64"/>
    <mergeCell ref="B61:M62"/>
    <mergeCell ref="B59:AG60"/>
    <mergeCell ref="N30:P30"/>
    <mergeCell ref="P44:AC45"/>
    <mergeCell ref="T30:AW30"/>
    <mergeCell ref="T31:AW32"/>
    <mergeCell ref="B44:G45"/>
    <mergeCell ref="H42:O43"/>
    <mergeCell ref="B33:M35"/>
    <mergeCell ref="B36:M38"/>
    <mergeCell ref="N37:P38"/>
    <mergeCell ref="P42:AC43"/>
    <mergeCell ref="Q30:S30"/>
    <mergeCell ref="Q31:S32"/>
    <mergeCell ref="B30:M32"/>
    <mergeCell ref="N36:P36"/>
    <mergeCell ref="Q36:S36"/>
    <mergeCell ref="B40:V41"/>
    <mergeCell ref="B51:M53"/>
    <mergeCell ref="N55:P56"/>
    <mergeCell ref="N54:P54"/>
    <mergeCell ref="Q54:AC54"/>
    <mergeCell ref="B54:M56"/>
    <mergeCell ref="B48:G49"/>
    <mergeCell ref="H46:O47"/>
    <mergeCell ref="H48:O49"/>
    <mergeCell ref="B46:G47"/>
    <mergeCell ref="N52:P53"/>
    <mergeCell ref="P46:AC47"/>
    <mergeCell ref="P48:AC49"/>
    <mergeCell ref="Q51:AC51"/>
    <mergeCell ref="Q52:AC53"/>
    <mergeCell ref="N51:P51"/>
    <mergeCell ref="AM56:AO56"/>
    <mergeCell ref="AJ55:AL55"/>
    <mergeCell ref="AD55:AF55"/>
    <mergeCell ref="AG55:AI55"/>
    <mergeCell ref="Q55:AC56"/>
    <mergeCell ref="AK2:AQ2"/>
    <mergeCell ref="AJ57:AO57"/>
    <mergeCell ref="AM55:AO55"/>
    <mergeCell ref="AD54:AO54"/>
    <mergeCell ref="AD56:AF56"/>
    <mergeCell ref="AG56:AI56"/>
    <mergeCell ref="AJ56:AL56"/>
    <mergeCell ref="AQ51:AS51"/>
    <mergeCell ref="AQ52:AS53"/>
    <mergeCell ref="AQ54:AS54"/>
    <mergeCell ref="AQ55:AS56"/>
    <mergeCell ref="T27:AW27"/>
    <mergeCell ref="T28:AW29"/>
    <mergeCell ref="X17:Y18"/>
    <mergeCell ref="U17:W18"/>
    <mergeCell ref="U19:W20"/>
    <mergeCell ref="N34:P35"/>
    <mergeCell ref="N31:P32"/>
    <mergeCell ref="Q34:S35"/>
    <mergeCell ref="H44:O45"/>
    <mergeCell ref="N24:P24"/>
    <mergeCell ref="N27:P27"/>
    <mergeCell ref="B24:M26"/>
    <mergeCell ref="B27:M29"/>
    <mergeCell ref="N25:P26"/>
    <mergeCell ref="Q24:S24"/>
    <mergeCell ref="Q28:S29"/>
    <mergeCell ref="N33:P33"/>
    <mergeCell ref="Q27:S27"/>
    <mergeCell ref="Q25:S26"/>
    <mergeCell ref="Q37:S38"/>
    <mergeCell ref="B42:G43"/>
  </mergeCells>
  <phoneticPr fontId="1"/>
  <dataValidations disablePrompts="1"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topLeftCell="A28" zoomScaleNormal="100" zoomScaleSheetLayoutView="100" workbookViewId="0">
      <selection activeCell="U87" sqref="U87"/>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633" t="s">
        <v>445</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633"/>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J2" s="11"/>
      <c r="AK2" s="11" t="s">
        <v>409</v>
      </c>
      <c r="AL2" s="572" t="s">
        <v>443</v>
      </c>
      <c r="AM2" s="572"/>
      <c r="AN2" s="572"/>
      <c r="AO2" s="572"/>
      <c r="AP2" s="572"/>
      <c r="AQ2" s="572"/>
      <c r="AR2" s="572"/>
      <c r="AS2" s="572"/>
      <c r="AT2" s="572"/>
      <c r="AU2" s="572"/>
      <c r="AV2" s="572"/>
      <c r="AW2" s="572"/>
      <c r="AX2" s="11" t="s">
        <v>149</v>
      </c>
    </row>
    <row r="3" spans="1:50" s="2" customFormat="1" ht="11.25" customHeight="1" x14ac:dyDescent="0.2">
      <c r="A3" s="11"/>
      <c r="B3" s="422" t="s">
        <v>460</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11"/>
      <c r="AL3" s="11"/>
      <c r="AM3" s="11"/>
      <c r="AN3" s="11"/>
      <c r="AO3" s="11"/>
      <c r="AP3" s="11"/>
      <c r="AQ3" s="11"/>
      <c r="AR3" s="11"/>
      <c r="AS3" s="11"/>
      <c r="AT3" s="11"/>
      <c r="AU3" s="11"/>
      <c r="AV3" s="11"/>
      <c r="AW3" s="11"/>
      <c r="AX3" s="11"/>
    </row>
    <row r="4" spans="1:50" s="2" customFormat="1" ht="11.25" customHeight="1" x14ac:dyDescent="0.2">
      <c r="A4" s="11"/>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row>
    <row r="5" spans="1:50" s="2" customFormat="1" ht="11.25" customHeight="1" x14ac:dyDescent="0.2">
      <c r="A5" s="11"/>
      <c r="B5" s="228" t="s">
        <v>461</v>
      </c>
      <c r="C5" s="229"/>
      <c r="D5" s="229"/>
      <c r="E5" s="229"/>
      <c r="F5" s="229"/>
      <c r="G5" s="229"/>
      <c r="H5" s="229"/>
      <c r="I5" s="229"/>
      <c r="J5" s="229"/>
      <c r="K5" s="229"/>
      <c r="L5" s="302"/>
      <c r="M5" s="239" t="s">
        <v>19</v>
      </c>
      <c r="N5" s="239"/>
      <c r="O5" s="239"/>
      <c r="P5" s="239" t="s">
        <v>20</v>
      </c>
      <c r="Q5" s="239"/>
      <c r="R5" s="239"/>
      <c r="S5" s="58"/>
      <c r="T5" s="58"/>
      <c r="U5" s="58"/>
      <c r="V5" s="58"/>
      <c r="W5" s="58"/>
      <c r="X5" s="58"/>
      <c r="Y5" s="58"/>
      <c r="Z5" s="58"/>
      <c r="AA5" s="58"/>
      <c r="AB5" s="58"/>
      <c r="AC5" s="58"/>
      <c r="AD5" s="58"/>
      <c r="AE5" s="58"/>
      <c r="AF5" s="58"/>
      <c r="AG5" s="58"/>
      <c r="AH5" s="58"/>
      <c r="AI5" s="58"/>
      <c r="AJ5" s="58"/>
      <c r="AK5" s="15"/>
      <c r="AL5" s="15"/>
      <c r="AM5" s="15"/>
      <c r="AN5" s="15"/>
      <c r="AO5" s="15"/>
      <c r="AP5" s="15"/>
      <c r="AQ5" s="15"/>
      <c r="AR5" s="15"/>
      <c r="AS5" s="15"/>
      <c r="AT5" s="15"/>
      <c r="AU5" s="14"/>
      <c r="AV5" s="14"/>
      <c r="AW5" s="14"/>
      <c r="AX5" s="11"/>
    </row>
    <row r="6" spans="1:50" s="2" customFormat="1" ht="11.25" customHeight="1" x14ac:dyDescent="0.2">
      <c r="A6" s="11"/>
      <c r="B6" s="232"/>
      <c r="C6" s="233"/>
      <c r="D6" s="233"/>
      <c r="E6" s="233"/>
      <c r="F6" s="233"/>
      <c r="G6" s="233"/>
      <c r="H6" s="233"/>
      <c r="I6" s="233"/>
      <c r="J6" s="233"/>
      <c r="K6" s="233"/>
      <c r="L6" s="304"/>
      <c r="M6" s="563"/>
      <c r="N6" s="528"/>
      <c r="O6" s="541"/>
      <c r="P6" s="563"/>
      <c r="Q6" s="528"/>
      <c r="R6" s="541"/>
      <c r="S6" s="58"/>
      <c r="T6" s="11" t="s">
        <v>68</v>
      </c>
      <c r="U6" s="58"/>
      <c r="V6" s="58"/>
      <c r="W6" s="58"/>
      <c r="X6" s="58"/>
      <c r="Y6" s="58"/>
      <c r="Z6" s="58"/>
      <c r="AA6" s="58"/>
      <c r="AB6" s="58"/>
      <c r="AC6" s="58"/>
      <c r="AD6" s="58"/>
      <c r="AE6" s="58"/>
      <c r="AF6" s="58"/>
      <c r="AG6" s="58"/>
      <c r="AH6" s="58"/>
      <c r="AI6" s="58"/>
      <c r="AJ6" s="58"/>
      <c r="AK6" s="15"/>
      <c r="AL6" s="15"/>
      <c r="AM6" s="15"/>
      <c r="AN6" s="15"/>
      <c r="AO6" s="15"/>
      <c r="AP6" s="15"/>
      <c r="AQ6" s="15"/>
      <c r="AR6" s="15"/>
      <c r="AS6" s="15"/>
      <c r="AT6" s="15"/>
      <c r="AU6" s="14"/>
      <c r="AV6" s="14"/>
      <c r="AW6" s="14"/>
      <c r="AX6" s="11"/>
    </row>
    <row r="7" spans="1:50" x14ac:dyDescent="0.2">
      <c r="A7" s="14"/>
      <c r="B7" s="228" t="s">
        <v>462</v>
      </c>
      <c r="C7" s="229"/>
      <c r="D7" s="229"/>
      <c r="E7" s="229"/>
      <c r="F7" s="229"/>
      <c r="G7" s="229"/>
      <c r="H7" s="229"/>
      <c r="I7" s="229"/>
      <c r="J7" s="229"/>
      <c r="K7" s="229"/>
      <c r="L7" s="302"/>
      <c r="M7" s="228" t="s">
        <v>536</v>
      </c>
      <c r="N7" s="229"/>
      <c r="O7" s="229"/>
      <c r="P7" s="229"/>
      <c r="Q7" s="302"/>
      <c r="R7" s="436"/>
      <c r="S7" s="436"/>
      <c r="T7" s="563"/>
      <c r="U7" s="565" t="s">
        <v>16</v>
      </c>
      <c r="V7" s="566"/>
      <c r="W7" s="228" t="s">
        <v>535</v>
      </c>
      <c r="X7" s="229"/>
      <c r="Y7" s="229"/>
      <c r="Z7" s="229"/>
      <c r="AA7" s="302"/>
      <c r="AB7" s="436"/>
      <c r="AC7" s="436"/>
      <c r="AD7" s="563"/>
      <c r="AE7" s="565" t="s">
        <v>16</v>
      </c>
      <c r="AF7" s="566"/>
      <c r="AG7" s="14"/>
      <c r="AH7" s="14"/>
      <c r="AI7" s="14"/>
      <c r="AJ7" s="14"/>
      <c r="AK7" s="14"/>
      <c r="AL7" s="14"/>
      <c r="AM7" s="14"/>
      <c r="AN7" s="14"/>
      <c r="AO7" s="14"/>
      <c r="AP7" s="14"/>
      <c r="AQ7" s="14"/>
      <c r="AR7" s="14"/>
      <c r="AS7" s="14"/>
      <c r="AT7" s="14"/>
      <c r="AU7" s="14"/>
      <c r="AV7" s="14"/>
      <c r="AW7" s="14"/>
      <c r="AX7" s="14"/>
    </row>
    <row r="8" spans="1:50" x14ac:dyDescent="0.2">
      <c r="A8" s="14"/>
      <c r="B8" s="232"/>
      <c r="C8" s="233"/>
      <c r="D8" s="233"/>
      <c r="E8" s="233"/>
      <c r="F8" s="233"/>
      <c r="G8" s="233"/>
      <c r="H8" s="233"/>
      <c r="I8" s="233"/>
      <c r="J8" s="233"/>
      <c r="K8" s="233"/>
      <c r="L8" s="304"/>
      <c r="M8" s="230"/>
      <c r="N8" s="231"/>
      <c r="O8" s="231"/>
      <c r="P8" s="231"/>
      <c r="Q8" s="303"/>
      <c r="R8" s="436"/>
      <c r="S8" s="564"/>
      <c r="T8" s="384"/>
      <c r="U8" s="415"/>
      <c r="V8" s="567"/>
      <c r="W8" s="230"/>
      <c r="X8" s="231"/>
      <c r="Y8" s="231"/>
      <c r="Z8" s="231"/>
      <c r="AA8" s="303"/>
      <c r="AB8" s="564"/>
      <c r="AC8" s="564"/>
      <c r="AD8" s="384"/>
      <c r="AE8" s="415"/>
      <c r="AF8" s="567"/>
      <c r="AG8" s="14"/>
      <c r="AH8" s="14"/>
      <c r="AI8" s="14"/>
      <c r="AJ8" s="14"/>
      <c r="AK8" s="14"/>
      <c r="AL8" s="14"/>
      <c r="AM8" s="14"/>
      <c r="AN8" s="14"/>
      <c r="AO8" s="14"/>
      <c r="AP8" s="14"/>
      <c r="AQ8" s="14"/>
      <c r="AR8" s="14"/>
      <c r="AS8" s="14"/>
      <c r="AT8" s="14"/>
      <c r="AU8" s="14"/>
      <c r="AV8" s="14"/>
      <c r="AW8" s="14"/>
      <c r="AX8" s="59"/>
    </row>
    <row r="9" spans="1:50" x14ac:dyDescent="0.2">
      <c r="B9" s="230" t="s">
        <v>225</v>
      </c>
      <c r="C9" s="231"/>
      <c r="D9" s="231"/>
      <c r="E9" s="231"/>
      <c r="F9" s="231"/>
      <c r="G9" s="231"/>
      <c r="H9" s="231"/>
      <c r="I9" s="231"/>
      <c r="J9" s="231"/>
      <c r="K9" s="231"/>
      <c r="L9" s="231"/>
      <c r="M9" s="219"/>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1"/>
      <c r="AX9" s="59"/>
    </row>
    <row r="10" spans="1:50" x14ac:dyDescent="0.2">
      <c r="B10" s="232"/>
      <c r="C10" s="233"/>
      <c r="D10" s="233"/>
      <c r="E10" s="233"/>
      <c r="F10" s="233"/>
      <c r="G10" s="233"/>
      <c r="H10" s="233"/>
      <c r="I10" s="233"/>
      <c r="J10" s="233"/>
      <c r="K10" s="233"/>
      <c r="L10" s="233"/>
      <c r="M10" s="222"/>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4"/>
      <c r="AX10" s="59"/>
    </row>
    <row r="11" spans="1:50" s="2" customFormat="1" ht="11.25" customHeight="1" x14ac:dyDescent="0.2">
      <c r="A11" s="11"/>
      <c r="B11" s="422" t="s">
        <v>391</v>
      </c>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11"/>
      <c r="AL11" s="11"/>
      <c r="AM11" s="11"/>
      <c r="AN11" s="11"/>
      <c r="AO11" s="11"/>
      <c r="AP11" s="11"/>
      <c r="AQ11" s="11"/>
      <c r="AR11" s="11"/>
      <c r="AS11" s="11"/>
      <c r="AT11" s="11"/>
      <c r="AU11" s="11"/>
      <c r="AV11" s="11"/>
      <c r="AW11" s="11"/>
      <c r="AX11" s="11"/>
    </row>
    <row r="12" spans="1:50" s="2" customFormat="1" ht="11.25" customHeight="1" x14ac:dyDescent="0.2">
      <c r="A12" s="11"/>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11"/>
      <c r="AL12" s="572"/>
      <c r="AM12" s="572"/>
      <c r="AN12" s="572"/>
      <c r="AO12" s="572"/>
      <c r="AP12" s="572"/>
      <c r="AQ12" s="572"/>
      <c r="AR12" s="572"/>
      <c r="AS12" s="572"/>
      <c r="AT12" s="572"/>
      <c r="AU12" s="572"/>
      <c r="AV12" s="572"/>
      <c r="AW12" s="572"/>
      <c r="AX12" s="11"/>
    </row>
    <row r="13" spans="1:50" ht="11.25" customHeight="1" x14ac:dyDescent="0.2">
      <c r="A13" s="15"/>
      <c r="B13" s="610" t="s">
        <v>72</v>
      </c>
      <c r="C13" s="611"/>
      <c r="D13" s="611"/>
      <c r="E13" s="611"/>
      <c r="F13" s="611"/>
      <c r="G13" s="611"/>
      <c r="H13" s="611"/>
      <c r="I13" s="611"/>
      <c r="J13" s="611"/>
      <c r="K13" s="611"/>
      <c r="L13" s="611"/>
      <c r="M13" s="611"/>
      <c r="N13" s="611"/>
      <c r="O13" s="611"/>
      <c r="P13" s="611"/>
      <c r="Q13" s="611"/>
      <c r="R13" s="611"/>
      <c r="S13" s="611"/>
      <c r="T13" s="611"/>
      <c r="U13" s="611"/>
      <c r="V13" s="611"/>
      <c r="W13" s="611"/>
      <c r="X13" s="611"/>
      <c r="Y13" s="612"/>
      <c r="Z13" s="239" t="s">
        <v>19</v>
      </c>
      <c r="AA13" s="239"/>
      <c r="AB13" s="239"/>
      <c r="AC13" s="239" t="s">
        <v>20</v>
      </c>
      <c r="AD13" s="239"/>
      <c r="AE13" s="239"/>
      <c r="AF13" s="15"/>
      <c r="AG13" s="15"/>
      <c r="AH13" s="15"/>
      <c r="AI13" s="15"/>
      <c r="AJ13" s="15"/>
      <c r="AK13" s="15"/>
      <c r="AL13" s="15"/>
      <c r="AM13" s="15"/>
      <c r="AN13" s="15"/>
      <c r="AO13" s="15"/>
      <c r="AP13" s="15"/>
      <c r="AQ13" s="15"/>
      <c r="AR13" s="15"/>
      <c r="AS13" s="15"/>
      <c r="AT13" s="15"/>
      <c r="AU13" s="15"/>
      <c r="AV13" s="15"/>
      <c r="AW13" s="15"/>
      <c r="AX13" s="15"/>
    </row>
    <row r="14" spans="1:50" ht="11.25" customHeight="1" x14ac:dyDescent="0.2">
      <c r="A14" s="15"/>
      <c r="B14" s="613"/>
      <c r="C14" s="614"/>
      <c r="D14" s="614"/>
      <c r="E14" s="614"/>
      <c r="F14" s="614"/>
      <c r="G14" s="614"/>
      <c r="H14" s="614"/>
      <c r="I14" s="614"/>
      <c r="J14" s="614"/>
      <c r="K14" s="614"/>
      <c r="L14" s="614"/>
      <c r="M14" s="614"/>
      <c r="N14" s="614"/>
      <c r="O14" s="614"/>
      <c r="P14" s="614"/>
      <c r="Q14" s="614"/>
      <c r="R14" s="614"/>
      <c r="S14" s="614"/>
      <c r="T14" s="614"/>
      <c r="U14" s="614"/>
      <c r="V14" s="614"/>
      <c r="W14" s="614"/>
      <c r="X14" s="614"/>
      <c r="Y14" s="615"/>
      <c r="Z14" s="577"/>
      <c r="AA14" s="578"/>
      <c r="AB14" s="579"/>
      <c r="AC14" s="577"/>
      <c r="AD14" s="578"/>
      <c r="AE14" s="579"/>
      <c r="AF14" s="15"/>
      <c r="AG14" s="11"/>
      <c r="AH14" s="15"/>
      <c r="AI14" s="15"/>
      <c r="AJ14" s="15"/>
      <c r="AK14" s="15"/>
      <c r="AL14" s="15"/>
      <c r="AM14" s="15"/>
      <c r="AN14" s="15"/>
      <c r="AO14" s="15"/>
      <c r="AP14" s="15"/>
      <c r="AQ14" s="15"/>
      <c r="AR14" s="15"/>
      <c r="AS14" s="15"/>
      <c r="AT14" s="15"/>
      <c r="AU14" s="15"/>
      <c r="AV14" s="15"/>
      <c r="AW14" s="15"/>
      <c r="AX14" s="15"/>
    </row>
    <row r="15" spans="1:50" ht="11.25" customHeight="1" x14ac:dyDescent="0.2">
      <c r="A15" s="15"/>
      <c r="B15" s="610" t="s">
        <v>463</v>
      </c>
      <c r="C15" s="611"/>
      <c r="D15" s="611"/>
      <c r="E15" s="611"/>
      <c r="F15" s="611"/>
      <c r="G15" s="611"/>
      <c r="H15" s="611"/>
      <c r="I15" s="611"/>
      <c r="J15" s="611"/>
      <c r="K15" s="611"/>
      <c r="L15" s="611"/>
      <c r="M15" s="611"/>
      <c r="N15" s="611"/>
      <c r="O15" s="611"/>
      <c r="P15" s="611"/>
      <c r="Q15" s="611"/>
      <c r="R15" s="611"/>
      <c r="S15" s="611"/>
      <c r="T15" s="611"/>
      <c r="U15" s="611"/>
      <c r="V15" s="611"/>
      <c r="W15" s="611"/>
      <c r="X15" s="611"/>
      <c r="Y15" s="612"/>
      <c r="Z15" s="239" t="s">
        <v>19</v>
      </c>
      <c r="AA15" s="239"/>
      <c r="AB15" s="239"/>
      <c r="AC15" s="239" t="s">
        <v>20</v>
      </c>
      <c r="AD15" s="239"/>
      <c r="AE15" s="239"/>
      <c r="AF15" s="15"/>
      <c r="AG15" s="15"/>
      <c r="AH15" s="15"/>
      <c r="AI15" s="15"/>
      <c r="AJ15" s="15"/>
      <c r="AK15" s="15"/>
      <c r="AL15" s="15"/>
      <c r="AM15" s="15"/>
      <c r="AN15" s="15"/>
      <c r="AO15" s="15"/>
      <c r="AP15" s="15"/>
      <c r="AQ15" s="15"/>
      <c r="AR15" s="15"/>
      <c r="AS15" s="15"/>
      <c r="AT15" s="15"/>
      <c r="AU15" s="15"/>
      <c r="AV15" s="15"/>
      <c r="AW15" s="15"/>
      <c r="AX15" s="15"/>
    </row>
    <row r="16" spans="1:50" ht="11.25" customHeight="1" x14ac:dyDescent="0.2">
      <c r="A16" s="15"/>
      <c r="B16" s="613"/>
      <c r="C16" s="614"/>
      <c r="D16" s="614"/>
      <c r="E16" s="614"/>
      <c r="F16" s="614"/>
      <c r="G16" s="614"/>
      <c r="H16" s="614"/>
      <c r="I16" s="614"/>
      <c r="J16" s="614"/>
      <c r="K16" s="614"/>
      <c r="L16" s="614"/>
      <c r="M16" s="614"/>
      <c r="N16" s="614"/>
      <c r="O16" s="614"/>
      <c r="P16" s="614"/>
      <c r="Q16" s="614"/>
      <c r="R16" s="614"/>
      <c r="S16" s="614"/>
      <c r="T16" s="614"/>
      <c r="U16" s="614"/>
      <c r="V16" s="614"/>
      <c r="W16" s="614"/>
      <c r="X16" s="614"/>
      <c r="Y16" s="615"/>
      <c r="Z16" s="577"/>
      <c r="AA16" s="578"/>
      <c r="AB16" s="579"/>
      <c r="AC16" s="577"/>
      <c r="AD16" s="578"/>
      <c r="AE16" s="579"/>
      <c r="AF16" s="54"/>
      <c r="AG16" s="14"/>
      <c r="AH16" s="14"/>
      <c r="AI16" s="14"/>
      <c r="AJ16" s="14"/>
      <c r="AK16" s="14"/>
      <c r="AL16" s="14"/>
      <c r="AM16" s="14"/>
      <c r="AN16" s="14"/>
      <c r="AO16" s="14"/>
      <c r="AP16" s="14"/>
      <c r="AQ16" s="14"/>
      <c r="AR16" s="14"/>
      <c r="AS16" s="14"/>
      <c r="AT16" s="15"/>
      <c r="AU16" s="15"/>
      <c r="AV16" s="15"/>
      <c r="AW16" s="15"/>
      <c r="AX16" s="15"/>
    </row>
    <row r="17" spans="1:50" s="2" customFormat="1" ht="11.25" customHeight="1" x14ac:dyDescent="0.2">
      <c r="A17" s="11"/>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20"/>
      <c r="AG17" s="620"/>
      <c r="AH17" s="620"/>
      <c r="AI17" s="620"/>
      <c r="AJ17" s="620"/>
      <c r="AK17" s="620"/>
      <c r="AL17" s="620"/>
      <c r="AM17" s="620"/>
      <c r="AN17" s="620"/>
      <c r="AO17" s="620"/>
      <c r="AP17" s="620"/>
      <c r="AQ17" s="620"/>
      <c r="AR17" s="620"/>
      <c r="AS17" s="620"/>
      <c r="AT17" s="11"/>
      <c r="AU17" s="11"/>
      <c r="AV17" s="11"/>
      <c r="AW17" s="11"/>
      <c r="AX17" s="11"/>
    </row>
    <row r="18" spans="1:50" s="2" customFormat="1" ht="11.25" customHeight="1" x14ac:dyDescent="0.2">
      <c r="A18" s="11"/>
      <c r="B18" s="609" t="s">
        <v>464</v>
      </c>
      <c r="C18" s="609"/>
      <c r="D18" s="609"/>
      <c r="E18" s="609"/>
      <c r="F18" s="609"/>
      <c r="G18" s="609"/>
      <c r="H18" s="609"/>
      <c r="I18" s="609"/>
      <c r="J18" s="609"/>
      <c r="K18" s="609"/>
      <c r="L18" s="609"/>
      <c r="M18" s="609"/>
      <c r="N18" s="609"/>
      <c r="O18" s="609"/>
      <c r="P18" s="609"/>
      <c r="Q18" s="609"/>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
      <c r="AU18" s="11"/>
      <c r="AV18" s="11"/>
      <c r="AW18" s="11"/>
      <c r="AX18" s="11"/>
    </row>
    <row r="19" spans="1:50" s="2" customFormat="1" ht="11.25" customHeight="1" x14ac:dyDescent="0.2">
      <c r="A19" s="11"/>
      <c r="B19" s="616" t="s">
        <v>401</v>
      </c>
      <c r="C19" s="617"/>
      <c r="D19" s="617"/>
      <c r="E19" s="617"/>
      <c r="F19" s="617"/>
      <c r="G19" s="617"/>
      <c r="H19" s="617"/>
      <c r="I19" s="617"/>
      <c r="J19" s="617"/>
      <c r="K19" s="617"/>
      <c r="L19" s="617"/>
      <c r="M19" s="617"/>
      <c r="N19" s="617"/>
      <c r="O19" s="617"/>
      <c r="P19" s="617"/>
      <c r="Q19" s="618"/>
      <c r="R19" s="239" t="s">
        <v>19</v>
      </c>
      <c r="S19" s="239"/>
      <c r="T19" s="239"/>
      <c r="U19" s="239" t="s">
        <v>20</v>
      </c>
      <c r="V19" s="239"/>
      <c r="W19" s="239"/>
      <c r="X19" s="616" t="s">
        <v>401</v>
      </c>
      <c r="Y19" s="617"/>
      <c r="Z19" s="617"/>
      <c r="AA19" s="617"/>
      <c r="AB19" s="617"/>
      <c r="AC19" s="617"/>
      <c r="AD19" s="617"/>
      <c r="AE19" s="617"/>
      <c r="AF19" s="617"/>
      <c r="AG19" s="617"/>
      <c r="AH19" s="617"/>
      <c r="AI19" s="617"/>
      <c r="AJ19" s="617"/>
      <c r="AK19" s="617"/>
      <c r="AL19" s="617"/>
      <c r="AM19" s="618"/>
      <c r="AN19" s="239" t="s">
        <v>19</v>
      </c>
      <c r="AO19" s="239"/>
      <c r="AP19" s="239"/>
      <c r="AQ19" s="239" t="s">
        <v>20</v>
      </c>
      <c r="AR19" s="239"/>
      <c r="AS19" s="239"/>
      <c r="AT19" s="11"/>
      <c r="AU19" s="11"/>
      <c r="AV19" s="11"/>
      <c r="AW19" s="11"/>
      <c r="AX19" s="11"/>
    </row>
    <row r="20" spans="1:50" s="2" customFormat="1" ht="11.25" customHeight="1" x14ac:dyDescent="0.2">
      <c r="A20" s="11"/>
      <c r="B20" s="568" t="s">
        <v>392</v>
      </c>
      <c r="C20" s="346"/>
      <c r="D20" s="346"/>
      <c r="E20" s="346"/>
      <c r="F20" s="346"/>
      <c r="G20" s="346"/>
      <c r="H20" s="346"/>
      <c r="I20" s="346"/>
      <c r="J20" s="346"/>
      <c r="K20" s="346"/>
      <c r="L20" s="346"/>
      <c r="M20" s="346"/>
      <c r="N20" s="346"/>
      <c r="O20" s="346"/>
      <c r="P20" s="346"/>
      <c r="Q20" s="347"/>
      <c r="R20" s="384"/>
      <c r="S20" s="322"/>
      <c r="T20" s="323"/>
      <c r="U20" s="384"/>
      <c r="V20" s="322"/>
      <c r="W20" s="323"/>
      <c r="X20" s="568" t="s">
        <v>393</v>
      </c>
      <c r="Y20" s="346"/>
      <c r="Z20" s="346"/>
      <c r="AA20" s="346"/>
      <c r="AB20" s="346"/>
      <c r="AC20" s="346"/>
      <c r="AD20" s="346"/>
      <c r="AE20" s="346"/>
      <c r="AF20" s="346"/>
      <c r="AG20" s="346"/>
      <c r="AH20" s="346"/>
      <c r="AI20" s="346"/>
      <c r="AJ20" s="346"/>
      <c r="AK20" s="346"/>
      <c r="AL20" s="346"/>
      <c r="AM20" s="347"/>
      <c r="AN20" s="384"/>
      <c r="AO20" s="322"/>
      <c r="AP20" s="323"/>
      <c r="AQ20" s="384"/>
      <c r="AR20" s="322"/>
      <c r="AS20" s="323"/>
      <c r="AT20" s="11"/>
      <c r="AU20" s="11"/>
      <c r="AV20" s="11"/>
      <c r="AW20" s="11"/>
      <c r="AX20" s="11"/>
    </row>
    <row r="21" spans="1:50" s="2" customFormat="1" ht="11.25" customHeight="1" x14ac:dyDescent="0.2">
      <c r="A21" s="11"/>
      <c r="B21" s="569"/>
      <c r="C21" s="570"/>
      <c r="D21" s="570"/>
      <c r="E21" s="570"/>
      <c r="F21" s="570"/>
      <c r="G21" s="570"/>
      <c r="H21" s="570"/>
      <c r="I21" s="570"/>
      <c r="J21" s="570"/>
      <c r="K21" s="570"/>
      <c r="L21" s="570"/>
      <c r="M21" s="570"/>
      <c r="N21" s="570"/>
      <c r="O21" s="570"/>
      <c r="P21" s="570"/>
      <c r="Q21" s="571"/>
      <c r="R21" s="395"/>
      <c r="S21" s="324"/>
      <c r="T21" s="325"/>
      <c r="U21" s="395"/>
      <c r="V21" s="324"/>
      <c r="W21" s="325"/>
      <c r="X21" s="569"/>
      <c r="Y21" s="570"/>
      <c r="Z21" s="570"/>
      <c r="AA21" s="570"/>
      <c r="AB21" s="570"/>
      <c r="AC21" s="570"/>
      <c r="AD21" s="570"/>
      <c r="AE21" s="570"/>
      <c r="AF21" s="570"/>
      <c r="AG21" s="570"/>
      <c r="AH21" s="570"/>
      <c r="AI21" s="570"/>
      <c r="AJ21" s="570"/>
      <c r="AK21" s="570"/>
      <c r="AL21" s="570"/>
      <c r="AM21" s="571"/>
      <c r="AN21" s="395"/>
      <c r="AO21" s="324"/>
      <c r="AP21" s="325"/>
      <c r="AQ21" s="395"/>
      <c r="AR21" s="324"/>
      <c r="AS21" s="325"/>
      <c r="AT21" s="11"/>
      <c r="AU21" s="11"/>
      <c r="AV21" s="11"/>
      <c r="AW21" s="11"/>
      <c r="AX21" s="11"/>
    </row>
    <row r="22" spans="1:50" s="2" customFormat="1" ht="11.25" customHeight="1" x14ac:dyDescent="0.2">
      <c r="A22" s="11"/>
      <c r="B22" s="568" t="s">
        <v>394</v>
      </c>
      <c r="C22" s="346"/>
      <c r="D22" s="346"/>
      <c r="E22" s="346" t="s">
        <v>380</v>
      </c>
      <c r="F22" s="346"/>
      <c r="G22" s="346"/>
      <c r="H22" s="346"/>
      <c r="I22" s="346"/>
      <c r="J22" s="346"/>
      <c r="K22" s="346"/>
      <c r="L22" s="346"/>
      <c r="M22" s="346"/>
      <c r="N22" s="346"/>
      <c r="O22" s="346"/>
      <c r="P22" s="346"/>
      <c r="Q22" s="347"/>
      <c r="R22" s="384"/>
      <c r="S22" s="322"/>
      <c r="T22" s="323"/>
      <c r="U22" s="384"/>
      <c r="V22" s="322"/>
      <c r="W22" s="323"/>
      <c r="X22" s="568" t="s">
        <v>395</v>
      </c>
      <c r="Y22" s="346"/>
      <c r="Z22" s="346"/>
      <c r="AA22" s="346"/>
      <c r="AB22" s="346"/>
      <c r="AC22" s="346"/>
      <c r="AD22" s="346"/>
      <c r="AE22" s="346"/>
      <c r="AF22" s="346"/>
      <c r="AG22" s="346"/>
      <c r="AH22" s="346"/>
      <c r="AI22" s="346"/>
      <c r="AJ22" s="346"/>
      <c r="AK22" s="346"/>
      <c r="AL22" s="346"/>
      <c r="AM22" s="347"/>
      <c r="AN22" s="384"/>
      <c r="AO22" s="322"/>
      <c r="AP22" s="323"/>
      <c r="AQ22" s="384"/>
      <c r="AR22" s="322"/>
      <c r="AS22" s="323"/>
      <c r="AT22" s="11"/>
      <c r="AU22" s="11"/>
      <c r="AV22" s="11"/>
      <c r="AW22" s="11"/>
      <c r="AX22" s="11"/>
    </row>
    <row r="23" spans="1:50" s="2" customFormat="1" ht="11.25" customHeight="1" x14ac:dyDescent="0.2">
      <c r="A23" s="11"/>
      <c r="B23" s="569"/>
      <c r="C23" s="570"/>
      <c r="D23" s="570"/>
      <c r="E23" s="570"/>
      <c r="F23" s="570"/>
      <c r="G23" s="570"/>
      <c r="H23" s="570"/>
      <c r="I23" s="570"/>
      <c r="J23" s="570"/>
      <c r="K23" s="570"/>
      <c r="L23" s="570"/>
      <c r="M23" s="570"/>
      <c r="N23" s="570"/>
      <c r="O23" s="570"/>
      <c r="P23" s="570"/>
      <c r="Q23" s="571"/>
      <c r="R23" s="395"/>
      <c r="S23" s="324"/>
      <c r="T23" s="325"/>
      <c r="U23" s="395"/>
      <c r="V23" s="324"/>
      <c r="W23" s="325"/>
      <c r="X23" s="569"/>
      <c r="Y23" s="570"/>
      <c r="Z23" s="570"/>
      <c r="AA23" s="570"/>
      <c r="AB23" s="570"/>
      <c r="AC23" s="570"/>
      <c r="AD23" s="570"/>
      <c r="AE23" s="570"/>
      <c r="AF23" s="570"/>
      <c r="AG23" s="570"/>
      <c r="AH23" s="570"/>
      <c r="AI23" s="570"/>
      <c r="AJ23" s="570"/>
      <c r="AK23" s="570"/>
      <c r="AL23" s="570"/>
      <c r="AM23" s="571"/>
      <c r="AN23" s="395"/>
      <c r="AO23" s="324"/>
      <c r="AP23" s="325"/>
      <c r="AQ23" s="395"/>
      <c r="AR23" s="324"/>
      <c r="AS23" s="325"/>
      <c r="AT23" s="11"/>
      <c r="AU23" s="11"/>
      <c r="AV23" s="11"/>
      <c r="AW23" s="11"/>
      <c r="AX23" s="11"/>
    </row>
    <row r="24" spans="1:50" s="2" customFormat="1" ht="11.25" customHeight="1" x14ac:dyDescent="0.2">
      <c r="A24" s="11"/>
      <c r="B24" s="568" t="s">
        <v>396</v>
      </c>
      <c r="C24" s="346"/>
      <c r="D24" s="346"/>
      <c r="E24" s="346" t="s">
        <v>382</v>
      </c>
      <c r="F24" s="346"/>
      <c r="G24" s="346"/>
      <c r="H24" s="346"/>
      <c r="I24" s="346"/>
      <c r="J24" s="346"/>
      <c r="K24" s="346"/>
      <c r="L24" s="346"/>
      <c r="M24" s="346"/>
      <c r="N24" s="346"/>
      <c r="O24" s="346"/>
      <c r="P24" s="346"/>
      <c r="Q24" s="347"/>
      <c r="R24" s="384"/>
      <c r="S24" s="322"/>
      <c r="T24" s="323"/>
      <c r="U24" s="384"/>
      <c r="V24" s="322"/>
      <c r="W24" s="323"/>
      <c r="X24" s="568" t="s">
        <v>397</v>
      </c>
      <c r="Y24" s="346"/>
      <c r="Z24" s="346"/>
      <c r="AA24" s="346"/>
      <c r="AB24" s="346"/>
      <c r="AC24" s="346"/>
      <c r="AD24" s="346"/>
      <c r="AE24" s="346"/>
      <c r="AF24" s="346"/>
      <c r="AG24" s="346"/>
      <c r="AH24" s="346"/>
      <c r="AI24" s="346"/>
      <c r="AJ24" s="346"/>
      <c r="AK24" s="346"/>
      <c r="AL24" s="346"/>
      <c r="AM24" s="347"/>
      <c r="AN24" s="384"/>
      <c r="AO24" s="322"/>
      <c r="AP24" s="323"/>
      <c r="AQ24" s="384"/>
      <c r="AR24" s="322"/>
      <c r="AS24" s="323"/>
      <c r="AT24" s="11"/>
      <c r="AU24" s="11"/>
      <c r="AV24" s="11"/>
      <c r="AW24" s="11"/>
      <c r="AX24" s="11"/>
    </row>
    <row r="25" spans="1:50" s="2" customFormat="1" ht="11.25" customHeight="1" x14ac:dyDescent="0.2">
      <c r="A25" s="11"/>
      <c r="B25" s="569"/>
      <c r="C25" s="570"/>
      <c r="D25" s="570"/>
      <c r="E25" s="570"/>
      <c r="F25" s="570"/>
      <c r="G25" s="570"/>
      <c r="H25" s="570"/>
      <c r="I25" s="570"/>
      <c r="J25" s="570"/>
      <c r="K25" s="570"/>
      <c r="L25" s="570"/>
      <c r="M25" s="570"/>
      <c r="N25" s="570"/>
      <c r="O25" s="570"/>
      <c r="P25" s="570"/>
      <c r="Q25" s="571"/>
      <c r="R25" s="395"/>
      <c r="S25" s="324"/>
      <c r="T25" s="325"/>
      <c r="U25" s="395"/>
      <c r="V25" s="324"/>
      <c r="W25" s="325"/>
      <c r="X25" s="569"/>
      <c r="Y25" s="570"/>
      <c r="Z25" s="570"/>
      <c r="AA25" s="570"/>
      <c r="AB25" s="570"/>
      <c r="AC25" s="570"/>
      <c r="AD25" s="570"/>
      <c r="AE25" s="570"/>
      <c r="AF25" s="570"/>
      <c r="AG25" s="570"/>
      <c r="AH25" s="570"/>
      <c r="AI25" s="570"/>
      <c r="AJ25" s="570"/>
      <c r="AK25" s="570"/>
      <c r="AL25" s="570"/>
      <c r="AM25" s="571"/>
      <c r="AN25" s="395"/>
      <c r="AO25" s="324"/>
      <c r="AP25" s="325"/>
      <c r="AQ25" s="395"/>
      <c r="AR25" s="324"/>
      <c r="AS25" s="325"/>
      <c r="AT25" s="11"/>
      <c r="AU25" s="11"/>
      <c r="AV25" s="11"/>
      <c r="AW25" s="11"/>
      <c r="AX25" s="11"/>
    </row>
    <row r="26" spans="1:50" s="2" customFormat="1" ht="11.25" customHeight="1" x14ac:dyDescent="0.2">
      <c r="A26" s="11"/>
      <c r="B26" s="568" t="s">
        <v>398</v>
      </c>
      <c r="C26" s="346"/>
      <c r="D26" s="346"/>
      <c r="E26" s="346" t="s">
        <v>383</v>
      </c>
      <c r="F26" s="346"/>
      <c r="G26" s="346"/>
      <c r="H26" s="346"/>
      <c r="I26" s="346"/>
      <c r="J26" s="346"/>
      <c r="K26" s="346"/>
      <c r="L26" s="346"/>
      <c r="M26" s="346"/>
      <c r="N26" s="346"/>
      <c r="O26" s="346"/>
      <c r="P26" s="346"/>
      <c r="Q26" s="347"/>
      <c r="R26" s="384"/>
      <c r="S26" s="322"/>
      <c r="T26" s="323"/>
      <c r="U26" s="384"/>
      <c r="V26" s="322"/>
      <c r="W26" s="323"/>
      <c r="X26" s="568" t="s">
        <v>399</v>
      </c>
      <c r="Y26" s="346"/>
      <c r="Z26" s="346"/>
      <c r="AA26" s="346"/>
      <c r="AB26" s="346"/>
      <c r="AC26" s="346"/>
      <c r="AD26" s="346"/>
      <c r="AE26" s="346"/>
      <c r="AF26" s="346"/>
      <c r="AG26" s="346"/>
      <c r="AH26" s="346"/>
      <c r="AI26" s="346"/>
      <c r="AJ26" s="346"/>
      <c r="AK26" s="346"/>
      <c r="AL26" s="346"/>
      <c r="AM26" s="347"/>
      <c r="AN26" s="384"/>
      <c r="AO26" s="322"/>
      <c r="AP26" s="323"/>
      <c r="AQ26" s="384"/>
      <c r="AR26" s="322"/>
      <c r="AS26" s="323"/>
      <c r="AT26" s="11"/>
      <c r="AU26" s="11"/>
      <c r="AV26" s="11"/>
      <c r="AW26" s="11"/>
      <c r="AX26" s="11"/>
    </row>
    <row r="27" spans="1:50" s="2" customFormat="1" ht="11.25" customHeight="1" x14ac:dyDescent="0.2">
      <c r="A27" s="11"/>
      <c r="B27" s="569"/>
      <c r="C27" s="570"/>
      <c r="D27" s="570"/>
      <c r="E27" s="570"/>
      <c r="F27" s="570"/>
      <c r="G27" s="570"/>
      <c r="H27" s="570"/>
      <c r="I27" s="570"/>
      <c r="J27" s="570"/>
      <c r="K27" s="570"/>
      <c r="L27" s="570"/>
      <c r="M27" s="570"/>
      <c r="N27" s="570"/>
      <c r="O27" s="570"/>
      <c r="P27" s="570"/>
      <c r="Q27" s="571"/>
      <c r="R27" s="395"/>
      <c r="S27" s="324"/>
      <c r="T27" s="325"/>
      <c r="U27" s="395"/>
      <c r="V27" s="324"/>
      <c r="W27" s="325"/>
      <c r="X27" s="569"/>
      <c r="Y27" s="570"/>
      <c r="Z27" s="570"/>
      <c r="AA27" s="570"/>
      <c r="AB27" s="570"/>
      <c r="AC27" s="570"/>
      <c r="AD27" s="570"/>
      <c r="AE27" s="570"/>
      <c r="AF27" s="570"/>
      <c r="AG27" s="570"/>
      <c r="AH27" s="570"/>
      <c r="AI27" s="570"/>
      <c r="AJ27" s="570"/>
      <c r="AK27" s="570"/>
      <c r="AL27" s="570"/>
      <c r="AM27" s="571"/>
      <c r="AN27" s="395"/>
      <c r="AO27" s="324"/>
      <c r="AP27" s="325"/>
      <c r="AQ27" s="395"/>
      <c r="AR27" s="324"/>
      <c r="AS27" s="325"/>
      <c r="AT27" s="11"/>
      <c r="AU27" s="11"/>
      <c r="AV27" s="11"/>
      <c r="AW27" s="11"/>
      <c r="AX27" s="11"/>
    </row>
    <row r="28" spans="1:50" s="3" customFormat="1" ht="11.25" customHeight="1" x14ac:dyDescent="0.2">
      <c r="B28" s="60"/>
      <c r="C28" s="60"/>
      <c r="D28" s="60"/>
      <c r="E28" s="60"/>
      <c r="F28" s="60"/>
      <c r="G28" s="60"/>
      <c r="H28" s="60"/>
      <c r="I28" s="60"/>
      <c r="J28" s="60"/>
      <c r="K28" s="60"/>
      <c r="L28" s="60"/>
      <c r="M28" s="60"/>
      <c r="N28" s="60"/>
      <c r="O28" s="60"/>
      <c r="P28" s="60"/>
      <c r="Q28" s="60"/>
      <c r="R28" s="57"/>
      <c r="S28" s="57"/>
      <c r="T28" s="57"/>
      <c r="U28" s="57"/>
      <c r="V28" s="57"/>
      <c r="W28" s="57"/>
      <c r="X28" s="63"/>
      <c r="Y28" s="63"/>
      <c r="Z28" s="61"/>
      <c r="AA28" s="61"/>
      <c r="AB28" s="61"/>
      <c r="AC28" s="61"/>
      <c r="AD28" s="61"/>
      <c r="AE28" s="61"/>
      <c r="AF28" s="63"/>
      <c r="AG28" s="63"/>
      <c r="AH28" s="63"/>
      <c r="AI28" s="63"/>
      <c r="AJ28" s="63"/>
      <c r="AK28" s="63"/>
      <c r="AL28" s="63"/>
      <c r="AM28" s="63"/>
      <c r="AN28" s="57"/>
      <c r="AO28" s="57"/>
      <c r="AP28" s="57"/>
      <c r="AQ28" s="57"/>
      <c r="AR28" s="57"/>
      <c r="AS28" s="57"/>
    </row>
    <row r="29" spans="1:50" ht="11.25" customHeight="1" x14ac:dyDescent="0.2">
      <c r="B29" s="228" t="s">
        <v>415</v>
      </c>
      <c r="C29" s="229"/>
      <c r="D29" s="229"/>
      <c r="E29" s="229"/>
      <c r="F29" s="229"/>
      <c r="G29" s="229"/>
      <c r="H29" s="229"/>
      <c r="I29" s="229"/>
      <c r="J29" s="229"/>
      <c r="K29" s="229"/>
      <c r="L29" s="229"/>
      <c r="M29" s="229"/>
      <c r="N29" s="229"/>
      <c r="O29" s="229"/>
      <c r="P29" s="229"/>
      <c r="Q29" s="229"/>
      <c r="R29" s="239" t="s">
        <v>19</v>
      </c>
      <c r="S29" s="239"/>
      <c r="T29" s="239"/>
      <c r="U29" s="239" t="s">
        <v>20</v>
      </c>
      <c r="V29" s="239"/>
      <c r="W29" s="239"/>
      <c r="X29" s="228" t="s">
        <v>465</v>
      </c>
      <c r="Y29" s="229"/>
      <c r="Z29" s="229"/>
      <c r="AA29" s="229"/>
      <c r="AB29" s="229"/>
      <c r="AC29" s="229"/>
      <c r="AD29" s="229"/>
      <c r="AE29" s="229"/>
      <c r="AF29" s="229"/>
      <c r="AG29" s="229"/>
      <c r="AH29" s="302"/>
      <c r="AI29" s="627"/>
      <c r="AJ29" s="628"/>
      <c r="AK29" s="628"/>
      <c r="AL29" s="628"/>
      <c r="AM29" s="628"/>
      <c r="AN29" s="628"/>
      <c r="AO29" s="628"/>
      <c r="AP29" s="628"/>
      <c r="AQ29" s="628"/>
      <c r="AR29" s="628"/>
      <c r="AS29" s="628"/>
      <c r="AT29" s="628"/>
      <c r="AU29" s="628"/>
      <c r="AV29" s="628"/>
      <c r="AW29" s="629"/>
    </row>
    <row r="30" spans="1:50" ht="11.25" customHeight="1" x14ac:dyDescent="0.2">
      <c r="B30" s="232"/>
      <c r="C30" s="233"/>
      <c r="D30" s="233"/>
      <c r="E30" s="233"/>
      <c r="F30" s="233"/>
      <c r="G30" s="233"/>
      <c r="H30" s="233"/>
      <c r="I30" s="233"/>
      <c r="J30" s="233"/>
      <c r="K30" s="233"/>
      <c r="L30" s="233"/>
      <c r="M30" s="233"/>
      <c r="N30" s="233"/>
      <c r="O30" s="233"/>
      <c r="P30" s="233"/>
      <c r="Q30" s="233"/>
      <c r="R30" s="241"/>
      <c r="S30" s="241"/>
      <c r="T30" s="241"/>
      <c r="U30" s="241"/>
      <c r="V30" s="241"/>
      <c r="W30" s="241"/>
      <c r="X30" s="232"/>
      <c r="Y30" s="233"/>
      <c r="Z30" s="233"/>
      <c r="AA30" s="233"/>
      <c r="AB30" s="233"/>
      <c r="AC30" s="233"/>
      <c r="AD30" s="233"/>
      <c r="AE30" s="233"/>
      <c r="AF30" s="233"/>
      <c r="AG30" s="233"/>
      <c r="AH30" s="304"/>
      <c r="AI30" s="630"/>
      <c r="AJ30" s="631"/>
      <c r="AK30" s="631"/>
      <c r="AL30" s="631"/>
      <c r="AM30" s="631"/>
      <c r="AN30" s="631"/>
      <c r="AO30" s="631"/>
      <c r="AP30" s="631"/>
      <c r="AQ30" s="631"/>
      <c r="AR30" s="631"/>
      <c r="AS30" s="631"/>
      <c r="AT30" s="631"/>
      <c r="AU30" s="631"/>
      <c r="AV30" s="631"/>
      <c r="AW30" s="632"/>
    </row>
    <row r="31" spans="1:50" x14ac:dyDescent="0.2">
      <c r="A31" s="14"/>
      <c r="B31" s="239" t="s">
        <v>466</v>
      </c>
      <c r="C31" s="239"/>
      <c r="D31" s="239"/>
      <c r="E31" s="239"/>
      <c r="F31" s="239"/>
      <c r="G31" s="239"/>
      <c r="H31" s="239"/>
      <c r="I31" s="239"/>
      <c r="J31" s="239"/>
      <c r="K31" s="239"/>
      <c r="L31" s="239"/>
      <c r="M31" s="239"/>
      <c r="N31" s="239"/>
      <c r="O31" s="239"/>
      <c r="P31" s="239"/>
      <c r="Q31" s="239"/>
      <c r="R31" s="600"/>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2"/>
      <c r="AX31" s="14"/>
    </row>
    <row r="32" spans="1:50" x14ac:dyDescent="0.2">
      <c r="A32" s="14"/>
      <c r="B32" s="239"/>
      <c r="C32" s="239"/>
      <c r="D32" s="239"/>
      <c r="E32" s="239"/>
      <c r="F32" s="239"/>
      <c r="G32" s="239"/>
      <c r="H32" s="239"/>
      <c r="I32" s="239"/>
      <c r="J32" s="239"/>
      <c r="K32" s="239"/>
      <c r="L32" s="239"/>
      <c r="M32" s="239"/>
      <c r="N32" s="239"/>
      <c r="O32" s="239"/>
      <c r="P32" s="239"/>
      <c r="Q32" s="239"/>
      <c r="R32" s="603"/>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5"/>
      <c r="AX32" s="14"/>
    </row>
    <row r="33" spans="1:50" x14ac:dyDescent="0.2">
      <c r="A33" s="14"/>
      <c r="B33" s="239"/>
      <c r="C33" s="239"/>
      <c r="D33" s="239"/>
      <c r="E33" s="239"/>
      <c r="F33" s="239"/>
      <c r="G33" s="239"/>
      <c r="H33" s="239"/>
      <c r="I33" s="239"/>
      <c r="J33" s="239"/>
      <c r="K33" s="239"/>
      <c r="L33" s="239"/>
      <c r="M33" s="239"/>
      <c r="N33" s="239"/>
      <c r="O33" s="239"/>
      <c r="P33" s="239"/>
      <c r="Q33" s="239"/>
      <c r="R33" s="606"/>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c r="AU33" s="607"/>
      <c r="AV33" s="607"/>
      <c r="AW33" s="608"/>
      <c r="AX33" s="14"/>
    </row>
    <row r="34" spans="1:50"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2" customFormat="1" ht="11.25" customHeight="1" x14ac:dyDescent="0.2">
      <c r="A35" s="293" t="s">
        <v>446</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s="2" customFormat="1" ht="11.25" customHeight="1" x14ac:dyDescent="0.2">
      <c r="A36" s="293"/>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11"/>
      <c r="Z36" s="11"/>
      <c r="AA36" s="11"/>
      <c r="AB36" s="11"/>
      <c r="AC36" s="11"/>
      <c r="AD36" s="11"/>
      <c r="AE36" s="11"/>
      <c r="AF36" s="11"/>
      <c r="AG36" s="11"/>
      <c r="AH36" s="11"/>
      <c r="AI36" s="11"/>
      <c r="AJ36" s="11" t="s">
        <v>416</v>
      </c>
      <c r="AK36" s="572" t="s">
        <v>443</v>
      </c>
      <c r="AL36" s="572"/>
      <c r="AM36" s="572"/>
      <c r="AN36" s="572"/>
      <c r="AO36" s="572"/>
      <c r="AP36" s="572"/>
      <c r="AQ36" s="572"/>
      <c r="AR36" s="572"/>
      <c r="AS36" s="572"/>
      <c r="AT36" s="572"/>
      <c r="AU36" s="572"/>
      <c r="AV36" s="572"/>
      <c r="AW36" s="11" t="s">
        <v>417</v>
      </c>
      <c r="AX36" s="11"/>
    </row>
    <row r="37" spans="1:50" s="2" customFormat="1" ht="11.25" customHeight="1" x14ac:dyDescent="0.2">
      <c r="A37" s="11"/>
      <c r="B37" s="422" t="s">
        <v>71</v>
      </c>
      <c r="C37" s="422"/>
      <c r="D37" s="422"/>
      <c r="E37" s="422"/>
      <c r="F37" s="422"/>
      <c r="G37" s="422"/>
      <c r="H37" s="422"/>
      <c r="I37" s="422"/>
      <c r="J37" s="422"/>
      <c r="K37" s="422"/>
      <c r="L37" s="422"/>
      <c r="M37" s="422"/>
      <c r="N37" s="422"/>
      <c r="O37" s="422"/>
      <c r="P37" s="422"/>
      <c r="Q37" s="422"/>
      <c r="R37" s="422"/>
      <c r="S37" s="422"/>
      <c r="T37" s="422"/>
      <c r="U37" s="422"/>
      <c r="V37" s="422"/>
      <c r="W37" s="11"/>
      <c r="X37" s="11"/>
      <c r="Y37" s="11"/>
      <c r="Z37" s="11"/>
      <c r="AA37" s="11"/>
      <c r="AB37" s="11"/>
      <c r="AC37" s="11"/>
      <c r="AD37" s="11"/>
      <c r="AE37" s="11"/>
      <c r="AF37" s="11"/>
      <c r="AG37" s="11"/>
      <c r="AH37" s="11"/>
      <c r="AI37" s="11"/>
      <c r="AX37" s="11"/>
    </row>
    <row r="38" spans="1:50" s="2" customFormat="1" ht="11.25" customHeight="1" x14ac:dyDescent="0.2">
      <c r="A38" s="11"/>
      <c r="B38" s="422"/>
      <c r="C38" s="422"/>
      <c r="D38" s="422"/>
      <c r="E38" s="422"/>
      <c r="F38" s="422"/>
      <c r="G38" s="422"/>
      <c r="H38" s="422"/>
      <c r="I38" s="422"/>
      <c r="J38" s="422"/>
      <c r="K38" s="422"/>
      <c r="L38" s="422"/>
      <c r="M38" s="422"/>
      <c r="N38" s="422"/>
      <c r="O38" s="422"/>
      <c r="P38" s="422"/>
      <c r="Q38" s="422"/>
      <c r="R38" s="422"/>
      <c r="S38" s="422"/>
      <c r="T38" s="422"/>
      <c r="U38" s="422"/>
      <c r="V38" s="422"/>
      <c r="W38" s="11"/>
      <c r="X38" s="11"/>
      <c r="Y38" s="11"/>
      <c r="Z38" s="11"/>
      <c r="AA38" s="11"/>
      <c r="AB38" s="11"/>
      <c r="AC38" s="11"/>
      <c r="AD38" s="11"/>
      <c r="AE38" s="11"/>
      <c r="AF38" s="11"/>
      <c r="AG38" s="11"/>
      <c r="AH38" s="11"/>
      <c r="AI38" s="15"/>
      <c r="AJ38" s="15"/>
      <c r="AK38" s="15"/>
      <c r="AL38" s="15"/>
      <c r="AM38" s="15"/>
      <c r="AN38" s="15"/>
      <c r="AO38" s="15"/>
      <c r="AP38" s="15"/>
      <c r="AQ38" s="15"/>
      <c r="AR38" s="15"/>
      <c r="AS38" s="15"/>
      <c r="AT38" s="15"/>
      <c r="AU38" s="14"/>
      <c r="AV38" s="14"/>
      <c r="AW38" s="14"/>
      <c r="AX38" s="11"/>
    </row>
    <row r="39" spans="1:50" ht="11.25" customHeight="1" x14ac:dyDescent="0.2">
      <c r="A39" s="15"/>
      <c r="B39" s="568" t="s">
        <v>83</v>
      </c>
      <c r="C39" s="346"/>
      <c r="D39" s="346"/>
      <c r="E39" s="346"/>
      <c r="F39" s="346"/>
      <c r="G39" s="346"/>
      <c r="H39" s="346"/>
      <c r="I39" s="346"/>
      <c r="J39" s="346"/>
      <c r="K39" s="346"/>
      <c r="L39" s="346"/>
      <c r="M39" s="346"/>
      <c r="N39" s="346"/>
      <c r="O39" s="346"/>
      <c r="P39" s="346"/>
      <c r="Q39" s="346"/>
      <c r="R39" s="346"/>
      <c r="S39" s="347"/>
      <c r="T39" s="239" t="s">
        <v>19</v>
      </c>
      <c r="U39" s="239"/>
      <c r="V39" s="239"/>
      <c r="W39" s="239" t="s">
        <v>20</v>
      </c>
      <c r="X39" s="239"/>
      <c r="Y39" s="239"/>
      <c r="Z39" s="9"/>
      <c r="AA39" s="9"/>
      <c r="AB39" s="9"/>
      <c r="AC39" s="9"/>
      <c r="AD39" s="9"/>
      <c r="AE39" s="9"/>
      <c r="AF39" s="9"/>
      <c r="AG39" s="9"/>
      <c r="AH39" s="9"/>
      <c r="AI39" s="9"/>
      <c r="AJ39" s="9"/>
      <c r="AK39" s="9"/>
      <c r="AL39" s="9"/>
      <c r="AM39" s="9"/>
      <c r="AN39" s="15"/>
      <c r="AO39" s="15"/>
      <c r="AP39" s="15"/>
      <c r="AQ39" s="15"/>
      <c r="AR39" s="15"/>
      <c r="AS39" s="15"/>
      <c r="AT39" s="15"/>
      <c r="AU39" s="15"/>
      <c r="AV39" s="15"/>
      <c r="AW39" s="15"/>
      <c r="AX39" s="15"/>
    </row>
    <row r="40" spans="1:50" ht="11.25" customHeight="1" x14ac:dyDescent="0.2">
      <c r="A40" s="15"/>
      <c r="B40" s="569"/>
      <c r="C40" s="570"/>
      <c r="D40" s="570"/>
      <c r="E40" s="570"/>
      <c r="F40" s="570"/>
      <c r="G40" s="570"/>
      <c r="H40" s="570"/>
      <c r="I40" s="570"/>
      <c r="J40" s="570"/>
      <c r="K40" s="570"/>
      <c r="L40" s="570"/>
      <c r="M40" s="570"/>
      <c r="N40" s="570"/>
      <c r="O40" s="570"/>
      <c r="P40" s="570"/>
      <c r="Q40" s="570"/>
      <c r="R40" s="570"/>
      <c r="S40" s="571"/>
      <c r="T40" s="577"/>
      <c r="U40" s="578"/>
      <c r="V40" s="579"/>
      <c r="W40" s="598"/>
      <c r="X40" s="598"/>
      <c r="Y40" s="598"/>
      <c r="Z40" s="9"/>
      <c r="AA40" s="11"/>
      <c r="AB40" s="14"/>
      <c r="AC40" s="9"/>
      <c r="AD40" s="9"/>
      <c r="AE40" s="9"/>
      <c r="AF40" s="9"/>
      <c r="AG40" s="9"/>
      <c r="AH40" s="9"/>
      <c r="AI40" s="9"/>
      <c r="AJ40" s="9"/>
      <c r="AK40" s="9"/>
      <c r="AL40" s="9"/>
      <c r="AM40" s="9"/>
      <c r="AN40" s="15"/>
      <c r="AO40" s="15"/>
      <c r="AP40" s="15"/>
      <c r="AQ40" s="15"/>
      <c r="AR40" s="15"/>
      <c r="AS40" s="15"/>
      <c r="AT40" s="15"/>
      <c r="AU40" s="15"/>
      <c r="AV40" s="15"/>
      <c r="AW40" s="15"/>
      <c r="AX40" s="15"/>
    </row>
    <row r="41" spans="1:50" ht="11.25" customHeight="1" x14ac:dyDescent="0.2">
      <c r="B41" s="599" t="s">
        <v>454</v>
      </c>
      <c r="C41" s="599"/>
      <c r="D41" s="599"/>
      <c r="E41" s="599"/>
      <c r="F41" s="599"/>
      <c r="G41" s="599"/>
      <c r="H41" s="599"/>
      <c r="I41" s="599"/>
      <c r="J41" s="599"/>
      <c r="K41" s="599"/>
      <c r="L41" s="599"/>
      <c r="M41" s="599"/>
      <c r="N41" s="599"/>
      <c r="O41" s="599"/>
      <c r="P41" s="599"/>
      <c r="Q41" s="599"/>
      <c r="R41" s="599"/>
      <c r="S41" s="599"/>
      <c r="T41" s="384"/>
      <c r="U41" s="322"/>
      <c r="V41" s="322"/>
      <c r="W41" s="589" t="s">
        <v>157</v>
      </c>
      <c r="X41" s="590"/>
      <c r="Y41" s="109"/>
      <c r="AN41" s="15"/>
      <c r="AO41" s="15"/>
      <c r="AP41" s="15"/>
      <c r="AQ41" s="15"/>
      <c r="AR41" s="15"/>
      <c r="AS41" s="15"/>
      <c r="AT41" s="15"/>
      <c r="AU41" s="15"/>
      <c r="AV41" s="15"/>
      <c r="AW41" s="15"/>
      <c r="AX41" s="15"/>
    </row>
    <row r="42" spans="1:50" ht="11.25" customHeight="1" x14ac:dyDescent="0.2">
      <c r="A42" s="115"/>
      <c r="B42" s="599"/>
      <c r="C42" s="599"/>
      <c r="D42" s="599"/>
      <c r="E42" s="599"/>
      <c r="F42" s="599"/>
      <c r="G42" s="599"/>
      <c r="H42" s="599"/>
      <c r="I42" s="599"/>
      <c r="J42" s="599"/>
      <c r="K42" s="599"/>
      <c r="L42" s="599"/>
      <c r="M42" s="599"/>
      <c r="N42" s="599"/>
      <c r="O42" s="599"/>
      <c r="P42" s="599"/>
      <c r="Q42" s="599"/>
      <c r="R42" s="599"/>
      <c r="S42" s="599"/>
      <c r="T42" s="395"/>
      <c r="U42" s="324"/>
      <c r="V42" s="324"/>
      <c r="W42" s="411"/>
      <c r="X42" s="412"/>
      <c r="Y42" s="109"/>
      <c r="AN42" s="15"/>
      <c r="AO42" s="15"/>
      <c r="AP42" s="15"/>
      <c r="AQ42" s="15"/>
      <c r="AR42" s="15"/>
      <c r="AS42" s="15"/>
      <c r="AT42" s="15"/>
      <c r="AU42" s="15"/>
      <c r="AV42" s="15"/>
      <c r="AW42" s="15"/>
      <c r="AX42" s="15"/>
    </row>
    <row r="43" spans="1:50" ht="11.25" customHeight="1" x14ac:dyDescent="0.2">
      <c r="A43" s="14"/>
      <c r="B43" s="14" t="s">
        <v>84</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14"/>
      <c r="AO43" s="14"/>
      <c r="AP43" s="14"/>
      <c r="AQ43" s="14"/>
      <c r="AR43" s="14"/>
      <c r="AS43" s="15"/>
      <c r="AT43" s="15"/>
      <c r="AU43" s="15"/>
      <c r="AV43" s="15"/>
      <c r="AW43" s="15"/>
      <c r="AX43" s="15"/>
    </row>
    <row r="44" spans="1:50" ht="11.25" customHeight="1" x14ac:dyDescent="0.2">
      <c r="A44" s="15"/>
      <c r="B44" s="581" t="s">
        <v>74</v>
      </c>
      <c r="C44" s="582"/>
      <c r="D44" s="582"/>
      <c r="E44" s="582"/>
      <c r="F44" s="582"/>
      <c r="G44" s="582"/>
      <c r="H44" s="582"/>
      <c r="I44" s="582"/>
      <c r="J44" s="582"/>
      <c r="K44" s="582"/>
      <c r="L44" s="582"/>
      <c r="M44" s="582"/>
      <c r="N44" s="582"/>
      <c r="O44" s="582"/>
      <c r="P44" s="582"/>
      <c r="Q44" s="582"/>
      <c r="R44" s="582"/>
      <c r="S44" s="583"/>
      <c r="T44" s="384"/>
      <c r="U44" s="322"/>
      <c r="V44" s="322"/>
      <c r="W44" s="414" t="s">
        <v>77</v>
      </c>
      <c r="X44" s="415"/>
      <c r="Y44" s="581" t="s">
        <v>78</v>
      </c>
      <c r="Z44" s="582"/>
      <c r="AA44" s="582"/>
      <c r="AB44" s="582"/>
      <c r="AC44" s="582"/>
      <c r="AD44" s="582"/>
      <c r="AE44" s="582"/>
      <c r="AF44" s="582"/>
      <c r="AG44" s="582"/>
      <c r="AH44" s="582"/>
      <c r="AI44" s="582"/>
      <c r="AJ44" s="582"/>
      <c r="AK44" s="582"/>
      <c r="AL44" s="582"/>
      <c r="AM44" s="582"/>
      <c r="AN44" s="582"/>
      <c r="AO44" s="582"/>
      <c r="AP44" s="583"/>
      <c r="AQ44" s="384"/>
      <c r="AR44" s="322"/>
      <c r="AS44" s="322"/>
      <c r="AT44" s="414" t="s">
        <v>77</v>
      </c>
      <c r="AU44" s="415"/>
      <c r="AV44" s="15"/>
    </row>
    <row r="45" spans="1:50" ht="11.25" customHeight="1" x14ac:dyDescent="0.2">
      <c r="A45" s="15"/>
      <c r="B45" s="584"/>
      <c r="C45" s="585"/>
      <c r="D45" s="585"/>
      <c r="E45" s="585"/>
      <c r="F45" s="585"/>
      <c r="G45" s="585"/>
      <c r="H45" s="585"/>
      <c r="I45" s="585"/>
      <c r="J45" s="585"/>
      <c r="K45" s="585"/>
      <c r="L45" s="585"/>
      <c r="M45" s="585"/>
      <c r="N45" s="585"/>
      <c r="O45" s="585"/>
      <c r="P45" s="585"/>
      <c r="Q45" s="585"/>
      <c r="R45" s="585"/>
      <c r="S45" s="586"/>
      <c r="T45" s="587"/>
      <c r="U45" s="588"/>
      <c r="V45" s="588"/>
      <c r="W45" s="589"/>
      <c r="X45" s="590"/>
      <c r="Y45" s="584"/>
      <c r="Z45" s="585"/>
      <c r="AA45" s="585"/>
      <c r="AB45" s="585"/>
      <c r="AC45" s="585"/>
      <c r="AD45" s="585"/>
      <c r="AE45" s="585"/>
      <c r="AF45" s="585"/>
      <c r="AG45" s="585"/>
      <c r="AH45" s="585"/>
      <c r="AI45" s="585"/>
      <c r="AJ45" s="585"/>
      <c r="AK45" s="585"/>
      <c r="AL45" s="585"/>
      <c r="AM45" s="585"/>
      <c r="AN45" s="585"/>
      <c r="AO45" s="585"/>
      <c r="AP45" s="586"/>
      <c r="AQ45" s="587"/>
      <c r="AR45" s="588"/>
      <c r="AS45" s="588"/>
      <c r="AT45" s="589"/>
      <c r="AU45" s="590"/>
      <c r="AV45" s="15"/>
    </row>
    <row r="46" spans="1:50" ht="11.25" customHeight="1" x14ac:dyDescent="0.2">
      <c r="A46" s="15"/>
      <c r="B46" s="581" t="s">
        <v>73</v>
      </c>
      <c r="C46" s="582"/>
      <c r="D46" s="582"/>
      <c r="E46" s="582"/>
      <c r="F46" s="582"/>
      <c r="G46" s="582"/>
      <c r="H46" s="582"/>
      <c r="I46" s="582"/>
      <c r="J46" s="582"/>
      <c r="K46" s="582"/>
      <c r="L46" s="582"/>
      <c r="M46" s="582"/>
      <c r="N46" s="582"/>
      <c r="O46" s="582"/>
      <c r="P46" s="582"/>
      <c r="Q46" s="582"/>
      <c r="R46" s="582"/>
      <c r="S46" s="583"/>
      <c r="T46" s="384"/>
      <c r="U46" s="322"/>
      <c r="V46" s="322"/>
      <c r="W46" s="414" t="s">
        <v>77</v>
      </c>
      <c r="X46" s="415"/>
      <c r="Y46" s="581" t="s">
        <v>79</v>
      </c>
      <c r="Z46" s="582"/>
      <c r="AA46" s="582"/>
      <c r="AB46" s="582"/>
      <c r="AC46" s="582"/>
      <c r="AD46" s="582"/>
      <c r="AE46" s="582"/>
      <c r="AF46" s="582"/>
      <c r="AG46" s="582"/>
      <c r="AH46" s="582"/>
      <c r="AI46" s="582"/>
      <c r="AJ46" s="582"/>
      <c r="AK46" s="582"/>
      <c r="AL46" s="582"/>
      <c r="AM46" s="582"/>
      <c r="AN46" s="582"/>
      <c r="AO46" s="582"/>
      <c r="AP46" s="583"/>
      <c r="AQ46" s="384"/>
      <c r="AR46" s="322"/>
      <c r="AS46" s="322"/>
      <c r="AT46" s="414" t="s">
        <v>77</v>
      </c>
      <c r="AU46" s="415"/>
      <c r="AV46" s="15"/>
    </row>
    <row r="47" spans="1:50" ht="11.25" customHeight="1" x14ac:dyDescent="0.2">
      <c r="A47" s="15"/>
      <c r="B47" s="584"/>
      <c r="C47" s="585"/>
      <c r="D47" s="585"/>
      <c r="E47" s="585"/>
      <c r="F47" s="585"/>
      <c r="G47" s="585"/>
      <c r="H47" s="585"/>
      <c r="I47" s="585"/>
      <c r="J47" s="585"/>
      <c r="K47" s="585"/>
      <c r="L47" s="585"/>
      <c r="M47" s="585"/>
      <c r="N47" s="585"/>
      <c r="O47" s="585"/>
      <c r="P47" s="585"/>
      <c r="Q47" s="585"/>
      <c r="R47" s="585"/>
      <c r="S47" s="586"/>
      <c r="T47" s="587"/>
      <c r="U47" s="588"/>
      <c r="V47" s="588"/>
      <c r="W47" s="589"/>
      <c r="X47" s="590"/>
      <c r="Y47" s="584"/>
      <c r="Z47" s="585"/>
      <c r="AA47" s="585"/>
      <c r="AB47" s="585"/>
      <c r="AC47" s="585"/>
      <c r="AD47" s="585"/>
      <c r="AE47" s="585"/>
      <c r="AF47" s="585"/>
      <c r="AG47" s="585"/>
      <c r="AH47" s="585"/>
      <c r="AI47" s="585"/>
      <c r="AJ47" s="585"/>
      <c r="AK47" s="585"/>
      <c r="AL47" s="585"/>
      <c r="AM47" s="585"/>
      <c r="AN47" s="585"/>
      <c r="AO47" s="585"/>
      <c r="AP47" s="586"/>
      <c r="AQ47" s="587"/>
      <c r="AR47" s="588"/>
      <c r="AS47" s="588"/>
      <c r="AT47" s="589"/>
      <c r="AU47" s="590"/>
      <c r="AV47" s="15"/>
    </row>
    <row r="48" spans="1:50" ht="11.25" customHeight="1" x14ac:dyDescent="0.2">
      <c r="A48" s="15"/>
      <c r="B48" s="581" t="s">
        <v>75</v>
      </c>
      <c r="C48" s="582"/>
      <c r="D48" s="582"/>
      <c r="E48" s="582"/>
      <c r="F48" s="582"/>
      <c r="G48" s="582"/>
      <c r="H48" s="582"/>
      <c r="I48" s="582"/>
      <c r="J48" s="582"/>
      <c r="K48" s="582"/>
      <c r="L48" s="582"/>
      <c r="M48" s="582"/>
      <c r="N48" s="582"/>
      <c r="O48" s="582"/>
      <c r="P48" s="582"/>
      <c r="Q48" s="582"/>
      <c r="R48" s="582"/>
      <c r="S48" s="583"/>
      <c r="T48" s="384"/>
      <c r="U48" s="322"/>
      <c r="V48" s="322"/>
      <c r="W48" s="414" t="s">
        <v>77</v>
      </c>
      <c r="X48" s="415"/>
      <c r="Y48" s="581" t="s">
        <v>80</v>
      </c>
      <c r="Z48" s="582"/>
      <c r="AA48" s="582"/>
      <c r="AB48" s="582"/>
      <c r="AC48" s="582"/>
      <c r="AD48" s="582"/>
      <c r="AE48" s="582"/>
      <c r="AF48" s="582"/>
      <c r="AG48" s="582"/>
      <c r="AH48" s="582"/>
      <c r="AI48" s="582"/>
      <c r="AJ48" s="582"/>
      <c r="AK48" s="582"/>
      <c r="AL48" s="582"/>
      <c r="AM48" s="582"/>
      <c r="AN48" s="582"/>
      <c r="AO48" s="582"/>
      <c r="AP48" s="583"/>
      <c r="AQ48" s="384"/>
      <c r="AR48" s="322"/>
      <c r="AS48" s="322"/>
      <c r="AT48" s="414" t="s">
        <v>77</v>
      </c>
      <c r="AU48" s="415"/>
      <c r="AV48" s="15"/>
    </row>
    <row r="49" spans="1:50" ht="11.25" customHeight="1" x14ac:dyDescent="0.2">
      <c r="A49" s="15"/>
      <c r="B49" s="584"/>
      <c r="C49" s="585"/>
      <c r="D49" s="585"/>
      <c r="E49" s="585"/>
      <c r="F49" s="585"/>
      <c r="G49" s="585"/>
      <c r="H49" s="585"/>
      <c r="I49" s="585"/>
      <c r="J49" s="585"/>
      <c r="K49" s="585"/>
      <c r="L49" s="585"/>
      <c r="M49" s="585"/>
      <c r="N49" s="585"/>
      <c r="O49" s="585"/>
      <c r="P49" s="585"/>
      <c r="Q49" s="585"/>
      <c r="R49" s="585"/>
      <c r="S49" s="586"/>
      <c r="T49" s="587"/>
      <c r="U49" s="588"/>
      <c r="V49" s="588"/>
      <c r="W49" s="589"/>
      <c r="X49" s="590"/>
      <c r="Y49" s="584"/>
      <c r="Z49" s="585"/>
      <c r="AA49" s="585"/>
      <c r="AB49" s="585"/>
      <c r="AC49" s="585"/>
      <c r="AD49" s="585"/>
      <c r="AE49" s="585"/>
      <c r="AF49" s="585"/>
      <c r="AG49" s="585"/>
      <c r="AH49" s="585"/>
      <c r="AI49" s="585"/>
      <c r="AJ49" s="585"/>
      <c r="AK49" s="585"/>
      <c r="AL49" s="585"/>
      <c r="AM49" s="585"/>
      <c r="AN49" s="585"/>
      <c r="AO49" s="585"/>
      <c r="AP49" s="586"/>
      <c r="AQ49" s="587"/>
      <c r="AR49" s="588"/>
      <c r="AS49" s="588"/>
      <c r="AT49" s="589"/>
      <c r="AU49" s="590"/>
      <c r="AV49" s="15"/>
    </row>
    <row r="50" spans="1:50" ht="11.25" customHeight="1" x14ac:dyDescent="0.2">
      <c r="A50" s="15"/>
      <c r="B50" s="581" t="s">
        <v>76</v>
      </c>
      <c r="C50" s="582"/>
      <c r="D50" s="582"/>
      <c r="E50" s="582"/>
      <c r="F50" s="582"/>
      <c r="G50" s="582"/>
      <c r="H50" s="582"/>
      <c r="I50" s="582"/>
      <c r="J50" s="582"/>
      <c r="K50" s="582"/>
      <c r="L50" s="582"/>
      <c r="M50" s="582"/>
      <c r="N50" s="582"/>
      <c r="O50" s="582"/>
      <c r="P50" s="582"/>
      <c r="Q50" s="582"/>
      <c r="R50" s="582"/>
      <c r="S50" s="583"/>
      <c r="T50" s="384"/>
      <c r="U50" s="322"/>
      <c r="V50" s="322"/>
      <c r="W50" s="414" t="s">
        <v>77</v>
      </c>
      <c r="X50" s="415"/>
      <c r="Y50" s="581" t="s">
        <v>81</v>
      </c>
      <c r="Z50" s="582"/>
      <c r="AA50" s="582"/>
      <c r="AB50" s="582"/>
      <c r="AC50" s="582"/>
      <c r="AD50" s="582"/>
      <c r="AE50" s="582"/>
      <c r="AF50" s="582"/>
      <c r="AG50" s="582"/>
      <c r="AH50" s="582"/>
      <c r="AI50" s="582"/>
      <c r="AJ50" s="582"/>
      <c r="AK50" s="582"/>
      <c r="AL50" s="582"/>
      <c r="AM50" s="582"/>
      <c r="AN50" s="582"/>
      <c r="AO50" s="582"/>
      <c r="AP50" s="583"/>
      <c r="AQ50" s="384"/>
      <c r="AR50" s="322"/>
      <c r="AS50" s="322"/>
      <c r="AT50" s="414" t="s">
        <v>77</v>
      </c>
      <c r="AU50" s="415"/>
      <c r="AV50" s="15"/>
    </row>
    <row r="51" spans="1:50" ht="11.25" customHeight="1" x14ac:dyDescent="0.2">
      <c r="A51" s="15"/>
      <c r="B51" s="584"/>
      <c r="C51" s="585"/>
      <c r="D51" s="585"/>
      <c r="E51" s="585"/>
      <c r="F51" s="585"/>
      <c r="G51" s="585"/>
      <c r="H51" s="585"/>
      <c r="I51" s="585"/>
      <c r="J51" s="585"/>
      <c r="K51" s="585"/>
      <c r="L51" s="585"/>
      <c r="M51" s="585"/>
      <c r="N51" s="585"/>
      <c r="O51" s="585"/>
      <c r="P51" s="585"/>
      <c r="Q51" s="585"/>
      <c r="R51" s="585"/>
      <c r="S51" s="586"/>
      <c r="T51" s="587"/>
      <c r="U51" s="588"/>
      <c r="V51" s="588"/>
      <c r="W51" s="589"/>
      <c r="X51" s="590"/>
      <c r="Y51" s="584"/>
      <c r="Z51" s="585"/>
      <c r="AA51" s="585"/>
      <c r="AB51" s="585"/>
      <c r="AC51" s="585"/>
      <c r="AD51" s="585"/>
      <c r="AE51" s="585"/>
      <c r="AF51" s="585"/>
      <c r="AG51" s="585"/>
      <c r="AH51" s="585"/>
      <c r="AI51" s="585"/>
      <c r="AJ51" s="585"/>
      <c r="AK51" s="585"/>
      <c r="AL51" s="585"/>
      <c r="AM51" s="585"/>
      <c r="AN51" s="585"/>
      <c r="AO51" s="585"/>
      <c r="AP51" s="586"/>
      <c r="AQ51" s="395"/>
      <c r="AR51" s="324"/>
      <c r="AS51" s="324"/>
      <c r="AT51" s="411"/>
      <c r="AU51" s="412"/>
      <c r="AV51" s="15"/>
    </row>
    <row r="52" spans="1:50" ht="11.25" customHeight="1" x14ac:dyDescent="0.2">
      <c r="A52" s="15"/>
      <c r="B52" s="581" t="s">
        <v>189</v>
      </c>
      <c r="C52" s="582"/>
      <c r="D52" s="582"/>
      <c r="E52" s="582"/>
      <c r="F52" s="582"/>
      <c r="G52" s="582"/>
      <c r="H52" s="582"/>
      <c r="I52" s="582"/>
      <c r="J52" s="582"/>
      <c r="K52" s="582"/>
      <c r="L52" s="582"/>
      <c r="M52" s="582"/>
      <c r="N52" s="582"/>
      <c r="O52" s="582"/>
      <c r="P52" s="582"/>
      <c r="Q52" s="582"/>
      <c r="R52" s="582"/>
      <c r="S52" s="583"/>
      <c r="T52" s="436"/>
      <c r="U52" s="436"/>
      <c r="V52" s="563"/>
      <c r="W52" s="565" t="s">
        <v>77</v>
      </c>
      <c r="X52" s="566"/>
      <c r="Y52" s="581" t="s">
        <v>214</v>
      </c>
      <c r="Z52" s="582"/>
      <c r="AA52" s="582"/>
      <c r="AB52" s="582"/>
      <c r="AC52" s="582"/>
      <c r="AD52" s="582"/>
      <c r="AE52" s="582"/>
      <c r="AF52" s="582"/>
      <c r="AG52" s="582"/>
      <c r="AH52" s="582"/>
      <c r="AI52" s="582"/>
      <c r="AJ52" s="582"/>
      <c r="AK52" s="582"/>
      <c r="AL52" s="582"/>
      <c r="AM52" s="582"/>
      <c r="AN52" s="582"/>
      <c r="AO52" s="582"/>
      <c r="AP52" s="583"/>
      <c r="AQ52" s="444"/>
      <c r="AR52" s="444"/>
      <c r="AS52" s="395"/>
      <c r="AT52" s="412" t="s">
        <v>77</v>
      </c>
      <c r="AU52" s="580"/>
      <c r="AV52" s="15"/>
    </row>
    <row r="53" spans="1:50" ht="24.75" customHeight="1" x14ac:dyDescent="0.2">
      <c r="A53" s="15"/>
      <c r="B53" s="584"/>
      <c r="C53" s="585"/>
      <c r="D53" s="585"/>
      <c r="E53" s="585"/>
      <c r="F53" s="585"/>
      <c r="G53" s="585"/>
      <c r="H53" s="585"/>
      <c r="I53" s="585"/>
      <c r="J53" s="585"/>
      <c r="K53" s="585"/>
      <c r="L53" s="585"/>
      <c r="M53" s="585"/>
      <c r="N53" s="585"/>
      <c r="O53" s="585"/>
      <c r="P53" s="585"/>
      <c r="Q53" s="585"/>
      <c r="R53" s="585"/>
      <c r="S53" s="586"/>
      <c r="T53" s="436"/>
      <c r="U53" s="436"/>
      <c r="V53" s="563"/>
      <c r="W53" s="565"/>
      <c r="X53" s="566"/>
      <c r="Y53" s="584"/>
      <c r="Z53" s="585"/>
      <c r="AA53" s="585"/>
      <c r="AB53" s="585"/>
      <c r="AC53" s="585"/>
      <c r="AD53" s="585"/>
      <c r="AE53" s="585"/>
      <c r="AF53" s="585"/>
      <c r="AG53" s="585"/>
      <c r="AH53" s="585"/>
      <c r="AI53" s="585"/>
      <c r="AJ53" s="585"/>
      <c r="AK53" s="585"/>
      <c r="AL53" s="585"/>
      <c r="AM53" s="585"/>
      <c r="AN53" s="585"/>
      <c r="AO53" s="585"/>
      <c r="AP53" s="586"/>
      <c r="AQ53" s="436"/>
      <c r="AR53" s="436"/>
      <c r="AS53" s="563"/>
      <c r="AT53" s="565"/>
      <c r="AU53" s="566"/>
      <c r="AV53" s="15"/>
    </row>
    <row r="54" spans="1:50" ht="11.25" customHeight="1" x14ac:dyDescent="0.2">
      <c r="A54" s="15"/>
      <c r="B54" s="581" t="s">
        <v>82</v>
      </c>
      <c r="C54" s="582"/>
      <c r="D54" s="582"/>
      <c r="E54" s="582"/>
      <c r="F54" s="582"/>
      <c r="G54" s="582"/>
      <c r="H54" s="582"/>
      <c r="I54" s="582"/>
      <c r="J54" s="582"/>
      <c r="K54" s="582"/>
      <c r="L54" s="582"/>
      <c r="M54" s="582"/>
      <c r="N54" s="582"/>
      <c r="O54" s="582"/>
      <c r="P54" s="582"/>
      <c r="Q54" s="582"/>
      <c r="R54" s="582"/>
      <c r="S54" s="583"/>
      <c r="T54" s="436"/>
      <c r="U54" s="436"/>
      <c r="V54" s="563"/>
      <c r="W54" s="565" t="s">
        <v>77</v>
      </c>
      <c r="X54" s="566"/>
      <c r="Y54" s="591"/>
      <c r="Z54" s="592"/>
      <c r="AA54" s="592"/>
      <c r="AB54" s="592"/>
      <c r="AC54" s="592"/>
      <c r="AD54" s="592"/>
      <c r="AE54" s="592"/>
      <c r="AF54" s="592"/>
      <c r="AG54" s="592"/>
      <c r="AH54" s="592"/>
      <c r="AI54" s="592"/>
      <c r="AJ54" s="592"/>
      <c r="AK54" s="592"/>
      <c r="AL54" s="592"/>
      <c r="AM54" s="592"/>
      <c r="AN54" s="592"/>
      <c r="AO54" s="592"/>
      <c r="AP54" s="592"/>
      <c r="AQ54" s="576"/>
      <c r="AR54" s="576"/>
      <c r="AS54" s="576"/>
      <c r="AT54" s="576"/>
      <c r="AU54" s="576"/>
      <c r="AV54" s="15"/>
    </row>
    <row r="55" spans="1:50" ht="11.25" customHeight="1" x14ac:dyDescent="0.2">
      <c r="A55" s="15"/>
      <c r="B55" s="584"/>
      <c r="C55" s="585"/>
      <c r="D55" s="585"/>
      <c r="E55" s="585"/>
      <c r="F55" s="585"/>
      <c r="G55" s="585"/>
      <c r="H55" s="585"/>
      <c r="I55" s="585"/>
      <c r="J55" s="585"/>
      <c r="K55" s="585"/>
      <c r="L55" s="585"/>
      <c r="M55" s="585"/>
      <c r="N55" s="585"/>
      <c r="O55" s="585"/>
      <c r="P55" s="585"/>
      <c r="Q55" s="585"/>
      <c r="R55" s="585"/>
      <c r="S55" s="586"/>
      <c r="T55" s="436"/>
      <c r="U55" s="436"/>
      <c r="V55" s="563"/>
      <c r="W55" s="565"/>
      <c r="X55" s="566"/>
      <c r="Y55" s="593"/>
      <c r="Z55" s="594"/>
      <c r="AA55" s="594"/>
      <c r="AB55" s="594"/>
      <c r="AC55" s="594"/>
      <c r="AD55" s="594"/>
      <c r="AE55" s="594"/>
      <c r="AF55" s="594"/>
      <c r="AG55" s="594"/>
      <c r="AH55" s="594"/>
      <c r="AI55" s="594"/>
      <c r="AJ55" s="594"/>
      <c r="AK55" s="594"/>
      <c r="AL55" s="594"/>
      <c r="AM55" s="594"/>
      <c r="AN55" s="594"/>
      <c r="AO55" s="594"/>
      <c r="AP55" s="594"/>
      <c r="AQ55" s="243"/>
      <c r="AR55" s="243"/>
      <c r="AS55" s="243"/>
      <c r="AT55" s="243"/>
      <c r="AU55" s="243"/>
      <c r="AV55" s="15"/>
    </row>
    <row r="56" spans="1:50" ht="11.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2" customFormat="1" ht="11.25" customHeight="1" x14ac:dyDescent="0.2">
      <c r="A57" s="11"/>
      <c r="B57" s="422" t="s">
        <v>87</v>
      </c>
      <c r="C57" s="422"/>
      <c r="D57" s="422"/>
      <c r="E57" s="422"/>
      <c r="F57" s="422"/>
      <c r="G57" s="422"/>
      <c r="H57" s="422"/>
      <c r="I57" s="422"/>
      <c r="J57" s="422"/>
      <c r="K57" s="422"/>
      <c r="L57" s="422"/>
      <c r="M57" s="422"/>
      <c r="N57" s="422"/>
      <c r="O57" s="422"/>
      <c r="P57" s="422"/>
      <c r="Q57" s="422"/>
      <c r="R57" s="422"/>
      <c r="S57" s="422"/>
      <c r="T57" s="422"/>
      <c r="U57" s="422"/>
      <c r="V57" s="422"/>
      <c r="W57" s="11"/>
      <c r="X57" s="11"/>
      <c r="Y57" s="11"/>
      <c r="Z57" s="11"/>
      <c r="AA57" s="11"/>
      <c r="AB57" s="11"/>
      <c r="AC57" s="11"/>
      <c r="AD57" s="11"/>
      <c r="AE57" s="11"/>
      <c r="AF57" s="11"/>
      <c r="AG57" s="11"/>
      <c r="AH57" s="11"/>
      <c r="AI57" s="11"/>
      <c r="AJ57" s="11"/>
      <c r="AK57" s="11"/>
      <c r="AL57" s="572"/>
      <c r="AM57" s="572"/>
      <c r="AN57" s="572"/>
      <c r="AO57" s="572"/>
      <c r="AP57" s="572"/>
      <c r="AQ57" s="572"/>
      <c r="AR57" s="572"/>
      <c r="AS57" s="572"/>
      <c r="AT57" s="572"/>
      <c r="AU57" s="572"/>
      <c r="AV57" s="572"/>
      <c r="AW57" s="572"/>
      <c r="AX57" s="11"/>
    </row>
    <row r="58" spans="1:50" s="2" customFormat="1" ht="11.25" customHeight="1" x14ac:dyDescent="0.2">
      <c r="A58" s="11"/>
      <c r="B58" s="422"/>
      <c r="C58" s="422"/>
      <c r="D58" s="422"/>
      <c r="E58" s="422"/>
      <c r="F58" s="422"/>
      <c r="G58" s="422"/>
      <c r="H58" s="422"/>
      <c r="I58" s="422"/>
      <c r="J58" s="422"/>
      <c r="K58" s="422"/>
      <c r="L58" s="422"/>
      <c r="M58" s="422"/>
      <c r="N58" s="422"/>
      <c r="O58" s="422"/>
      <c r="P58" s="422"/>
      <c r="Q58" s="422"/>
      <c r="R58" s="422"/>
      <c r="S58" s="422"/>
      <c r="T58" s="422"/>
      <c r="U58" s="422"/>
      <c r="V58" s="422"/>
      <c r="W58" s="11"/>
      <c r="X58" s="11"/>
      <c r="Y58" s="11"/>
      <c r="Z58" s="11"/>
      <c r="AA58" s="11"/>
      <c r="AB58" s="11"/>
      <c r="AC58" s="11"/>
      <c r="AD58" s="11"/>
      <c r="AE58" s="11"/>
      <c r="AF58" s="11"/>
      <c r="AG58" s="11"/>
      <c r="AH58" s="11"/>
      <c r="AI58" s="11"/>
      <c r="AJ58" s="14"/>
      <c r="AK58" s="15"/>
      <c r="AL58" s="15"/>
      <c r="AM58" s="15"/>
      <c r="AN58" s="15"/>
      <c r="AO58" s="15"/>
      <c r="AP58" s="15"/>
      <c r="AQ58" s="15"/>
      <c r="AR58" s="15"/>
      <c r="AS58" s="15"/>
      <c r="AT58" s="15"/>
      <c r="AU58" s="14"/>
      <c r="AV58" s="14"/>
      <c r="AW58" s="14"/>
      <c r="AX58" s="11"/>
    </row>
    <row r="59" spans="1:50" ht="11.25" customHeight="1" x14ac:dyDescent="0.2">
      <c r="A59" s="14"/>
      <c r="B59" s="568" t="s">
        <v>298</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7"/>
      <c r="AF59" s="524" t="s">
        <v>19</v>
      </c>
      <c r="AG59" s="490"/>
      <c r="AH59" s="491"/>
      <c r="AI59" s="239" t="s">
        <v>20</v>
      </c>
      <c r="AJ59" s="239"/>
      <c r="AK59" s="239"/>
      <c r="AL59" s="595" t="s">
        <v>467</v>
      </c>
      <c r="AM59" s="596"/>
      <c r="AN59" s="596"/>
      <c r="AO59" s="596"/>
      <c r="AP59" s="596"/>
      <c r="AQ59" s="596"/>
      <c r="AR59" s="596"/>
      <c r="AS59" s="596"/>
      <c r="AT59" s="596"/>
      <c r="AU59" s="596"/>
      <c r="AV59" s="596"/>
      <c r="AW59" s="597"/>
      <c r="AX59" s="14"/>
    </row>
    <row r="60" spans="1:50" ht="11.25" customHeight="1" x14ac:dyDescent="0.2">
      <c r="A60" s="14"/>
      <c r="B60" s="569"/>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1"/>
      <c r="AF60" s="91"/>
      <c r="AG60" s="92"/>
      <c r="AH60" s="93"/>
      <c r="AI60" s="577"/>
      <c r="AJ60" s="578"/>
      <c r="AK60" s="579"/>
      <c r="AL60" s="573" t="s">
        <v>422</v>
      </c>
      <c r="AM60" s="574"/>
      <c r="AN60" s="574"/>
      <c r="AO60" s="528"/>
      <c r="AP60" s="528"/>
      <c r="AQ60" s="97" t="s">
        <v>428</v>
      </c>
      <c r="AR60" s="528"/>
      <c r="AS60" s="528"/>
      <c r="AT60" s="97" t="s">
        <v>429</v>
      </c>
      <c r="AU60" s="528"/>
      <c r="AV60" s="528"/>
      <c r="AW60" s="143" t="s">
        <v>430</v>
      </c>
      <c r="AX60" s="14"/>
    </row>
    <row r="61" spans="1:50" ht="11.25" customHeight="1" x14ac:dyDescent="0.2">
      <c r="A61" s="14"/>
      <c r="B61" s="568" t="s">
        <v>402</v>
      </c>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7"/>
      <c r="AF61" s="524" t="s">
        <v>19</v>
      </c>
      <c r="AG61" s="490"/>
      <c r="AH61" s="491"/>
      <c r="AI61" s="239" t="s">
        <v>20</v>
      </c>
      <c r="AJ61" s="239"/>
      <c r="AK61" s="239"/>
      <c r="AL61" s="621"/>
      <c r="AM61" s="622"/>
      <c r="AN61" s="622"/>
      <c r="AO61" s="622"/>
      <c r="AP61" s="622"/>
      <c r="AQ61" s="622"/>
      <c r="AR61" s="622"/>
      <c r="AS61" s="622"/>
      <c r="AT61" s="622"/>
      <c r="AU61" s="622"/>
      <c r="AV61" s="622"/>
      <c r="AW61" s="623"/>
      <c r="AX61" s="14"/>
    </row>
    <row r="62" spans="1:50" ht="11.25" customHeight="1" x14ac:dyDescent="0.2">
      <c r="A62" s="14"/>
      <c r="B62" s="569"/>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1"/>
      <c r="AF62" s="91"/>
      <c r="AG62" s="92"/>
      <c r="AH62" s="93"/>
      <c r="AI62" s="577"/>
      <c r="AJ62" s="578"/>
      <c r="AK62" s="579"/>
      <c r="AL62" s="624"/>
      <c r="AM62" s="625"/>
      <c r="AN62" s="625"/>
      <c r="AO62" s="625"/>
      <c r="AP62" s="625"/>
      <c r="AQ62" s="625"/>
      <c r="AR62" s="625"/>
      <c r="AS62" s="625"/>
      <c r="AT62" s="625"/>
      <c r="AU62" s="625"/>
      <c r="AV62" s="625"/>
      <c r="AW62" s="626"/>
      <c r="AX62" s="14"/>
    </row>
    <row r="63" spans="1:50" ht="11.25" customHeight="1" x14ac:dyDescent="0.2">
      <c r="A63" s="14"/>
      <c r="B63" s="568" t="s">
        <v>85</v>
      </c>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7"/>
      <c r="AF63" s="524" t="s">
        <v>19</v>
      </c>
      <c r="AG63" s="490"/>
      <c r="AH63" s="491"/>
      <c r="AI63" s="239" t="s">
        <v>20</v>
      </c>
      <c r="AJ63" s="239"/>
      <c r="AK63" s="239"/>
      <c r="AL63" s="621"/>
      <c r="AM63" s="622"/>
      <c r="AN63" s="622"/>
      <c r="AO63" s="622"/>
      <c r="AP63" s="622"/>
      <c r="AQ63" s="622"/>
      <c r="AR63" s="622"/>
      <c r="AS63" s="622"/>
      <c r="AT63" s="622"/>
      <c r="AU63" s="622"/>
      <c r="AV63" s="622"/>
      <c r="AW63" s="623"/>
      <c r="AX63" s="14"/>
    </row>
    <row r="64" spans="1:50" ht="11.25" customHeight="1" x14ac:dyDescent="0.2">
      <c r="A64" s="14"/>
      <c r="B64" s="569"/>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1"/>
      <c r="AF64" s="91"/>
      <c r="AG64" s="92"/>
      <c r="AH64" s="93"/>
      <c r="AI64" s="577"/>
      <c r="AJ64" s="578"/>
      <c r="AK64" s="579"/>
      <c r="AL64" s="624"/>
      <c r="AM64" s="625"/>
      <c r="AN64" s="625"/>
      <c r="AO64" s="625"/>
      <c r="AP64" s="625"/>
      <c r="AQ64" s="625"/>
      <c r="AR64" s="625"/>
      <c r="AS64" s="625"/>
      <c r="AT64" s="625"/>
      <c r="AU64" s="625"/>
      <c r="AV64" s="625"/>
      <c r="AW64" s="626"/>
      <c r="AX64" s="14"/>
    </row>
    <row r="65" spans="1:50" ht="11.25" customHeight="1" x14ac:dyDescent="0.2">
      <c r="A65" s="14"/>
      <c r="B65" s="568" t="s">
        <v>86</v>
      </c>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7"/>
      <c r="AF65" s="524" t="s">
        <v>19</v>
      </c>
      <c r="AG65" s="490"/>
      <c r="AH65" s="491"/>
      <c r="AI65" s="239" t="s">
        <v>20</v>
      </c>
      <c r="AJ65" s="239"/>
      <c r="AK65" s="239"/>
      <c r="AL65" s="621"/>
      <c r="AM65" s="622"/>
      <c r="AN65" s="622"/>
      <c r="AO65" s="622"/>
      <c r="AP65" s="622"/>
      <c r="AQ65" s="622"/>
      <c r="AR65" s="622"/>
      <c r="AS65" s="622"/>
      <c r="AT65" s="622"/>
      <c r="AU65" s="622"/>
      <c r="AV65" s="622"/>
      <c r="AW65" s="623"/>
      <c r="AX65" s="14"/>
    </row>
    <row r="66" spans="1:50" ht="11.25" customHeight="1" x14ac:dyDescent="0.2">
      <c r="A66" s="14"/>
      <c r="B66" s="569"/>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1"/>
      <c r="AF66" s="94"/>
      <c r="AG66" s="95"/>
      <c r="AH66" s="96"/>
      <c r="AI66" s="573"/>
      <c r="AJ66" s="574"/>
      <c r="AK66" s="575"/>
      <c r="AL66" s="624"/>
      <c r="AM66" s="625"/>
      <c r="AN66" s="625"/>
      <c r="AO66" s="625"/>
      <c r="AP66" s="625"/>
      <c r="AQ66" s="625"/>
      <c r="AR66" s="625"/>
      <c r="AS66" s="625"/>
      <c r="AT66" s="625"/>
      <c r="AU66" s="625"/>
      <c r="AV66" s="625"/>
      <c r="AW66" s="626"/>
      <c r="AX66" s="14"/>
    </row>
    <row r="67" spans="1:50"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spans="1:50" s="2" customFormat="1" ht="11.25" customHeight="1" x14ac:dyDescent="0.2">
      <c r="A68" s="11"/>
      <c r="B68" s="422" t="s">
        <v>301</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1"/>
      <c r="AL68" s="11"/>
      <c r="AM68" s="11"/>
      <c r="AN68" s="11"/>
      <c r="AO68" s="11"/>
      <c r="AP68" s="11"/>
      <c r="AQ68" s="11"/>
      <c r="AR68" s="11"/>
      <c r="AS68" s="11"/>
      <c r="AT68" s="11"/>
      <c r="AU68" s="11"/>
      <c r="AV68" s="11"/>
      <c r="AW68" s="11"/>
      <c r="AX68" s="11"/>
    </row>
    <row r="69" spans="1:50" s="2" customFormat="1" ht="11.25" customHeight="1" x14ac:dyDescent="0.2">
      <c r="A69" s="11"/>
      <c r="B69" s="422"/>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15"/>
      <c r="AL69" s="15"/>
      <c r="AM69" s="15"/>
      <c r="AN69" s="15"/>
      <c r="AO69" s="15"/>
      <c r="AP69" s="15"/>
      <c r="AQ69" s="15"/>
      <c r="AR69" s="15"/>
      <c r="AS69" s="15"/>
      <c r="AT69" s="15"/>
      <c r="AU69" s="14"/>
      <c r="AV69" s="14"/>
      <c r="AW69" s="14"/>
      <c r="AX69" s="11"/>
    </row>
    <row r="70" spans="1:50" s="2" customFormat="1" ht="11.25" customHeight="1" x14ac:dyDescent="0.2">
      <c r="A70" s="11"/>
      <c r="B70" s="228" t="s">
        <v>302</v>
      </c>
      <c r="C70" s="229"/>
      <c r="D70" s="229"/>
      <c r="E70" s="229"/>
      <c r="F70" s="229"/>
      <c r="G70" s="229"/>
      <c r="H70" s="229"/>
      <c r="I70" s="229"/>
      <c r="J70" s="229"/>
      <c r="K70" s="229"/>
      <c r="L70" s="302"/>
      <c r="M70" s="239" t="s">
        <v>19</v>
      </c>
      <c r="N70" s="239"/>
      <c r="O70" s="239"/>
      <c r="P70" s="239" t="s">
        <v>20</v>
      </c>
      <c r="Q70" s="239"/>
      <c r="R70" s="239"/>
      <c r="S70" s="58"/>
      <c r="T70" s="58"/>
      <c r="U70" s="58"/>
      <c r="V70" s="58"/>
      <c r="W70" s="58"/>
      <c r="X70" s="58"/>
      <c r="Y70" s="58"/>
      <c r="Z70" s="58"/>
      <c r="AA70" s="58"/>
      <c r="AB70" s="58"/>
      <c r="AC70" s="58"/>
      <c r="AD70" s="58"/>
      <c r="AE70" s="58"/>
      <c r="AF70" s="58"/>
      <c r="AG70" s="58"/>
      <c r="AH70" s="58"/>
      <c r="AI70" s="58"/>
      <c r="AJ70" s="58"/>
      <c r="AK70" s="11"/>
      <c r="AL70" s="572"/>
      <c r="AM70" s="572"/>
      <c r="AN70" s="572"/>
      <c r="AO70" s="572"/>
      <c r="AP70" s="572"/>
      <c r="AQ70" s="572"/>
      <c r="AR70" s="572"/>
      <c r="AS70" s="572"/>
      <c r="AT70" s="572"/>
      <c r="AU70" s="572"/>
      <c r="AV70" s="572"/>
      <c r="AW70" s="572"/>
      <c r="AX70" s="11"/>
    </row>
    <row r="71" spans="1:50" s="2" customFormat="1" ht="11.25" customHeight="1" x14ac:dyDescent="0.2">
      <c r="A71" s="11"/>
      <c r="B71" s="232"/>
      <c r="C71" s="233"/>
      <c r="D71" s="233"/>
      <c r="E71" s="233"/>
      <c r="F71" s="233"/>
      <c r="G71" s="233"/>
      <c r="H71" s="233"/>
      <c r="I71" s="233"/>
      <c r="J71" s="233"/>
      <c r="K71" s="233"/>
      <c r="L71" s="304"/>
      <c r="M71" s="563"/>
      <c r="N71" s="528"/>
      <c r="O71" s="541"/>
      <c r="P71" s="563"/>
      <c r="Q71" s="528"/>
      <c r="R71" s="541"/>
      <c r="S71" s="58"/>
      <c r="T71" s="11"/>
      <c r="U71" s="58"/>
      <c r="V71" s="58"/>
      <c r="W71" s="58"/>
      <c r="X71" s="58"/>
      <c r="Y71" s="58"/>
      <c r="Z71" s="58"/>
      <c r="AA71" s="58"/>
      <c r="AB71" s="58"/>
      <c r="AC71" s="58"/>
      <c r="AD71" s="58"/>
      <c r="AE71" s="58"/>
      <c r="AF71" s="58"/>
      <c r="AG71" s="58"/>
      <c r="AH71" s="58"/>
      <c r="AI71" s="58"/>
      <c r="AJ71" s="58"/>
      <c r="AK71" s="15"/>
      <c r="AL71" s="15"/>
      <c r="AM71" s="15"/>
      <c r="AN71" s="15"/>
      <c r="AO71" s="15"/>
      <c r="AP71" s="15"/>
      <c r="AQ71" s="15"/>
      <c r="AR71" s="15"/>
      <c r="AS71" s="15"/>
      <c r="AT71" s="15"/>
      <c r="AU71" s="14"/>
      <c r="AV71" s="14"/>
      <c r="AW71" s="14"/>
      <c r="AX71" s="11"/>
    </row>
    <row r="72" spans="1:50" x14ac:dyDescent="0.2">
      <c r="A72" s="14"/>
      <c r="B72" s="228" t="s">
        <v>303</v>
      </c>
      <c r="C72" s="229"/>
      <c r="D72" s="229"/>
      <c r="E72" s="229"/>
      <c r="F72" s="229"/>
      <c r="G72" s="229"/>
      <c r="H72" s="229"/>
      <c r="I72" s="229"/>
      <c r="J72" s="229"/>
      <c r="K72" s="229"/>
      <c r="L72" s="302"/>
      <c r="M72" s="228" t="s">
        <v>536</v>
      </c>
      <c r="N72" s="229"/>
      <c r="O72" s="229"/>
      <c r="P72" s="229"/>
      <c r="Q72" s="302"/>
      <c r="R72" s="436"/>
      <c r="S72" s="436"/>
      <c r="T72" s="563"/>
      <c r="U72" s="565" t="s">
        <v>16</v>
      </c>
      <c r="V72" s="566"/>
      <c r="W72" s="228" t="s">
        <v>535</v>
      </c>
      <c r="X72" s="229"/>
      <c r="Y72" s="229"/>
      <c r="Z72" s="229"/>
      <c r="AA72" s="302"/>
      <c r="AB72" s="436"/>
      <c r="AC72" s="436"/>
      <c r="AD72" s="563"/>
      <c r="AE72" s="565" t="s">
        <v>16</v>
      </c>
      <c r="AF72" s="566"/>
      <c r="AG72" s="14"/>
      <c r="AH72" s="14"/>
      <c r="AI72" s="14"/>
      <c r="AJ72" s="14"/>
      <c r="AK72" s="14"/>
      <c r="AL72" s="14"/>
      <c r="AM72" s="14"/>
      <c r="AN72" s="14"/>
      <c r="AO72" s="14"/>
      <c r="AP72" s="14"/>
      <c r="AQ72" s="14"/>
      <c r="AR72" s="14"/>
      <c r="AS72" s="14"/>
      <c r="AT72" s="14"/>
      <c r="AU72" s="14"/>
      <c r="AV72" s="14"/>
      <c r="AW72" s="14"/>
      <c r="AX72" s="14"/>
    </row>
    <row r="73" spans="1:50" x14ac:dyDescent="0.2">
      <c r="A73" s="14"/>
      <c r="B73" s="232"/>
      <c r="C73" s="233"/>
      <c r="D73" s="233"/>
      <c r="E73" s="233"/>
      <c r="F73" s="233"/>
      <c r="G73" s="233"/>
      <c r="H73" s="233"/>
      <c r="I73" s="233"/>
      <c r="J73" s="233"/>
      <c r="K73" s="233"/>
      <c r="L73" s="304"/>
      <c r="M73" s="230"/>
      <c r="N73" s="231"/>
      <c r="O73" s="231"/>
      <c r="P73" s="231"/>
      <c r="Q73" s="303"/>
      <c r="R73" s="436"/>
      <c r="S73" s="564"/>
      <c r="T73" s="384"/>
      <c r="U73" s="415"/>
      <c r="V73" s="567"/>
      <c r="W73" s="230"/>
      <c r="X73" s="231"/>
      <c r="Y73" s="231"/>
      <c r="Z73" s="231"/>
      <c r="AA73" s="303"/>
      <c r="AB73" s="564"/>
      <c r="AC73" s="564"/>
      <c r="AD73" s="384"/>
      <c r="AE73" s="415"/>
      <c r="AF73" s="567"/>
      <c r="AG73" s="14"/>
      <c r="AH73" s="14"/>
      <c r="AI73" s="14"/>
      <c r="AJ73" s="14"/>
      <c r="AK73" s="14"/>
      <c r="AL73" s="14"/>
      <c r="AM73" s="14"/>
      <c r="AN73" s="14"/>
      <c r="AO73" s="14"/>
      <c r="AP73" s="14"/>
      <c r="AQ73" s="14"/>
      <c r="AR73" s="14"/>
      <c r="AS73" s="14"/>
      <c r="AT73" s="14"/>
      <c r="AU73" s="14"/>
      <c r="AV73" s="14"/>
      <c r="AW73" s="14"/>
      <c r="AX73" s="59"/>
    </row>
    <row r="74" spans="1:50" x14ac:dyDescent="0.2">
      <c r="B74" s="230" t="s">
        <v>225</v>
      </c>
      <c r="C74" s="231"/>
      <c r="D74" s="231"/>
      <c r="E74" s="231"/>
      <c r="F74" s="231"/>
      <c r="G74" s="231"/>
      <c r="H74" s="231"/>
      <c r="I74" s="231"/>
      <c r="J74" s="231"/>
      <c r="K74" s="231"/>
      <c r="L74" s="231"/>
      <c r="M74" s="219"/>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1"/>
      <c r="AX74" s="59"/>
    </row>
    <row r="75" spans="1:50" x14ac:dyDescent="0.2">
      <c r="B75" s="232"/>
      <c r="C75" s="233"/>
      <c r="D75" s="233"/>
      <c r="E75" s="233"/>
      <c r="F75" s="233"/>
      <c r="G75" s="233"/>
      <c r="H75" s="233"/>
      <c r="I75" s="233"/>
      <c r="J75" s="233"/>
      <c r="K75" s="233"/>
      <c r="L75" s="233"/>
      <c r="M75" s="222"/>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4"/>
      <c r="AX75" s="59"/>
    </row>
    <row r="76" spans="1:50" s="2" customFormat="1" ht="11.25" customHeight="1" x14ac:dyDescent="0.2">
      <c r="B76" s="62"/>
      <c r="C76" s="62"/>
      <c r="D76" s="62"/>
      <c r="E76" s="62"/>
      <c r="F76" s="62"/>
      <c r="G76" s="62"/>
      <c r="H76" s="62"/>
      <c r="I76" s="62"/>
      <c r="J76" s="62"/>
      <c r="K76" s="62"/>
      <c r="L76" s="62"/>
      <c r="M76" s="62"/>
      <c r="N76" s="62"/>
      <c r="O76" s="62"/>
      <c r="P76" s="62"/>
      <c r="Q76" s="62"/>
      <c r="R76" s="62"/>
      <c r="S76" s="62"/>
      <c r="T76" s="62"/>
      <c r="U76" s="62"/>
      <c r="V76" s="62"/>
      <c r="W76" s="62"/>
      <c r="X76" s="62"/>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159">
    <mergeCell ref="AL2:AW2"/>
    <mergeCell ref="AL70:AW70"/>
    <mergeCell ref="AL61:AW62"/>
    <mergeCell ref="AL65:AW66"/>
    <mergeCell ref="AL63:AW64"/>
    <mergeCell ref="AF59:AH59"/>
    <mergeCell ref="AF61:AH61"/>
    <mergeCell ref="AF63:AH63"/>
    <mergeCell ref="AF65:AH65"/>
    <mergeCell ref="X29:AH30"/>
    <mergeCell ref="AI29:AW30"/>
    <mergeCell ref="AQ46:AS47"/>
    <mergeCell ref="AT46:AU47"/>
    <mergeCell ref="AQ48:AS49"/>
    <mergeCell ref="AT48:AU49"/>
    <mergeCell ref="W41:X42"/>
    <mergeCell ref="AQ44:AS45"/>
    <mergeCell ref="AT44:AU45"/>
    <mergeCell ref="Y44:AP45"/>
    <mergeCell ref="B61:AE62"/>
    <mergeCell ref="B63:AE64"/>
    <mergeCell ref="B65:AE66"/>
    <mergeCell ref="A1:AB2"/>
    <mergeCell ref="B3:AJ4"/>
    <mergeCell ref="AC16:AE16"/>
    <mergeCell ref="B17:AS17"/>
    <mergeCell ref="B5:L6"/>
    <mergeCell ref="M5:O5"/>
    <mergeCell ref="P5:R5"/>
    <mergeCell ref="M6:O6"/>
    <mergeCell ref="P6:R6"/>
    <mergeCell ref="AE7:AF8"/>
    <mergeCell ref="W7:AA8"/>
    <mergeCell ref="AB7:AD8"/>
    <mergeCell ref="B7:L8"/>
    <mergeCell ref="M7:Q8"/>
    <mergeCell ref="R7:T8"/>
    <mergeCell ref="U7:V8"/>
    <mergeCell ref="B9:L10"/>
    <mergeCell ref="M9:AW10"/>
    <mergeCell ref="B20:Q21"/>
    <mergeCell ref="R20:T21"/>
    <mergeCell ref="U20:W21"/>
    <mergeCell ref="X20:AM21"/>
    <mergeCell ref="AN20:AP21"/>
    <mergeCell ref="AQ20:AS21"/>
    <mergeCell ref="AL12:AW12"/>
    <mergeCell ref="B18:Q18"/>
    <mergeCell ref="B11:AJ12"/>
    <mergeCell ref="B13:Y14"/>
    <mergeCell ref="Z13:AB13"/>
    <mergeCell ref="AC13:AE13"/>
    <mergeCell ref="Z14:AB14"/>
    <mergeCell ref="AC14:AE14"/>
    <mergeCell ref="B19:Q19"/>
    <mergeCell ref="R19:T19"/>
    <mergeCell ref="U19:W19"/>
    <mergeCell ref="X19:AM19"/>
    <mergeCell ref="AN19:AP19"/>
    <mergeCell ref="AQ19:AS19"/>
    <mergeCell ref="B15:Y16"/>
    <mergeCell ref="Z15:AB15"/>
    <mergeCell ref="AC15:AE15"/>
    <mergeCell ref="Z16:AB16"/>
    <mergeCell ref="Y50:AP51"/>
    <mergeCell ref="R30:T30"/>
    <mergeCell ref="U30:W30"/>
    <mergeCell ref="Y46:AP47"/>
    <mergeCell ref="Y48:AP49"/>
    <mergeCell ref="B44:S45"/>
    <mergeCell ref="B46:S47"/>
    <mergeCell ref="B22:Q23"/>
    <mergeCell ref="R22:T23"/>
    <mergeCell ref="U22:W23"/>
    <mergeCell ref="X22:AM23"/>
    <mergeCell ref="AN22:AP23"/>
    <mergeCell ref="R29:T29"/>
    <mergeCell ref="B24:Q25"/>
    <mergeCell ref="R24:T25"/>
    <mergeCell ref="U24:W25"/>
    <mergeCell ref="X24:AM25"/>
    <mergeCell ref="AN24:AP25"/>
    <mergeCell ref="AK36:AV36"/>
    <mergeCell ref="AQ24:AS25"/>
    <mergeCell ref="B31:Q33"/>
    <mergeCell ref="R31:AW33"/>
    <mergeCell ref="B26:Q27"/>
    <mergeCell ref="AQ22:AS23"/>
    <mergeCell ref="R26:T27"/>
    <mergeCell ref="U26:W27"/>
    <mergeCell ref="X26:AM27"/>
    <mergeCell ref="AN26:AP27"/>
    <mergeCell ref="AQ26:AS27"/>
    <mergeCell ref="U29:W29"/>
    <mergeCell ref="T44:V45"/>
    <mergeCell ref="W44:X45"/>
    <mergeCell ref="B37:V38"/>
    <mergeCell ref="B39:S40"/>
    <mergeCell ref="T39:V39"/>
    <mergeCell ref="W39:Y39"/>
    <mergeCell ref="T40:V40"/>
    <mergeCell ref="W40:Y40"/>
    <mergeCell ref="B41:S42"/>
    <mergeCell ref="T41:V42"/>
    <mergeCell ref="A35:X36"/>
    <mergeCell ref="AQ50:AS51"/>
    <mergeCell ref="AT50:AU51"/>
    <mergeCell ref="B29:Q30"/>
    <mergeCell ref="B48:S49"/>
    <mergeCell ref="AI60:AK60"/>
    <mergeCell ref="AL60:AN60"/>
    <mergeCell ref="W54:X55"/>
    <mergeCell ref="T46:V47"/>
    <mergeCell ref="W46:X47"/>
    <mergeCell ref="T48:V49"/>
    <mergeCell ref="W48:X49"/>
    <mergeCell ref="T50:V51"/>
    <mergeCell ref="B54:S55"/>
    <mergeCell ref="B57:V58"/>
    <mergeCell ref="AI59:AK59"/>
    <mergeCell ref="B50:S51"/>
    <mergeCell ref="Y52:AP53"/>
    <mergeCell ref="B52:S53"/>
    <mergeCell ref="W50:X51"/>
    <mergeCell ref="T54:V55"/>
    <mergeCell ref="Y54:AP55"/>
    <mergeCell ref="AL59:AW59"/>
    <mergeCell ref="AO60:AP60"/>
    <mergeCell ref="T52:V53"/>
    <mergeCell ref="AU60:AV60"/>
    <mergeCell ref="AR60:AS60"/>
    <mergeCell ref="B59:AE60"/>
    <mergeCell ref="AL57:AW57"/>
    <mergeCell ref="AI65:AK65"/>
    <mergeCell ref="AI66:AK66"/>
    <mergeCell ref="AE72:AF73"/>
    <mergeCell ref="AQ52:AS53"/>
    <mergeCell ref="AQ54:AS55"/>
    <mergeCell ref="AT54:AU55"/>
    <mergeCell ref="AI61:AK61"/>
    <mergeCell ref="AI62:AK62"/>
    <mergeCell ref="AI63:AK63"/>
    <mergeCell ref="AI64:AK64"/>
    <mergeCell ref="AT52:AU53"/>
    <mergeCell ref="W52:X53"/>
    <mergeCell ref="B74:L75"/>
    <mergeCell ref="M74:AW75"/>
    <mergeCell ref="B72:L73"/>
    <mergeCell ref="M72:Q73"/>
    <mergeCell ref="R72:T73"/>
    <mergeCell ref="U72:V73"/>
    <mergeCell ref="W72:AA73"/>
    <mergeCell ref="AB72:AD73"/>
    <mergeCell ref="B68:AJ69"/>
    <mergeCell ref="B70:L71"/>
    <mergeCell ref="M70:O70"/>
    <mergeCell ref="P70:R70"/>
    <mergeCell ref="M71:O71"/>
    <mergeCell ref="P71:R71"/>
  </mergeCells>
  <phoneticPr fontId="1"/>
  <dataValidations count="2">
    <dataValidation type="list" allowBlank="1" showInputMessage="1" showErrorMessage="1" sqref="AF60 AI62 AF66 T40 AC14 W40 Z14 M71:R71 U20:W28 Z16 AF62 AC16 R20 AN20:AS28 M6:R6 R22:T28 AI64 AI66 AI60 AF64">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showGridLines="0" topLeftCell="A37" zoomScaleNormal="100" zoomScaleSheetLayoutView="100" workbookViewId="0">
      <selection activeCell="S26" sqref="S26:AR27"/>
    </sheetView>
  </sheetViews>
  <sheetFormatPr defaultColWidth="1.88671875" defaultRowHeight="11.25" customHeight="1" x14ac:dyDescent="0.2"/>
  <cols>
    <col min="1" max="5" width="1.88671875" style="4"/>
    <col min="6" max="6" width="1.88671875" style="4" customWidth="1"/>
    <col min="7" max="16384" width="1.88671875" style="4"/>
  </cols>
  <sheetData>
    <row r="1" spans="1:50" s="2" customFormat="1" ht="11.25" customHeight="1" x14ac:dyDescent="0.2">
      <c r="A1" s="633" t="s">
        <v>447</v>
      </c>
      <c r="B1" s="633"/>
      <c r="C1" s="633"/>
      <c r="D1" s="633"/>
      <c r="E1" s="633"/>
      <c r="F1" s="633"/>
      <c r="G1" s="633"/>
      <c r="H1" s="633"/>
      <c r="I1" s="633"/>
      <c r="J1" s="633"/>
      <c r="K1" s="633"/>
      <c r="L1" s="633"/>
      <c r="M1" s="633"/>
      <c r="N1" s="633"/>
      <c r="O1" s="633"/>
      <c r="P1" s="633"/>
      <c r="Q1" s="633"/>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row>
    <row r="2" spans="1:50" s="2" customFormat="1" ht="11.25" customHeight="1" x14ac:dyDescent="0.2">
      <c r="A2" s="633"/>
      <c r="B2" s="633"/>
      <c r="C2" s="633"/>
      <c r="D2" s="633"/>
      <c r="E2" s="633"/>
      <c r="F2" s="633"/>
      <c r="G2" s="633"/>
      <c r="H2" s="633"/>
      <c r="I2" s="633"/>
      <c r="J2" s="633"/>
      <c r="K2" s="633"/>
      <c r="L2" s="633"/>
      <c r="M2" s="633"/>
      <c r="N2" s="633"/>
      <c r="O2" s="633"/>
      <c r="P2" s="633"/>
      <c r="Q2" s="633"/>
      <c r="R2" s="76"/>
      <c r="S2" s="76"/>
      <c r="T2" s="76"/>
      <c r="U2" s="76"/>
      <c r="V2" s="76"/>
      <c r="W2" s="76"/>
      <c r="X2" s="76"/>
      <c r="Y2" s="76"/>
      <c r="Z2" s="76"/>
      <c r="AA2" s="76"/>
      <c r="AB2" s="76"/>
      <c r="AC2" s="76"/>
      <c r="AD2" s="76"/>
      <c r="AE2" s="73"/>
      <c r="AF2" s="11" t="s">
        <v>409</v>
      </c>
      <c r="AG2" s="572" t="s">
        <v>443</v>
      </c>
      <c r="AH2" s="572"/>
      <c r="AI2" s="572"/>
      <c r="AJ2" s="572"/>
      <c r="AK2" s="572"/>
      <c r="AL2" s="572"/>
      <c r="AM2" s="572"/>
      <c r="AN2" s="572"/>
      <c r="AO2" s="572"/>
      <c r="AP2" s="572"/>
      <c r="AQ2" s="572"/>
      <c r="AR2" s="572"/>
      <c r="AS2" s="11" t="s">
        <v>149</v>
      </c>
      <c r="AT2" s="76"/>
      <c r="AU2" s="76"/>
      <c r="AV2" s="76"/>
      <c r="AW2" s="76"/>
      <c r="AX2" s="76"/>
    </row>
    <row r="3" spans="1:50" ht="14.4" x14ac:dyDescent="0.2">
      <c r="A3" s="50"/>
      <c r="B3" s="470" t="s">
        <v>494</v>
      </c>
      <c r="C3" s="470"/>
      <c r="D3" s="470"/>
      <c r="E3" s="470"/>
      <c r="F3" s="470"/>
      <c r="G3" s="470"/>
      <c r="H3" s="470"/>
      <c r="I3" s="470"/>
      <c r="J3" s="470"/>
      <c r="K3" s="470"/>
      <c r="L3" s="470"/>
      <c r="M3" s="470"/>
      <c r="N3" s="470"/>
      <c r="O3" s="470"/>
      <c r="P3" s="470"/>
      <c r="Q3" s="470"/>
      <c r="R3" s="470"/>
      <c r="S3" s="470"/>
      <c r="T3" s="470"/>
      <c r="U3" s="470"/>
      <c r="V3" s="470"/>
      <c r="W3" s="470"/>
      <c r="X3" s="470"/>
      <c r="Y3" s="470"/>
      <c r="Z3" s="470"/>
      <c r="AA3" s="73"/>
      <c r="AB3" s="73"/>
      <c r="AC3" s="73"/>
      <c r="AD3" s="73"/>
      <c r="AT3" s="11"/>
      <c r="AU3" s="11"/>
      <c r="AV3" s="11"/>
      <c r="AW3" s="11"/>
      <c r="AX3" s="11"/>
    </row>
    <row r="4" spans="1:50" ht="14.4" x14ac:dyDescent="0.2">
      <c r="A4" s="50"/>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31" t="s">
        <v>483</v>
      </c>
      <c r="AB4" s="73"/>
      <c r="AC4" s="123"/>
      <c r="AD4" s="73"/>
      <c r="AE4" s="73"/>
      <c r="AF4" s="73"/>
      <c r="AG4" s="73"/>
      <c r="AH4" s="73"/>
      <c r="AI4" s="73"/>
      <c r="AJ4" s="73"/>
      <c r="AK4" s="11"/>
      <c r="AL4" s="11"/>
      <c r="AM4" s="11"/>
      <c r="AN4" s="11"/>
      <c r="AO4" s="11"/>
      <c r="AP4" s="11"/>
      <c r="AQ4" s="11"/>
      <c r="AR4" s="11"/>
      <c r="AS4" s="11"/>
      <c r="AT4" s="11"/>
      <c r="AU4" s="11"/>
      <c r="AV4" s="13"/>
      <c r="AW4" s="13"/>
      <c r="AX4" s="13"/>
    </row>
    <row r="5" spans="1:50" ht="10.8" x14ac:dyDescent="0.2">
      <c r="B5" s="696" t="s">
        <v>469</v>
      </c>
      <c r="C5" s="697"/>
      <c r="D5" s="697"/>
      <c r="E5" s="697"/>
      <c r="F5" s="697"/>
      <c r="G5" s="697"/>
      <c r="H5" s="697"/>
      <c r="I5" s="697"/>
      <c r="J5" s="697"/>
      <c r="K5" s="697"/>
      <c r="L5" s="697"/>
      <c r="M5" s="239" t="s">
        <v>19</v>
      </c>
      <c r="N5" s="239"/>
      <c r="O5" s="239"/>
      <c r="P5" s="239" t="s">
        <v>20</v>
      </c>
      <c r="Q5" s="239"/>
      <c r="R5" s="239"/>
      <c r="S5" s="460" t="s">
        <v>468</v>
      </c>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row>
    <row r="6" spans="1:50" ht="10.8" x14ac:dyDescent="0.2">
      <c r="B6" s="697"/>
      <c r="C6" s="697"/>
      <c r="D6" s="697"/>
      <c r="E6" s="697"/>
      <c r="F6" s="697"/>
      <c r="G6" s="697"/>
      <c r="H6" s="697"/>
      <c r="I6" s="697"/>
      <c r="J6" s="697"/>
      <c r="K6" s="697"/>
      <c r="L6" s="697"/>
      <c r="M6" s="384"/>
      <c r="N6" s="322"/>
      <c r="O6" s="323"/>
      <c r="P6" s="384"/>
      <c r="Q6" s="322"/>
      <c r="R6" s="323"/>
      <c r="S6" s="384"/>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3"/>
    </row>
    <row r="7" spans="1:50" ht="10.8" x14ac:dyDescent="0.2">
      <c r="B7" s="697"/>
      <c r="C7" s="697"/>
      <c r="D7" s="697"/>
      <c r="E7" s="697"/>
      <c r="F7" s="697"/>
      <c r="G7" s="697"/>
      <c r="H7" s="697"/>
      <c r="I7" s="697"/>
      <c r="J7" s="697"/>
      <c r="K7" s="697"/>
      <c r="L7" s="697"/>
      <c r="M7" s="395"/>
      <c r="N7" s="324"/>
      <c r="O7" s="325"/>
      <c r="P7" s="395"/>
      <c r="Q7" s="324"/>
      <c r="R7" s="325"/>
      <c r="S7" s="395"/>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5"/>
    </row>
    <row r="8" spans="1:50" ht="10.8" x14ac:dyDescent="0.2">
      <c r="B8" s="698" t="s">
        <v>470</v>
      </c>
      <c r="C8" s="698"/>
      <c r="D8" s="698"/>
      <c r="E8" s="698"/>
      <c r="F8" s="698"/>
      <c r="G8" s="698"/>
      <c r="H8" s="698"/>
      <c r="I8" s="698"/>
      <c r="J8" s="698"/>
      <c r="K8" s="698"/>
      <c r="L8" s="698"/>
      <c r="M8" s="239" t="s">
        <v>19</v>
      </c>
      <c r="N8" s="239"/>
      <c r="O8" s="239"/>
      <c r="P8" s="239" t="s">
        <v>20</v>
      </c>
      <c r="Q8" s="239"/>
      <c r="R8" s="239"/>
      <c r="S8" s="460" t="s">
        <v>468</v>
      </c>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row>
    <row r="9" spans="1:50" ht="10.8" x14ac:dyDescent="0.2">
      <c r="B9" s="698"/>
      <c r="C9" s="698"/>
      <c r="D9" s="698"/>
      <c r="E9" s="698"/>
      <c r="F9" s="698"/>
      <c r="G9" s="698"/>
      <c r="H9" s="698"/>
      <c r="I9" s="698"/>
      <c r="J9" s="698"/>
      <c r="K9" s="698"/>
      <c r="L9" s="698"/>
      <c r="M9" s="384"/>
      <c r="N9" s="322"/>
      <c r="O9" s="323"/>
      <c r="P9" s="384"/>
      <c r="Q9" s="322"/>
      <c r="R9" s="323"/>
      <c r="S9" s="384"/>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3"/>
    </row>
    <row r="10" spans="1:50" ht="10.8" x14ac:dyDescent="0.2">
      <c r="B10" s="698"/>
      <c r="C10" s="698"/>
      <c r="D10" s="698"/>
      <c r="E10" s="698"/>
      <c r="F10" s="698"/>
      <c r="G10" s="698"/>
      <c r="H10" s="698"/>
      <c r="I10" s="698"/>
      <c r="J10" s="698"/>
      <c r="K10" s="698"/>
      <c r="L10" s="698"/>
      <c r="M10" s="395"/>
      <c r="N10" s="324"/>
      <c r="O10" s="325"/>
      <c r="P10" s="395"/>
      <c r="Q10" s="324"/>
      <c r="R10" s="325"/>
      <c r="S10" s="395"/>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5"/>
    </row>
    <row r="11" spans="1:50" ht="10.8" x14ac:dyDescent="0.2">
      <c r="B11" s="698" t="s">
        <v>471</v>
      </c>
      <c r="C11" s="698"/>
      <c r="D11" s="698"/>
      <c r="E11" s="698"/>
      <c r="F11" s="698"/>
      <c r="G11" s="698"/>
      <c r="H11" s="698"/>
      <c r="I11" s="698"/>
      <c r="J11" s="698"/>
      <c r="K11" s="698"/>
      <c r="L11" s="698"/>
      <c r="M11" s="239" t="s">
        <v>19</v>
      </c>
      <c r="N11" s="239"/>
      <c r="O11" s="239"/>
      <c r="P11" s="239" t="s">
        <v>20</v>
      </c>
      <c r="Q11" s="239"/>
      <c r="R11" s="239"/>
      <c r="S11" s="460" t="s">
        <v>468</v>
      </c>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row>
    <row r="12" spans="1:50" ht="11.25" customHeight="1" x14ac:dyDescent="0.2">
      <c r="B12" s="698"/>
      <c r="C12" s="698"/>
      <c r="D12" s="698"/>
      <c r="E12" s="698"/>
      <c r="F12" s="698"/>
      <c r="G12" s="698"/>
      <c r="H12" s="698"/>
      <c r="I12" s="698"/>
      <c r="J12" s="698"/>
      <c r="K12" s="698"/>
      <c r="L12" s="698"/>
      <c r="M12" s="384"/>
      <c r="N12" s="322"/>
      <c r="O12" s="323"/>
      <c r="P12" s="384"/>
      <c r="Q12" s="322"/>
      <c r="R12" s="323"/>
      <c r="S12" s="384"/>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3"/>
    </row>
    <row r="13" spans="1:50" ht="11.25" customHeight="1" x14ac:dyDescent="0.2">
      <c r="B13" s="698"/>
      <c r="C13" s="698"/>
      <c r="D13" s="698"/>
      <c r="E13" s="698"/>
      <c r="F13" s="698"/>
      <c r="G13" s="698"/>
      <c r="H13" s="698"/>
      <c r="I13" s="698"/>
      <c r="J13" s="698"/>
      <c r="K13" s="698"/>
      <c r="L13" s="698"/>
      <c r="M13" s="395"/>
      <c r="N13" s="324"/>
      <c r="O13" s="325"/>
      <c r="P13" s="395"/>
      <c r="Q13" s="324"/>
      <c r="R13" s="325"/>
      <c r="S13" s="395"/>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5"/>
    </row>
    <row r="14" spans="1:50" ht="10.8" x14ac:dyDescent="0.2">
      <c r="B14" s="698" t="s">
        <v>472</v>
      </c>
      <c r="C14" s="698"/>
      <c r="D14" s="698"/>
      <c r="E14" s="698"/>
      <c r="F14" s="698"/>
      <c r="G14" s="698"/>
      <c r="H14" s="698"/>
      <c r="I14" s="698"/>
      <c r="J14" s="698"/>
      <c r="K14" s="698"/>
      <c r="L14" s="698"/>
      <c r="M14" s="239" t="s">
        <v>19</v>
      </c>
      <c r="N14" s="239"/>
      <c r="O14" s="239"/>
      <c r="P14" s="239" t="s">
        <v>20</v>
      </c>
      <c r="Q14" s="239"/>
      <c r="R14" s="239"/>
      <c r="S14" s="460" t="s">
        <v>468</v>
      </c>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row>
    <row r="15" spans="1:50" ht="10.8" x14ac:dyDescent="0.2">
      <c r="B15" s="698"/>
      <c r="C15" s="698"/>
      <c r="D15" s="698"/>
      <c r="E15" s="698"/>
      <c r="F15" s="698"/>
      <c r="G15" s="698"/>
      <c r="H15" s="698"/>
      <c r="I15" s="698"/>
      <c r="J15" s="698"/>
      <c r="K15" s="698"/>
      <c r="L15" s="698"/>
      <c r="M15" s="384"/>
      <c r="N15" s="322"/>
      <c r="O15" s="323"/>
      <c r="P15" s="384"/>
      <c r="Q15" s="322"/>
      <c r="R15" s="323"/>
      <c r="S15" s="384"/>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3"/>
    </row>
    <row r="16" spans="1:50" ht="10.8" x14ac:dyDescent="0.2">
      <c r="B16" s="698"/>
      <c r="C16" s="698"/>
      <c r="D16" s="698"/>
      <c r="E16" s="698"/>
      <c r="F16" s="698"/>
      <c r="G16" s="698"/>
      <c r="H16" s="698"/>
      <c r="I16" s="698"/>
      <c r="J16" s="698"/>
      <c r="K16" s="698"/>
      <c r="L16" s="698"/>
      <c r="M16" s="395"/>
      <c r="N16" s="324"/>
      <c r="O16" s="325"/>
      <c r="P16" s="395"/>
      <c r="Q16" s="324"/>
      <c r="R16" s="325"/>
      <c r="S16" s="395"/>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5"/>
    </row>
    <row r="17" spans="1:45" ht="10.8" x14ac:dyDescent="0.2">
      <c r="B17" s="698" t="s">
        <v>473</v>
      </c>
      <c r="C17" s="698"/>
      <c r="D17" s="698"/>
      <c r="E17" s="698"/>
      <c r="F17" s="698"/>
      <c r="G17" s="698"/>
      <c r="H17" s="698"/>
      <c r="I17" s="698"/>
      <c r="J17" s="698"/>
      <c r="K17" s="698"/>
      <c r="L17" s="698"/>
      <c r="M17" s="239" t="s">
        <v>19</v>
      </c>
      <c r="N17" s="239"/>
      <c r="O17" s="239"/>
      <c r="P17" s="239" t="s">
        <v>20</v>
      </c>
      <c r="Q17" s="239"/>
      <c r="R17" s="239"/>
      <c r="S17" s="460" t="s">
        <v>468</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row>
    <row r="18" spans="1:45" ht="11.25" customHeight="1" x14ac:dyDescent="0.2">
      <c r="B18" s="698"/>
      <c r="C18" s="698"/>
      <c r="D18" s="698"/>
      <c r="E18" s="698"/>
      <c r="F18" s="698"/>
      <c r="G18" s="698"/>
      <c r="H18" s="698"/>
      <c r="I18" s="698"/>
      <c r="J18" s="698"/>
      <c r="K18" s="698"/>
      <c r="L18" s="698"/>
      <c r="M18" s="384"/>
      <c r="N18" s="322"/>
      <c r="O18" s="323"/>
      <c r="P18" s="384"/>
      <c r="Q18" s="322"/>
      <c r="R18" s="323"/>
      <c r="S18" s="384"/>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3"/>
    </row>
    <row r="19" spans="1:45" ht="11.25" customHeight="1" x14ac:dyDescent="0.2">
      <c r="B19" s="698"/>
      <c r="C19" s="698"/>
      <c r="D19" s="698"/>
      <c r="E19" s="698"/>
      <c r="F19" s="698"/>
      <c r="G19" s="698"/>
      <c r="H19" s="698"/>
      <c r="I19" s="698"/>
      <c r="J19" s="698"/>
      <c r="K19" s="698"/>
      <c r="L19" s="698"/>
      <c r="M19" s="395"/>
      <c r="N19" s="324"/>
      <c r="O19" s="325"/>
      <c r="P19" s="395"/>
      <c r="Q19" s="324"/>
      <c r="R19" s="325"/>
      <c r="S19" s="395"/>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5"/>
    </row>
    <row r="20" spans="1:45" ht="11.25" customHeight="1" x14ac:dyDescent="0.2">
      <c r="B20" s="694" t="s">
        <v>405</v>
      </c>
      <c r="C20" s="694"/>
      <c r="D20" s="694"/>
      <c r="E20" s="694"/>
      <c r="F20" s="694"/>
      <c r="G20" s="694"/>
      <c r="H20" s="694"/>
      <c r="I20" s="694"/>
      <c r="J20" s="694"/>
      <c r="K20" s="694"/>
      <c r="L20" s="694"/>
      <c r="M20" s="694"/>
      <c r="N20" s="694"/>
      <c r="O20" s="694"/>
      <c r="P20" s="694"/>
      <c r="Q20" s="694"/>
      <c r="R20" s="694"/>
      <c r="S20" s="694"/>
      <c r="T20" s="694"/>
      <c r="U20" s="694"/>
      <c r="V20" s="694"/>
      <c r="W20" s="694"/>
      <c r="X20" s="73"/>
      <c r="Y20" s="73"/>
      <c r="Z20" s="73"/>
      <c r="AA20" s="73"/>
      <c r="AB20" s="73"/>
      <c r="AC20" s="73"/>
      <c r="AD20" s="73"/>
      <c r="AE20" s="73"/>
      <c r="AF20" s="73"/>
      <c r="AG20" s="73"/>
      <c r="AH20" s="73"/>
      <c r="AI20" s="73"/>
      <c r="AJ20" s="73"/>
    </row>
    <row r="21" spans="1:45" ht="11.25" customHeight="1" x14ac:dyDescent="0.2">
      <c r="B21" s="474"/>
      <c r="C21" s="474"/>
      <c r="D21" s="474"/>
      <c r="E21" s="474"/>
      <c r="F21" s="474"/>
      <c r="G21" s="474"/>
      <c r="H21" s="474"/>
      <c r="I21" s="474"/>
      <c r="J21" s="474"/>
      <c r="K21" s="474"/>
      <c r="L21" s="474"/>
      <c r="M21" s="474"/>
      <c r="N21" s="474"/>
      <c r="O21" s="474"/>
      <c r="P21" s="474"/>
      <c r="Q21" s="474"/>
      <c r="R21" s="474"/>
      <c r="S21" s="474"/>
      <c r="T21" s="474"/>
      <c r="U21" s="474"/>
      <c r="V21" s="474"/>
      <c r="W21" s="474"/>
      <c r="X21" s="73"/>
      <c r="Y21" s="73"/>
      <c r="Z21" s="73"/>
      <c r="AA21" s="73"/>
      <c r="AB21" s="73"/>
      <c r="AC21" s="73"/>
      <c r="AD21" s="73"/>
      <c r="AE21" s="73"/>
      <c r="AF21" s="11"/>
      <c r="AG21" s="572"/>
      <c r="AH21" s="572"/>
      <c r="AI21" s="572"/>
      <c r="AJ21" s="572"/>
      <c r="AK21" s="572"/>
      <c r="AL21" s="572"/>
      <c r="AM21" s="572"/>
      <c r="AN21" s="572"/>
      <c r="AO21" s="572"/>
      <c r="AP21" s="572"/>
      <c r="AQ21" s="572"/>
      <c r="AR21" s="572"/>
      <c r="AS21" s="11"/>
    </row>
    <row r="22" spans="1:45" ht="10.8" x14ac:dyDescent="0.2">
      <c r="B22" s="679" t="s">
        <v>406</v>
      </c>
      <c r="C22" s="680"/>
      <c r="D22" s="680"/>
      <c r="E22" s="680"/>
      <c r="F22" s="680"/>
      <c r="G22" s="680"/>
      <c r="H22" s="680"/>
      <c r="I22" s="680"/>
      <c r="J22" s="680"/>
      <c r="K22" s="680"/>
      <c r="L22" s="681"/>
      <c r="M22" s="524" t="s">
        <v>19</v>
      </c>
      <c r="N22" s="490"/>
      <c r="O22" s="491"/>
      <c r="P22" s="524" t="s">
        <v>20</v>
      </c>
      <c r="Q22" s="490"/>
      <c r="R22" s="491"/>
      <c r="S22" s="460" t="s">
        <v>420</v>
      </c>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row>
    <row r="23" spans="1:45" ht="10.8" x14ac:dyDescent="0.2">
      <c r="B23" s="682"/>
      <c r="C23" s="683"/>
      <c r="D23" s="683"/>
      <c r="E23" s="683"/>
      <c r="F23" s="683"/>
      <c r="G23" s="683"/>
      <c r="H23" s="683"/>
      <c r="I23" s="683"/>
      <c r="J23" s="683"/>
      <c r="K23" s="683"/>
      <c r="L23" s="684"/>
      <c r="M23" s="384"/>
      <c r="N23" s="322"/>
      <c r="O23" s="323"/>
      <c r="P23" s="384"/>
      <c r="Q23" s="322"/>
      <c r="R23" s="323"/>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row>
    <row r="24" spans="1:45" ht="10.8" x14ac:dyDescent="0.2">
      <c r="B24" s="685"/>
      <c r="C24" s="686"/>
      <c r="D24" s="686"/>
      <c r="E24" s="686"/>
      <c r="F24" s="686"/>
      <c r="G24" s="686"/>
      <c r="H24" s="686"/>
      <c r="I24" s="686"/>
      <c r="J24" s="686"/>
      <c r="K24" s="686"/>
      <c r="L24" s="687"/>
      <c r="M24" s="395"/>
      <c r="N24" s="324"/>
      <c r="O24" s="325"/>
      <c r="P24" s="395"/>
      <c r="Q24" s="324"/>
      <c r="R24" s="325"/>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row>
    <row r="25" spans="1:45" ht="10.8" x14ac:dyDescent="0.2">
      <c r="B25" s="679" t="s">
        <v>407</v>
      </c>
      <c r="C25" s="680"/>
      <c r="D25" s="680"/>
      <c r="E25" s="680"/>
      <c r="F25" s="680"/>
      <c r="G25" s="680"/>
      <c r="H25" s="680"/>
      <c r="I25" s="680"/>
      <c r="J25" s="680"/>
      <c r="K25" s="680"/>
      <c r="L25" s="681"/>
      <c r="M25" s="524" t="s">
        <v>19</v>
      </c>
      <c r="N25" s="490"/>
      <c r="O25" s="491"/>
      <c r="P25" s="524" t="s">
        <v>20</v>
      </c>
      <c r="Q25" s="490"/>
      <c r="R25" s="491"/>
      <c r="S25" s="460" t="s">
        <v>420</v>
      </c>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row>
    <row r="26" spans="1:45" ht="10.8" x14ac:dyDescent="0.2">
      <c r="B26" s="682"/>
      <c r="C26" s="683"/>
      <c r="D26" s="683"/>
      <c r="E26" s="683"/>
      <c r="F26" s="683"/>
      <c r="G26" s="683"/>
      <c r="H26" s="683"/>
      <c r="I26" s="683"/>
      <c r="J26" s="683"/>
      <c r="K26" s="683"/>
      <c r="L26" s="684"/>
      <c r="M26" s="384"/>
      <c r="N26" s="322"/>
      <c r="O26" s="323"/>
      <c r="P26" s="384"/>
      <c r="Q26" s="322"/>
      <c r="R26" s="323"/>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row>
    <row r="27" spans="1:45" ht="10.8" x14ac:dyDescent="0.2">
      <c r="B27" s="685"/>
      <c r="C27" s="686"/>
      <c r="D27" s="686"/>
      <c r="E27" s="686"/>
      <c r="F27" s="686"/>
      <c r="G27" s="686"/>
      <c r="H27" s="686"/>
      <c r="I27" s="686"/>
      <c r="J27" s="686"/>
      <c r="K27" s="686"/>
      <c r="L27" s="687"/>
      <c r="M27" s="395"/>
      <c r="N27" s="324"/>
      <c r="O27" s="325"/>
      <c r="P27" s="395"/>
      <c r="Q27" s="324"/>
      <c r="R27" s="325"/>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row>
    <row r="28" spans="1:45" ht="10.8" x14ac:dyDescent="0.2">
      <c r="B28" s="679" t="s">
        <v>408</v>
      </c>
      <c r="C28" s="680"/>
      <c r="D28" s="680"/>
      <c r="E28" s="680"/>
      <c r="F28" s="680"/>
      <c r="G28" s="680"/>
      <c r="H28" s="680"/>
      <c r="I28" s="680"/>
      <c r="J28" s="680"/>
      <c r="K28" s="680"/>
      <c r="L28" s="681"/>
      <c r="M28" s="524" t="s">
        <v>19</v>
      </c>
      <c r="N28" s="490"/>
      <c r="O28" s="491"/>
      <c r="P28" s="524" t="s">
        <v>20</v>
      </c>
      <c r="Q28" s="490"/>
      <c r="R28" s="491"/>
      <c r="S28" s="460" t="s">
        <v>420</v>
      </c>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row>
    <row r="29" spans="1:45" ht="10.8" x14ac:dyDescent="0.2">
      <c r="B29" s="682"/>
      <c r="C29" s="683"/>
      <c r="D29" s="683"/>
      <c r="E29" s="683"/>
      <c r="F29" s="683"/>
      <c r="G29" s="683"/>
      <c r="H29" s="683"/>
      <c r="I29" s="683"/>
      <c r="J29" s="683"/>
      <c r="K29" s="683"/>
      <c r="L29" s="684"/>
      <c r="M29" s="384"/>
      <c r="N29" s="322"/>
      <c r="O29" s="323"/>
      <c r="P29" s="384"/>
      <c r="Q29" s="322"/>
      <c r="R29" s="323"/>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row>
    <row r="30" spans="1:45" ht="10.8" x14ac:dyDescent="0.2">
      <c r="B30" s="685"/>
      <c r="C30" s="686"/>
      <c r="D30" s="686"/>
      <c r="E30" s="686"/>
      <c r="F30" s="686"/>
      <c r="G30" s="686"/>
      <c r="H30" s="686"/>
      <c r="I30" s="686"/>
      <c r="J30" s="686"/>
      <c r="K30" s="686"/>
      <c r="L30" s="687"/>
      <c r="M30" s="395"/>
      <c r="N30" s="324"/>
      <c r="O30" s="325"/>
      <c r="P30" s="395"/>
      <c r="Q30" s="324"/>
      <c r="R30" s="325"/>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row>
    <row r="31" spans="1:45" ht="10.8" x14ac:dyDescent="0.2">
      <c r="B31" s="80"/>
      <c r="C31" s="80"/>
      <c r="D31" s="80"/>
      <c r="E31" s="80"/>
      <c r="F31" s="80"/>
      <c r="G31" s="80"/>
      <c r="H31" s="80"/>
      <c r="I31" s="80"/>
      <c r="J31" s="80"/>
      <c r="K31" s="80"/>
      <c r="L31" s="80"/>
      <c r="M31" s="72"/>
      <c r="N31" s="72"/>
      <c r="O31" s="72"/>
      <c r="P31" s="72"/>
      <c r="Q31" s="72"/>
      <c r="R31" s="72"/>
    </row>
    <row r="32" spans="1:45" s="2" customFormat="1" ht="11.25" customHeight="1" x14ac:dyDescent="0.2">
      <c r="A32" s="293" t="s">
        <v>448</v>
      </c>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11"/>
      <c r="Z32" s="11"/>
      <c r="AA32" s="11"/>
      <c r="AB32" s="11"/>
      <c r="AC32" s="11"/>
      <c r="AD32" s="11"/>
      <c r="AE32" s="11"/>
      <c r="AF32" s="11"/>
      <c r="AG32" s="11"/>
      <c r="AH32" s="11"/>
      <c r="AI32" s="11"/>
      <c r="AJ32" s="11"/>
      <c r="AK32" s="11"/>
      <c r="AL32" s="11"/>
      <c r="AM32" s="11"/>
      <c r="AN32" s="11"/>
      <c r="AO32" s="11"/>
      <c r="AP32" s="11"/>
      <c r="AQ32" s="11"/>
      <c r="AR32" s="11"/>
      <c r="AS32" s="11"/>
    </row>
    <row r="33" spans="1:48" s="2" customFormat="1" ht="11.25" customHeight="1" x14ac:dyDescent="0.2">
      <c r="A33" s="293"/>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11"/>
      <c r="Z33" s="11"/>
      <c r="AA33" s="11"/>
      <c r="AB33" s="11"/>
      <c r="AC33" s="11"/>
      <c r="AD33" s="11"/>
      <c r="AE33" s="11"/>
      <c r="AF33" s="11"/>
      <c r="AG33" s="11"/>
      <c r="AH33" s="11"/>
      <c r="AI33" s="11"/>
      <c r="AJ33" s="11"/>
      <c r="AK33" s="11"/>
      <c r="AL33" s="11"/>
      <c r="AM33" s="11"/>
      <c r="AN33" s="11"/>
      <c r="AO33" s="11"/>
      <c r="AP33" s="11"/>
      <c r="AQ33" s="11"/>
      <c r="AR33" s="11"/>
      <c r="AS33" s="11"/>
    </row>
    <row r="34" spans="1:48" s="2" customFormat="1" ht="11.25" customHeight="1" x14ac:dyDescent="0.2">
      <c r="A34" s="11"/>
      <c r="B34" s="670"/>
      <c r="C34" s="671"/>
      <c r="D34" s="671"/>
      <c r="E34" s="671"/>
      <c r="F34" s="671"/>
      <c r="G34" s="671"/>
      <c r="H34" s="671"/>
      <c r="I34" s="671"/>
      <c r="J34" s="671"/>
      <c r="K34" s="671"/>
      <c r="L34" s="672"/>
      <c r="M34" s="688" t="s">
        <v>537</v>
      </c>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90"/>
    </row>
    <row r="35" spans="1:48" s="5" customFormat="1" ht="11.25" customHeight="1" x14ac:dyDescent="0.2">
      <c r="A35" s="13"/>
      <c r="B35" s="673"/>
      <c r="C35" s="674"/>
      <c r="D35" s="674"/>
      <c r="E35" s="674"/>
      <c r="F35" s="674"/>
      <c r="G35" s="674"/>
      <c r="H35" s="674"/>
      <c r="I35" s="674"/>
      <c r="J35" s="674"/>
      <c r="K35" s="674"/>
      <c r="L35" s="675"/>
      <c r="M35" s="665" t="s">
        <v>215</v>
      </c>
      <c r="N35" s="666"/>
      <c r="O35" s="666"/>
      <c r="P35" s="666"/>
      <c r="Q35" s="666"/>
      <c r="R35" s="666"/>
      <c r="S35" s="666"/>
      <c r="T35" s="666"/>
      <c r="U35" s="666"/>
      <c r="V35" s="666"/>
      <c r="W35" s="666"/>
      <c r="X35" s="666"/>
      <c r="Y35" s="666"/>
      <c r="Z35" s="666"/>
      <c r="AA35" s="666"/>
      <c r="AB35" s="667"/>
      <c r="AC35" s="665" t="s">
        <v>216</v>
      </c>
      <c r="AD35" s="666"/>
      <c r="AE35" s="666"/>
      <c r="AF35" s="666"/>
      <c r="AG35" s="666"/>
      <c r="AH35" s="666"/>
      <c r="AI35" s="666"/>
      <c r="AJ35" s="666"/>
      <c r="AK35" s="666"/>
      <c r="AL35" s="666"/>
      <c r="AM35" s="666"/>
      <c r="AN35" s="666"/>
      <c r="AO35" s="666"/>
      <c r="AP35" s="666"/>
      <c r="AQ35" s="666"/>
      <c r="AR35" s="666"/>
      <c r="AS35" s="667"/>
      <c r="AT35" s="13"/>
      <c r="AU35" s="13"/>
      <c r="AV35" s="13"/>
    </row>
    <row r="36" spans="1:48" s="5" customFormat="1" ht="11.25" customHeight="1" x14ac:dyDescent="0.2">
      <c r="A36" s="13"/>
      <c r="B36" s="676"/>
      <c r="C36" s="677"/>
      <c r="D36" s="677"/>
      <c r="E36" s="677"/>
      <c r="F36" s="677"/>
      <c r="G36" s="677"/>
      <c r="H36" s="677"/>
      <c r="I36" s="677"/>
      <c r="J36" s="677"/>
      <c r="K36" s="677"/>
      <c r="L36" s="678"/>
      <c r="M36" s="232" t="s">
        <v>205</v>
      </c>
      <c r="N36" s="233"/>
      <c r="O36" s="233"/>
      <c r="P36" s="663" t="s">
        <v>17</v>
      </c>
      <c r="Q36" s="664"/>
      <c r="R36" s="664"/>
      <c r="S36" s="664"/>
      <c r="T36" s="664"/>
      <c r="U36" s="664"/>
      <c r="V36" s="664"/>
      <c r="W36" s="664"/>
      <c r="X36" s="664"/>
      <c r="Y36" s="664"/>
      <c r="Z36" s="668" t="s">
        <v>403</v>
      </c>
      <c r="AA36" s="664"/>
      <c r="AB36" s="664"/>
      <c r="AC36" s="232" t="s">
        <v>205</v>
      </c>
      <c r="AD36" s="233"/>
      <c r="AE36" s="233"/>
      <c r="AF36" s="663" t="s">
        <v>17</v>
      </c>
      <c r="AG36" s="664"/>
      <c r="AH36" s="664"/>
      <c r="AI36" s="664"/>
      <c r="AJ36" s="664"/>
      <c r="AK36" s="664"/>
      <c r="AL36" s="664"/>
      <c r="AM36" s="664"/>
      <c r="AN36" s="664"/>
      <c r="AO36" s="664"/>
      <c r="AP36" s="664"/>
      <c r="AQ36" s="668" t="s">
        <v>421</v>
      </c>
      <c r="AR36" s="664"/>
      <c r="AS36" s="669"/>
      <c r="AT36" s="13"/>
      <c r="AU36" s="13"/>
      <c r="AV36" s="13"/>
    </row>
    <row r="37" spans="1:48" ht="11.25" customHeight="1" x14ac:dyDescent="0.2">
      <c r="A37" s="33"/>
      <c r="B37" s="419" t="s">
        <v>217</v>
      </c>
      <c r="C37" s="653"/>
      <c r="D37" s="653"/>
      <c r="E37" s="653"/>
      <c r="F37" s="653"/>
      <c r="G37" s="653"/>
      <c r="H37" s="653"/>
      <c r="I37" s="653"/>
      <c r="J37" s="653"/>
      <c r="K37" s="653"/>
      <c r="L37" s="654"/>
      <c r="M37" s="384"/>
      <c r="N37" s="322"/>
      <c r="O37" s="414" t="s">
        <v>16</v>
      </c>
      <c r="P37" s="636" t="s">
        <v>147</v>
      </c>
      <c r="Q37" s="322"/>
      <c r="R37" s="322"/>
      <c r="S37" s="322"/>
      <c r="T37" s="322"/>
      <c r="U37" s="322"/>
      <c r="V37" s="322"/>
      <c r="W37" s="322"/>
      <c r="X37" s="322"/>
      <c r="Y37" s="414" t="s">
        <v>149</v>
      </c>
      <c r="Z37" s="634"/>
      <c r="AA37" s="322"/>
      <c r="AB37" s="414" t="s">
        <v>157</v>
      </c>
      <c r="AC37" s="384"/>
      <c r="AD37" s="322"/>
      <c r="AE37" s="414" t="s">
        <v>16</v>
      </c>
      <c r="AF37" s="636" t="s">
        <v>147</v>
      </c>
      <c r="AG37" s="322"/>
      <c r="AH37" s="322"/>
      <c r="AI37" s="322"/>
      <c r="AJ37" s="322"/>
      <c r="AK37" s="322"/>
      <c r="AL37" s="322"/>
      <c r="AM37" s="322"/>
      <c r="AN37" s="322"/>
      <c r="AO37" s="322"/>
      <c r="AP37" s="414" t="s">
        <v>149</v>
      </c>
      <c r="AQ37" s="634"/>
      <c r="AR37" s="322"/>
      <c r="AS37" s="415" t="s">
        <v>157</v>
      </c>
      <c r="AT37" s="33"/>
      <c r="AU37" s="33"/>
      <c r="AV37" s="33"/>
    </row>
    <row r="38" spans="1:48" ht="11.25" customHeight="1" x14ac:dyDescent="0.2">
      <c r="A38" s="33"/>
      <c r="B38" s="650"/>
      <c r="C38" s="651"/>
      <c r="D38" s="651"/>
      <c r="E38" s="651"/>
      <c r="F38" s="651"/>
      <c r="G38" s="651"/>
      <c r="H38" s="651"/>
      <c r="I38" s="651"/>
      <c r="J38" s="651"/>
      <c r="K38" s="651"/>
      <c r="L38" s="652"/>
      <c r="M38" s="395"/>
      <c r="N38" s="324"/>
      <c r="O38" s="411"/>
      <c r="P38" s="637"/>
      <c r="Q38" s="324"/>
      <c r="R38" s="324"/>
      <c r="S38" s="324"/>
      <c r="T38" s="324"/>
      <c r="U38" s="324"/>
      <c r="V38" s="324"/>
      <c r="W38" s="324"/>
      <c r="X38" s="324"/>
      <c r="Y38" s="411"/>
      <c r="Z38" s="635"/>
      <c r="AA38" s="324"/>
      <c r="AB38" s="411"/>
      <c r="AC38" s="395"/>
      <c r="AD38" s="324"/>
      <c r="AE38" s="411"/>
      <c r="AF38" s="637"/>
      <c r="AG38" s="324"/>
      <c r="AH38" s="324"/>
      <c r="AI38" s="324"/>
      <c r="AJ38" s="324"/>
      <c r="AK38" s="324"/>
      <c r="AL38" s="324"/>
      <c r="AM38" s="324"/>
      <c r="AN38" s="324"/>
      <c r="AO38" s="324"/>
      <c r="AP38" s="411"/>
      <c r="AQ38" s="635"/>
      <c r="AR38" s="324"/>
      <c r="AS38" s="412"/>
      <c r="AT38" s="33"/>
      <c r="AU38" s="33"/>
      <c r="AV38" s="33"/>
    </row>
    <row r="39" spans="1:48" ht="11.25" customHeight="1" x14ac:dyDescent="0.2">
      <c r="A39" s="33"/>
      <c r="B39" s="419" t="s">
        <v>218</v>
      </c>
      <c r="C39" s="653"/>
      <c r="D39" s="653"/>
      <c r="E39" s="653"/>
      <c r="F39" s="653"/>
      <c r="G39" s="653"/>
      <c r="H39" s="653"/>
      <c r="I39" s="653"/>
      <c r="J39" s="653"/>
      <c r="K39" s="653"/>
      <c r="L39" s="654"/>
      <c r="M39" s="384"/>
      <c r="N39" s="322"/>
      <c r="O39" s="414" t="s">
        <v>16</v>
      </c>
      <c r="P39" s="636" t="s">
        <v>147</v>
      </c>
      <c r="Q39" s="322"/>
      <c r="R39" s="322"/>
      <c r="S39" s="322"/>
      <c r="T39" s="322"/>
      <c r="U39" s="322"/>
      <c r="V39" s="322"/>
      <c r="W39" s="322"/>
      <c r="X39" s="322"/>
      <c r="Y39" s="414" t="s">
        <v>149</v>
      </c>
      <c r="Z39" s="634"/>
      <c r="AA39" s="322"/>
      <c r="AB39" s="414" t="s">
        <v>157</v>
      </c>
      <c r="AC39" s="384"/>
      <c r="AD39" s="322"/>
      <c r="AE39" s="414" t="s">
        <v>16</v>
      </c>
      <c r="AF39" s="636" t="s">
        <v>147</v>
      </c>
      <c r="AG39" s="322"/>
      <c r="AH39" s="322"/>
      <c r="AI39" s="322"/>
      <c r="AJ39" s="322"/>
      <c r="AK39" s="322"/>
      <c r="AL39" s="322"/>
      <c r="AM39" s="322"/>
      <c r="AN39" s="322"/>
      <c r="AO39" s="322"/>
      <c r="AP39" s="414" t="s">
        <v>149</v>
      </c>
      <c r="AQ39" s="634"/>
      <c r="AR39" s="322"/>
      <c r="AS39" s="415" t="s">
        <v>157</v>
      </c>
      <c r="AT39" s="33"/>
      <c r="AU39" s="33"/>
      <c r="AV39" s="33"/>
    </row>
    <row r="40" spans="1:48" ht="10.8" x14ac:dyDescent="0.2">
      <c r="A40" s="33"/>
      <c r="B40" s="650"/>
      <c r="C40" s="651"/>
      <c r="D40" s="651"/>
      <c r="E40" s="651"/>
      <c r="F40" s="651"/>
      <c r="G40" s="651"/>
      <c r="H40" s="651"/>
      <c r="I40" s="651"/>
      <c r="J40" s="651"/>
      <c r="K40" s="651"/>
      <c r="L40" s="652"/>
      <c r="M40" s="395"/>
      <c r="N40" s="324"/>
      <c r="O40" s="411"/>
      <c r="P40" s="637"/>
      <c r="Q40" s="324"/>
      <c r="R40" s="324"/>
      <c r="S40" s="324"/>
      <c r="T40" s="324"/>
      <c r="U40" s="324"/>
      <c r="V40" s="324"/>
      <c r="W40" s="324"/>
      <c r="X40" s="324"/>
      <c r="Y40" s="411"/>
      <c r="Z40" s="635"/>
      <c r="AA40" s="324"/>
      <c r="AB40" s="411"/>
      <c r="AC40" s="395"/>
      <c r="AD40" s="324"/>
      <c r="AE40" s="411"/>
      <c r="AF40" s="637"/>
      <c r="AG40" s="324"/>
      <c r="AH40" s="324"/>
      <c r="AI40" s="324"/>
      <c r="AJ40" s="324"/>
      <c r="AK40" s="324"/>
      <c r="AL40" s="324"/>
      <c r="AM40" s="324"/>
      <c r="AN40" s="324"/>
      <c r="AO40" s="324"/>
      <c r="AP40" s="411"/>
      <c r="AQ40" s="635"/>
      <c r="AR40" s="324"/>
      <c r="AS40" s="412"/>
      <c r="AT40" s="33"/>
      <c r="AU40" s="33"/>
      <c r="AV40" s="33"/>
    </row>
    <row r="41" spans="1:48" ht="11.25" customHeight="1" x14ac:dyDescent="0.2">
      <c r="A41" s="33"/>
      <c r="B41" s="419" t="s">
        <v>219</v>
      </c>
      <c r="C41" s="653"/>
      <c r="D41" s="653"/>
      <c r="E41" s="653"/>
      <c r="F41" s="653"/>
      <c r="G41" s="653"/>
      <c r="H41" s="653"/>
      <c r="I41" s="653"/>
      <c r="J41" s="653"/>
      <c r="K41" s="653"/>
      <c r="L41" s="654"/>
      <c r="M41" s="384"/>
      <c r="N41" s="322"/>
      <c r="O41" s="414" t="s">
        <v>16</v>
      </c>
      <c r="P41" s="636" t="s">
        <v>147</v>
      </c>
      <c r="Q41" s="322"/>
      <c r="R41" s="322"/>
      <c r="S41" s="322"/>
      <c r="T41" s="322"/>
      <c r="U41" s="322"/>
      <c r="V41" s="322"/>
      <c r="W41" s="322"/>
      <c r="X41" s="322"/>
      <c r="Y41" s="414" t="s">
        <v>149</v>
      </c>
      <c r="Z41" s="634"/>
      <c r="AA41" s="322"/>
      <c r="AB41" s="414" t="s">
        <v>157</v>
      </c>
      <c r="AC41" s="384"/>
      <c r="AD41" s="322"/>
      <c r="AE41" s="414" t="s">
        <v>16</v>
      </c>
      <c r="AF41" s="636" t="s">
        <v>147</v>
      </c>
      <c r="AG41" s="322"/>
      <c r="AH41" s="322"/>
      <c r="AI41" s="322"/>
      <c r="AJ41" s="322"/>
      <c r="AK41" s="322"/>
      <c r="AL41" s="322"/>
      <c r="AM41" s="322"/>
      <c r="AN41" s="322"/>
      <c r="AO41" s="322"/>
      <c r="AP41" s="414" t="s">
        <v>149</v>
      </c>
      <c r="AQ41" s="634"/>
      <c r="AR41" s="322"/>
      <c r="AS41" s="415" t="s">
        <v>157</v>
      </c>
      <c r="AT41" s="33"/>
      <c r="AU41" s="33"/>
      <c r="AV41" s="33"/>
    </row>
    <row r="42" spans="1:48" ht="10.8" x14ac:dyDescent="0.2">
      <c r="A42" s="33"/>
      <c r="B42" s="650"/>
      <c r="C42" s="651"/>
      <c r="D42" s="651"/>
      <c r="E42" s="651"/>
      <c r="F42" s="651"/>
      <c r="G42" s="651"/>
      <c r="H42" s="651"/>
      <c r="I42" s="651"/>
      <c r="J42" s="651"/>
      <c r="K42" s="651"/>
      <c r="L42" s="652"/>
      <c r="M42" s="395"/>
      <c r="N42" s="324"/>
      <c r="O42" s="411"/>
      <c r="P42" s="637"/>
      <c r="Q42" s="324"/>
      <c r="R42" s="324"/>
      <c r="S42" s="324"/>
      <c r="T42" s="324"/>
      <c r="U42" s="324"/>
      <c r="V42" s="324"/>
      <c r="W42" s="324"/>
      <c r="X42" s="324"/>
      <c r="Y42" s="411"/>
      <c r="Z42" s="635"/>
      <c r="AA42" s="324"/>
      <c r="AB42" s="411"/>
      <c r="AC42" s="395"/>
      <c r="AD42" s="324"/>
      <c r="AE42" s="411"/>
      <c r="AF42" s="637"/>
      <c r="AG42" s="324"/>
      <c r="AH42" s="324"/>
      <c r="AI42" s="324"/>
      <c r="AJ42" s="324"/>
      <c r="AK42" s="324"/>
      <c r="AL42" s="324"/>
      <c r="AM42" s="324"/>
      <c r="AN42" s="324"/>
      <c r="AO42" s="324"/>
      <c r="AP42" s="411"/>
      <c r="AQ42" s="635"/>
      <c r="AR42" s="324"/>
      <c r="AS42" s="412"/>
      <c r="AT42" s="33"/>
      <c r="AU42" s="33"/>
      <c r="AV42" s="33"/>
    </row>
    <row r="43" spans="1:48" ht="11.25" customHeight="1" x14ac:dyDescent="0.2">
      <c r="A43" s="33"/>
      <c r="B43" s="419" t="s">
        <v>220</v>
      </c>
      <c r="C43" s="653"/>
      <c r="D43" s="653"/>
      <c r="E43" s="653"/>
      <c r="F43" s="653"/>
      <c r="G43" s="653"/>
      <c r="H43" s="653"/>
      <c r="I43" s="653"/>
      <c r="J43" s="653"/>
      <c r="K43" s="653"/>
      <c r="L43" s="654"/>
      <c r="M43" s="384"/>
      <c r="N43" s="322"/>
      <c r="O43" s="414" t="s">
        <v>16</v>
      </c>
      <c r="P43" s="636" t="s">
        <v>147</v>
      </c>
      <c r="Q43" s="322"/>
      <c r="R43" s="322"/>
      <c r="S43" s="322"/>
      <c r="T43" s="322"/>
      <c r="U43" s="322"/>
      <c r="V43" s="322"/>
      <c r="W43" s="322"/>
      <c r="X43" s="322"/>
      <c r="Y43" s="414" t="s">
        <v>149</v>
      </c>
      <c r="Z43" s="634"/>
      <c r="AA43" s="322"/>
      <c r="AB43" s="414" t="s">
        <v>157</v>
      </c>
      <c r="AC43" s="384"/>
      <c r="AD43" s="322"/>
      <c r="AE43" s="414" t="s">
        <v>16</v>
      </c>
      <c r="AF43" s="636" t="s">
        <v>147</v>
      </c>
      <c r="AG43" s="322"/>
      <c r="AH43" s="322"/>
      <c r="AI43" s="322"/>
      <c r="AJ43" s="322"/>
      <c r="AK43" s="322"/>
      <c r="AL43" s="322"/>
      <c r="AM43" s="322"/>
      <c r="AN43" s="322"/>
      <c r="AO43" s="322"/>
      <c r="AP43" s="414" t="s">
        <v>149</v>
      </c>
      <c r="AQ43" s="634"/>
      <c r="AR43" s="322"/>
      <c r="AS43" s="415" t="s">
        <v>157</v>
      </c>
      <c r="AT43" s="33"/>
      <c r="AU43" s="33"/>
      <c r="AV43" s="33"/>
    </row>
    <row r="44" spans="1:48" ht="10.8" x14ac:dyDescent="0.2">
      <c r="A44" s="33"/>
      <c r="B44" s="650"/>
      <c r="C44" s="651"/>
      <c r="D44" s="651"/>
      <c r="E44" s="651"/>
      <c r="F44" s="651"/>
      <c r="G44" s="651"/>
      <c r="H44" s="651"/>
      <c r="I44" s="651"/>
      <c r="J44" s="651"/>
      <c r="K44" s="651"/>
      <c r="L44" s="652"/>
      <c r="M44" s="395"/>
      <c r="N44" s="324"/>
      <c r="O44" s="411"/>
      <c r="P44" s="637"/>
      <c r="Q44" s="324"/>
      <c r="R44" s="324"/>
      <c r="S44" s="324"/>
      <c r="T44" s="324"/>
      <c r="U44" s="324"/>
      <c r="V44" s="324"/>
      <c r="W44" s="324"/>
      <c r="X44" s="324"/>
      <c r="Y44" s="411"/>
      <c r="Z44" s="635"/>
      <c r="AA44" s="324"/>
      <c r="AB44" s="411"/>
      <c r="AC44" s="395"/>
      <c r="AD44" s="324"/>
      <c r="AE44" s="411"/>
      <c r="AF44" s="637"/>
      <c r="AG44" s="324"/>
      <c r="AH44" s="324"/>
      <c r="AI44" s="324"/>
      <c r="AJ44" s="324"/>
      <c r="AK44" s="324"/>
      <c r="AL44" s="324"/>
      <c r="AM44" s="324"/>
      <c r="AN44" s="324"/>
      <c r="AO44" s="324"/>
      <c r="AP44" s="411"/>
      <c r="AQ44" s="635"/>
      <c r="AR44" s="324"/>
      <c r="AS44" s="412"/>
      <c r="AT44" s="33"/>
      <c r="AU44" s="33"/>
      <c r="AV44" s="33"/>
    </row>
    <row r="45" spans="1:48" ht="11.25" customHeight="1" x14ac:dyDescent="0.2">
      <c r="A45" s="33"/>
      <c r="B45" s="419" t="s">
        <v>221</v>
      </c>
      <c r="C45" s="653"/>
      <c r="D45" s="653"/>
      <c r="E45" s="653"/>
      <c r="F45" s="653"/>
      <c r="G45" s="653"/>
      <c r="H45" s="653"/>
      <c r="I45" s="653"/>
      <c r="J45" s="653"/>
      <c r="K45" s="653"/>
      <c r="L45" s="654"/>
      <c r="M45" s="384"/>
      <c r="N45" s="322"/>
      <c r="O45" s="414" t="s">
        <v>16</v>
      </c>
      <c r="P45" s="636" t="s">
        <v>147</v>
      </c>
      <c r="Q45" s="322"/>
      <c r="R45" s="322"/>
      <c r="S45" s="322"/>
      <c r="T45" s="322"/>
      <c r="U45" s="322"/>
      <c r="V45" s="322"/>
      <c r="W45" s="322"/>
      <c r="X45" s="322"/>
      <c r="Y45" s="414" t="s">
        <v>149</v>
      </c>
      <c r="Z45" s="634"/>
      <c r="AA45" s="322"/>
      <c r="AB45" s="414" t="s">
        <v>157</v>
      </c>
      <c r="AC45" s="384"/>
      <c r="AD45" s="322"/>
      <c r="AE45" s="414" t="s">
        <v>16</v>
      </c>
      <c r="AF45" s="636" t="s">
        <v>147</v>
      </c>
      <c r="AG45" s="322"/>
      <c r="AH45" s="322"/>
      <c r="AI45" s="322"/>
      <c r="AJ45" s="322"/>
      <c r="AK45" s="322"/>
      <c r="AL45" s="322"/>
      <c r="AM45" s="322"/>
      <c r="AN45" s="322"/>
      <c r="AO45" s="322"/>
      <c r="AP45" s="414" t="s">
        <v>149</v>
      </c>
      <c r="AQ45" s="634"/>
      <c r="AR45" s="322"/>
      <c r="AS45" s="415" t="s">
        <v>157</v>
      </c>
      <c r="AT45" s="33"/>
      <c r="AU45" s="33"/>
      <c r="AV45" s="33"/>
    </row>
    <row r="46" spans="1:48" ht="10.8" x14ac:dyDescent="0.2">
      <c r="A46" s="33"/>
      <c r="B46" s="650"/>
      <c r="C46" s="651"/>
      <c r="D46" s="651"/>
      <c r="E46" s="651"/>
      <c r="F46" s="651"/>
      <c r="G46" s="651"/>
      <c r="H46" s="651"/>
      <c r="I46" s="651"/>
      <c r="J46" s="651"/>
      <c r="K46" s="651"/>
      <c r="L46" s="652"/>
      <c r="M46" s="395"/>
      <c r="N46" s="324"/>
      <c r="O46" s="411"/>
      <c r="P46" s="637"/>
      <c r="Q46" s="324"/>
      <c r="R46" s="324"/>
      <c r="S46" s="324"/>
      <c r="T46" s="324"/>
      <c r="U46" s="324"/>
      <c r="V46" s="324"/>
      <c r="W46" s="324"/>
      <c r="X46" s="324"/>
      <c r="Y46" s="411"/>
      <c r="Z46" s="635"/>
      <c r="AA46" s="324"/>
      <c r="AB46" s="411"/>
      <c r="AC46" s="395"/>
      <c r="AD46" s="324"/>
      <c r="AE46" s="411"/>
      <c r="AF46" s="637"/>
      <c r="AG46" s="324"/>
      <c r="AH46" s="324"/>
      <c r="AI46" s="324"/>
      <c r="AJ46" s="324"/>
      <c r="AK46" s="324"/>
      <c r="AL46" s="324"/>
      <c r="AM46" s="324"/>
      <c r="AN46" s="324"/>
      <c r="AO46" s="324"/>
      <c r="AP46" s="411"/>
      <c r="AQ46" s="635"/>
      <c r="AR46" s="324"/>
      <c r="AS46" s="412"/>
      <c r="AT46" s="33"/>
      <c r="AU46" s="33"/>
      <c r="AV46" s="33"/>
    </row>
    <row r="47" spans="1:48" ht="10.8" x14ac:dyDescent="0.2">
      <c r="A47" s="33"/>
      <c r="B47" s="419" t="s">
        <v>300</v>
      </c>
      <c r="C47" s="653"/>
      <c r="D47" s="653"/>
      <c r="E47" s="653"/>
      <c r="F47" s="653"/>
      <c r="G47" s="653"/>
      <c r="H47" s="653"/>
      <c r="I47" s="653"/>
      <c r="J47" s="653"/>
      <c r="K47" s="653"/>
      <c r="L47" s="654"/>
      <c r="M47" s="384"/>
      <c r="N47" s="322"/>
      <c r="O47" s="414" t="s">
        <v>16</v>
      </c>
      <c r="P47" s="636" t="s">
        <v>147</v>
      </c>
      <c r="Q47" s="322"/>
      <c r="R47" s="322"/>
      <c r="S47" s="322"/>
      <c r="T47" s="322"/>
      <c r="U47" s="322"/>
      <c r="V47" s="322"/>
      <c r="W47" s="322"/>
      <c r="X47" s="322"/>
      <c r="Y47" s="414" t="s">
        <v>149</v>
      </c>
      <c r="Z47" s="634"/>
      <c r="AA47" s="322"/>
      <c r="AB47" s="414" t="s">
        <v>157</v>
      </c>
      <c r="AC47" s="384"/>
      <c r="AD47" s="322"/>
      <c r="AE47" s="414" t="s">
        <v>16</v>
      </c>
      <c r="AF47" s="636" t="s">
        <v>147</v>
      </c>
      <c r="AG47" s="322"/>
      <c r="AH47" s="322"/>
      <c r="AI47" s="322"/>
      <c r="AJ47" s="322"/>
      <c r="AK47" s="322"/>
      <c r="AL47" s="322"/>
      <c r="AM47" s="322"/>
      <c r="AN47" s="322"/>
      <c r="AO47" s="322"/>
      <c r="AP47" s="414" t="s">
        <v>149</v>
      </c>
      <c r="AQ47" s="634"/>
      <c r="AR47" s="322"/>
      <c r="AS47" s="415" t="s">
        <v>157</v>
      </c>
      <c r="AT47" s="13"/>
      <c r="AU47" s="13"/>
      <c r="AV47" s="13"/>
    </row>
    <row r="48" spans="1:48" ht="10.8" x14ac:dyDescent="0.2">
      <c r="A48" s="33"/>
      <c r="B48" s="650"/>
      <c r="C48" s="651"/>
      <c r="D48" s="651"/>
      <c r="E48" s="651"/>
      <c r="F48" s="651"/>
      <c r="G48" s="651"/>
      <c r="H48" s="651"/>
      <c r="I48" s="651"/>
      <c r="J48" s="651"/>
      <c r="K48" s="651"/>
      <c r="L48" s="652"/>
      <c r="M48" s="395"/>
      <c r="N48" s="324"/>
      <c r="O48" s="411"/>
      <c r="P48" s="637"/>
      <c r="Q48" s="324"/>
      <c r="R48" s="324"/>
      <c r="S48" s="324"/>
      <c r="T48" s="324"/>
      <c r="U48" s="324"/>
      <c r="V48" s="324"/>
      <c r="W48" s="324"/>
      <c r="X48" s="324"/>
      <c r="Y48" s="411"/>
      <c r="Z48" s="635"/>
      <c r="AA48" s="324"/>
      <c r="AB48" s="411"/>
      <c r="AC48" s="395"/>
      <c r="AD48" s="324"/>
      <c r="AE48" s="411"/>
      <c r="AF48" s="637"/>
      <c r="AG48" s="324"/>
      <c r="AH48" s="324"/>
      <c r="AI48" s="324"/>
      <c r="AJ48" s="324"/>
      <c r="AK48" s="324"/>
      <c r="AL48" s="324"/>
      <c r="AM48" s="324"/>
      <c r="AN48" s="324"/>
      <c r="AO48" s="324"/>
      <c r="AP48" s="411"/>
      <c r="AQ48" s="635"/>
      <c r="AR48" s="324"/>
      <c r="AS48" s="412"/>
      <c r="AT48" s="13"/>
      <c r="AU48" s="13"/>
      <c r="AV48" s="13"/>
    </row>
    <row r="49" spans="1:48" ht="10.8" x14ac:dyDescent="0.2">
      <c r="A49" s="46"/>
      <c r="B49" s="419" t="s">
        <v>390</v>
      </c>
      <c r="C49" s="653"/>
      <c r="D49" s="653"/>
      <c r="E49" s="653"/>
      <c r="F49" s="653"/>
      <c r="G49" s="653"/>
      <c r="H49" s="653"/>
      <c r="I49" s="653"/>
      <c r="J49" s="653"/>
      <c r="K49" s="653"/>
      <c r="L49" s="654"/>
      <c r="M49" s="384"/>
      <c r="N49" s="322"/>
      <c r="O49" s="414" t="s">
        <v>16</v>
      </c>
      <c r="P49" s="636" t="s">
        <v>147</v>
      </c>
      <c r="Q49" s="322"/>
      <c r="R49" s="322"/>
      <c r="S49" s="322"/>
      <c r="T49" s="322"/>
      <c r="U49" s="322"/>
      <c r="V49" s="322"/>
      <c r="W49" s="322"/>
      <c r="X49" s="322"/>
      <c r="Y49" s="414" t="s">
        <v>149</v>
      </c>
      <c r="Z49" s="634"/>
      <c r="AA49" s="322"/>
      <c r="AB49" s="414" t="s">
        <v>157</v>
      </c>
      <c r="AC49" s="384"/>
      <c r="AD49" s="322"/>
      <c r="AE49" s="414" t="s">
        <v>16</v>
      </c>
      <c r="AF49" s="636" t="s">
        <v>147</v>
      </c>
      <c r="AG49" s="322"/>
      <c r="AH49" s="322"/>
      <c r="AI49" s="322"/>
      <c r="AJ49" s="322"/>
      <c r="AK49" s="322"/>
      <c r="AL49" s="322"/>
      <c r="AM49" s="322"/>
      <c r="AN49" s="322"/>
      <c r="AO49" s="322"/>
      <c r="AP49" s="414" t="s">
        <v>149</v>
      </c>
      <c r="AQ49" s="634"/>
      <c r="AR49" s="322"/>
      <c r="AS49" s="415" t="s">
        <v>157</v>
      </c>
      <c r="AT49" s="13"/>
      <c r="AU49" s="13"/>
      <c r="AV49" s="13"/>
    </row>
    <row r="50" spans="1:48" ht="10.8" x14ac:dyDescent="0.2">
      <c r="A50" s="46"/>
      <c r="B50" s="650"/>
      <c r="C50" s="651"/>
      <c r="D50" s="651"/>
      <c r="E50" s="651"/>
      <c r="F50" s="651"/>
      <c r="G50" s="651"/>
      <c r="H50" s="651"/>
      <c r="I50" s="651"/>
      <c r="J50" s="651"/>
      <c r="K50" s="651"/>
      <c r="L50" s="652"/>
      <c r="M50" s="395"/>
      <c r="N50" s="324"/>
      <c r="O50" s="411"/>
      <c r="P50" s="637"/>
      <c r="Q50" s="324"/>
      <c r="R50" s="324"/>
      <c r="S50" s="324"/>
      <c r="T50" s="324"/>
      <c r="U50" s="324"/>
      <c r="V50" s="324"/>
      <c r="W50" s="324"/>
      <c r="X50" s="324"/>
      <c r="Y50" s="411"/>
      <c r="Z50" s="635"/>
      <c r="AA50" s="324"/>
      <c r="AB50" s="411"/>
      <c r="AC50" s="395"/>
      <c r="AD50" s="324"/>
      <c r="AE50" s="411"/>
      <c r="AF50" s="637"/>
      <c r="AG50" s="324"/>
      <c r="AH50" s="324"/>
      <c r="AI50" s="324"/>
      <c r="AJ50" s="324"/>
      <c r="AK50" s="324"/>
      <c r="AL50" s="324"/>
      <c r="AM50" s="324"/>
      <c r="AN50" s="324"/>
      <c r="AO50" s="324"/>
      <c r="AP50" s="411"/>
      <c r="AQ50" s="635"/>
      <c r="AR50" s="324"/>
      <c r="AS50" s="412"/>
      <c r="AT50" s="13"/>
      <c r="AU50" s="13"/>
      <c r="AV50" s="13"/>
    </row>
    <row r="51" spans="1:48" ht="11.25" customHeight="1" x14ac:dyDescent="0.2">
      <c r="A51" s="49"/>
      <c r="B51" s="419" t="s">
        <v>404</v>
      </c>
      <c r="C51" s="653"/>
      <c r="D51" s="653"/>
      <c r="E51" s="653"/>
      <c r="F51" s="653"/>
      <c r="G51" s="653"/>
      <c r="H51" s="653"/>
      <c r="I51" s="653"/>
      <c r="J51" s="653"/>
      <c r="K51" s="653"/>
      <c r="L51" s="654"/>
      <c r="M51" s="655"/>
      <c r="N51" s="656"/>
      <c r="O51" s="656"/>
      <c r="P51" s="656"/>
      <c r="Q51" s="656"/>
      <c r="R51" s="656"/>
      <c r="S51" s="656"/>
      <c r="T51" s="656"/>
      <c r="U51" s="656"/>
      <c r="V51" s="656"/>
      <c r="W51" s="656"/>
      <c r="X51" s="656"/>
      <c r="Y51" s="656"/>
      <c r="Z51" s="656"/>
      <c r="AA51" s="656"/>
      <c r="AB51" s="657"/>
      <c r="AC51" s="384"/>
      <c r="AD51" s="322"/>
      <c r="AE51" s="661" t="s">
        <v>16</v>
      </c>
      <c r="AF51" s="636" t="s">
        <v>147</v>
      </c>
      <c r="AG51" s="322"/>
      <c r="AH51" s="322"/>
      <c r="AI51" s="322"/>
      <c r="AJ51" s="322"/>
      <c r="AK51" s="322"/>
      <c r="AL51" s="322"/>
      <c r="AM51" s="322"/>
      <c r="AN51" s="322"/>
      <c r="AO51" s="322"/>
      <c r="AP51" s="414" t="s">
        <v>149</v>
      </c>
      <c r="AQ51" s="634"/>
      <c r="AR51" s="322"/>
      <c r="AS51" s="415" t="s">
        <v>157</v>
      </c>
      <c r="AT51" s="49"/>
      <c r="AU51" s="49"/>
      <c r="AV51" s="49"/>
    </row>
    <row r="52" spans="1:48" ht="11.25" customHeight="1" x14ac:dyDescent="0.2">
      <c r="A52" s="49"/>
      <c r="B52" s="650"/>
      <c r="C52" s="651"/>
      <c r="D52" s="651"/>
      <c r="E52" s="651"/>
      <c r="F52" s="651"/>
      <c r="G52" s="651"/>
      <c r="H52" s="651"/>
      <c r="I52" s="651"/>
      <c r="J52" s="651"/>
      <c r="K52" s="651"/>
      <c r="L52" s="652"/>
      <c r="M52" s="658"/>
      <c r="N52" s="659"/>
      <c r="O52" s="659"/>
      <c r="P52" s="659"/>
      <c r="Q52" s="659"/>
      <c r="R52" s="659"/>
      <c r="S52" s="659"/>
      <c r="T52" s="659"/>
      <c r="U52" s="659"/>
      <c r="V52" s="659"/>
      <c r="W52" s="659"/>
      <c r="X52" s="659"/>
      <c r="Y52" s="659"/>
      <c r="Z52" s="659"/>
      <c r="AA52" s="659"/>
      <c r="AB52" s="660"/>
      <c r="AC52" s="395"/>
      <c r="AD52" s="324"/>
      <c r="AE52" s="662"/>
      <c r="AF52" s="637"/>
      <c r="AG52" s="324"/>
      <c r="AH52" s="324"/>
      <c r="AI52" s="324"/>
      <c r="AJ52" s="324"/>
      <c r="AK52" s="324"/>
      <c r="AL52" s="324"/>
      <c r="AM52" s="324"/>
      <c r="AN52" s="324"/>
      <c r="AO52" s="324"/>
      <c r="AP52" s="411"/>
      <c r="AQ52" s="635"/>
      <c r="AR52" s="324"/>
      <c r="AS52" s="412"/>
      <c r="AT52" s="49"/>
      <c r="AU52" s="49"/>
      <c r="AV52" s="49"/>
    </row>
    <row r="54" spans="1:48" s="2" customFormat="1" ht="11.25" customHeight="1" x14ac:dyDescent="0.2">
      <c r="A54" s="695" t="s">
        <v>449</v>
      </c>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11"/>
      <c r="AI54" s="11"/>
      <c r="AJ54" s="11"/>
      <c r="AK54" s="11"/>
      <c r="AL54" s="11"/>
      <c r="AM54" s="11"/>
      <c r="AN54" s="11"/>
      <c r="AO54" s="11"/>
      <c r="AP54" s="11"/>
      <c r="AQ54" s="11"/>
      <c r="AR54" s="11"/>
      <c r="AS54" s="11"/>
    </row>
    <row r="55" spans="1:48" s="2" customFormat="1" ht="11.25" customHeight="1" x14ac:dyDescent="0.2">
      <c r="A55" s="695"/>
      <c r="B55" s="69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15"/>
      <c r="AI55" s="15"/>
      <c r="AJ55" s="15"/>
      <c r="AK55" s="15"/>
      <c r="AL55" s="15"/>
      <c r="AM55" s="15"/>
      <c r="AN55" s="15"/>
      <c r="AO55" s="15"/>
      <c r="AP55" s="14"/>
      <c r="AQ55" s="14"/>
      <c r="AR55" s="14"/>
      <c r="AS55" s="11"/>
    </row>
    <row r="56" spans="1:48" ht="11.25" customHeight="1" x14ac:dyDescent="0.2">
      <c r="A56" s="14"/>
      <c r="B56" s="419" t="s">
        <v>122</v>
      </c>
      <c r="C56" s="653"/>
      <c r="D56" s="653"/>
      <c r="E56" s="653"/>
      <c r="F56" s="653"/>
      <c r="G56" s="653"/>
      <c r="H56" s="653"/>
      <c r="I56" s="653"/>
      <c r="J56" s="653"/>
      <c r="K56" s="653"/>
      <c r="L56" s="653"/>
      <c r="M56" s="653"/>
      <c r="N56" s="653"/>
      <c r="O56" s="653"/>
      <c r="P56" s="653"/>
      <c r="Q56" s="654"/>
      <c r="R56" s="616" t="s">
        <v>133</v>
      </c>
      <c r="S56" s="617"/>
      <c r="T56" s="617"/>
      <c r="U56" s="617"/>
      <c r="V56" s="617"/>
      <c r="W56" s="617"/>
      <c r="X56" s="618"/>
      <c r="Y56" s="616" t="s">
        <v>431</v>
      </c>
      <c r="Z56" s="617"/>
      <c r="AA56" s="617"/>
      <c r="AB56" s="617"/>
      <c r="AC56" s="617"/>
      <c r="AD56" s="617"/>
      <c r="AE56" s="617"/>
      <c r="AF56" s="617"/>
      <c r="AG56" s="617"/>
      <c r="AH56" s="618"/>
      <c r="AI56" s="239" t="s">
        <v>123</v>
      </c>
      <c r="AJ56" s="239"/>
      <c r="AK56" s="239"/>
      <c r="AL56" s="239"/>
      <c r="AM56" s="239"/>
      <c r="AN56" s="524" t="s">
        <v>124</v>
      </c>
      <c r="AO56" s="490"/>
      <c r="AP56" s="490"/>
      <c r="AQ56" s="490"/>
      <c r="AR56" s="491"/>
      <c r="AS56" s="14"/>
      <c r="AT56" s="14"/>
      <c r="AU56" s="14"/>
    </row>
    <row r="57" spans="1:48" ht="11.25" customHeight="1" x14ac:dyDescent="0.2">
      <c r="A57" s="14"/>
      <c r="B57" s="420"/>
      <c r="C57" s="648"/>
      <c r="D57" s="648"/>
      <c r="E57" s="648"/>
      <c r="F57" s="648"/>
      <c r="G57" s="648"/>
      <c r="H57" s="648"/>
      <c r="I57" s="648"/>
      <c r="J57" s="648"/>
      <c r="K57" s="648"/>
      <c r="L57" s="648"/>
      <c r="M57" s="648"/>
      <c r="N57" s="648"/>
      <c r="O57" s="648"/>
      <c r="P57" s="648"/>
      <c r="Q57" s="649"/>
      <c r="R57" s="419" t="s">
        <v>236</v>
      </c>
      <c r="S57" s="653"/>
      <c r="T57" s="653"/>
      <c r="U57" s="653"/>
      <c r="V57" s="653"/>
      <c r="W57" s="653"/>
      <c r="X57" s="654"/>
      <c r="Y57" s="711" t="s">
        <v>422</v>
      </c>
      <c r="Z57" s="712"/>
      <c r="AA57" s="322"/>
      <c r="AB57" s="414" t="s">
        <v>13</v>
      </c>
      <c r="AC57" s="322"/>
      <c r="AD57" s="322"/>
      <c r="AE57" s="414" t="s">
        <v>8</v>
      </c>
      <c r="AF57" s="322"/>
      <c r="AG57" s="322"/>
      <c r="AH57" s="415" t="s">
        <v>7</v>
      </c>
      <c r="AI57" s="384"/>
      <c r="AJ57" s="322"/>
      <c r="AK57" s="322"/>
      <c r="AL57" s="322"/>
      <c r="AM57" s="403" t="s">
        <v>157</v>
      </c>
      <c r="AN57" s="384"/>
      <c r="AO57" s="322"/>
      <c r="AP57" s="322"/>
      <c r="AQ57" s="322"/>
      <c r="AR57" s="403" t="s">
        <v>157</v>
      </c>
      <c r="AS57" s="14"/>
      <c r="AT57" s="14"/>
      <c r="AU57" s="14"/>
    </row>
    <row r="58" spans="1:48" ht="11.25" customHeight="1" x14ac:dyDescent="0.2">
      <c r="A58" s="14"/>
      <c r="B58" s="420"/>
      <c r="C58" s="648"/>
      <c r="D58" s="648"/>
      <c r="E58" s="648"/>
      <c r="F58" s="648"/>
      <c r="G58" s="648"/>
      <c r="H58" s="648"/>
      <c r="I58" s="648"/>
      <c r="J58" s="648"/>
      <c r="K58" s="648"/>
      <c r="L58" s="648"/>
      <c r="M58" s="648"/>
      <c r="N58" s="648"/>
      <c r="O58" s="648"/>
      <c r="P58" s="648"/>
      <c r="Q58" s="649"/>
      <c r="R58" s="691"/>
      <c r="S58" s="692"/>
      <c r="T58" s="692"/>
      <c r="U58" s="692"/>
      <c r="V58" s="692"/>
      <c r="W58" s="692"/>
      <c r="X58" s="693"/>
      <c r="Y58" s="707"/>
      <c r="Z58" s="708"/>
      <c r="AA58" s="386"/>
      <c r="AB58" s="417"/>
      <c r="AC58" s="386"/>
      <c r="AD58" s="386"/>
      <c r="AE58" s="417"/>
      <c r="AF58" s="386"/>
      <c r="AG58" s="386"/>
      <c r="AH58" s="418"/>
      <c r="AI58" s="385"/>
      <c r="AJ58" s="386"/>
      <c r="AK58" s="386"/>
      <c r="AL58" s="386"/>
      <c r="AM58" s="406"/>
      <c r="AN58" s="385"/>
      <c r="AO58" s="386"/>
      <c r="AP58" s="386"/>
      <c r="AQ58" s="386"/>
      <c r="AR58" s="406"/>
      <c r="AS58" s="14"/>
      <c r="AT58" s="14"/>
      <c r="AU58" s="14"/>
    </row>
    <row r="59" spans="1:48" ht="11.25" customHeight="1" x14ac:dyDescent="0.2">
      <c r="A59" s="14"/>
      <c r="B59" s="420"/>
      <c r="C59" s="648"/>
      <c r="D59" s="648"/>
      <c r="E59" s="648"/>
      <c r="F59" s="648"/>
      <c r="G59" s="648"/>
      <c r="H59" s="648"/>
      <c r="I59" s="648"/>
      <c r="J59" s="648"/>
      <c r="K59" s="648"/>
      <c r="L59" s="648"/>
      <c r="M59" s="648"/>
      <c r="N59" s="648"/>
      <c r="O59" s="648"/>
      <c r="P59" s="648"/>
      <c r="Q59" s="649"/>
      <c r="R59" s="420" t="s">
        <v>125</v>
      </c>
      <c r="S59" s="648"/>
      <c r="T59" s="648"/>
      <c r="U59" s="648"/>
      <c r="V59" s="648"/>
      <c r="W59" s="648"/>
      <c r="X59" s="649"/>
      <c r="Y59" s="707" t="s">
        <v>422</v>
      </c>
      <c r="Z59" s="708"/>
      <c r="AA59" s="588"/>
      <c r="AB59" s="589" t="s">
        <v>13</v>
      </c>
      <c r="AC59" s="588"/>
      <c r="AD59" s="588"/>
      <c r="AE59" s="589" t="s">
        <v>8</v>
      </c>
      <c r="AF59" s="588"/>
      <c r="AG59" s="588"/>
      <c r="AH59" s="590" t="s">
        <v>7</v>
      </c>
      <c r="AI59" s="587"/>
      <c r="AJ59" s="588"/>
      <c r="AK59" s="588"/>
      <c r="AL59" s="588"/>
      <c r="AM59" s="282" t="s">
        <v>157</v>
      </c>
      <c r="AN59" s="587"/>
      <c r="AO59" s="588"/>
      <c r="AP59" s="588"/>
      <c r="AQ59" s="588"/>
      <c r="AR59" s="282" t="s">
        <v>157</v>
      </c>
      <c r="AS59" s="14"/>
      <c r="AT59" s="14"/>
      <c r="AU59" s="14"/>
    </row>
    <row r="60" spans="1:48" ht="11.25" customHeight="1" x14ac:dyDescent="0.2">
      <c r="A60" s="14"/>
      <c r="B60" s="650"/>
      <c r="C60" s="651"/>
      <c r="D60" s="651"/>
      <c r="E60" s="651"/>
      <c r="F60" s="651"/>
      <c r="G60" s="651"/>
      <c r="H60" s="651"/>
      <c r="I60" s="651"/>
      <c r="J60" s="651"/>
      <c r="K60" s="651"/>
      <c r="L60" s="651"/>
      <c r="M60" s="651"/>
      <c r="N60" s="651"/>
      <c r="O60" s="651"/>
      <c r="P60" s="651"/>
      <c r="Q60" s="652"/>
      <c r="R60" s="650"/>
      <c r="S60" s="651"/>
      <c r="T60" s="651"/>
      <c r="U60" s="651"/>
      <c r="V60" s="651"/>
      <c r="W60" s="651"/>
      <c r="X60" s="652"/>
      <c r="Y60" s="709"/>
      <c r="Z60" s="710"/>
      <c r="AA60" s="324"/>
      <c r="AB60" s="411"/>
      <c r="AC60" s="324"/>
      <c r="AD60" s="324"/>
      <c r="AE60" s="411"/>
      <c r="AF60" s="324"/>
      <c r="AG60" s="324"/>
      <c r="AH60" s="412"/>
      <c r="AI60" s="395"/>
      <c r="AJ60" s="324"/>
      <c r="AK60" s="324"/>
      <c r="AL60" s="324"/>
      <c r="AM60" s="283"/>
      <c r="AN60" s="395"/>
      <c r="AO60" s="324"/>
      <c r="AP60" s="324"/>
      <c r="AQ60" s="324"/>
      <c r="AR60" s="283"/>
      <c r="AS60" s="14"/>
      <c r="AT60" s="14"/>
      <c r="AU60" s="14"/>
    </row>
    <row r="61" spans="1:48" ht="11.25" customHeight="1" x14ac:dyDescent="0.2">
      <c r="A61" s="14"/>
      <c r="B61" s="419" t="s">
        <v>523</v>
      </c>
      <c r="C61" s="653"/>
      <c r="D61" s="653"/>
      <c r="E61" s="653"/>
      <c r="F61" s="653"/>
      <c r="G61" s="653"/>
      <c r="H61" s="653"/>
      <c r="I61" s="653"/>
      <c r="J61" s="653"/>
      <c r="K61" s="653"/>
      <c r="L61" s="654"/>
      <c r="M61" s="421" t="s">
        <v>126</v>
      </c>
      <c r="N61" s="421"/>
      <c r="O61" s="421"/>
      <c r="P61" s="421"/>
      <c r="Q61" s="421"/>
      <c r="R61" s="616" t="s">
        <v>132</v>
      </c>
      <c r="S61" s="617"/>
      <c r="T61" s="617"/>
      <c r="U61" s="617"/>
      <c r="V61" s="617"/>
      <c r="W61" s="617"/>
      <c r="X61" s="618"/>
      <c r="Y61" s="616" t="s">
        <v>431</v>
      </c>
      <c r="Z61" s="617"/>
      <c r="AA61" s="617"/>
      <c r="AB61" s="617"/>
      <c r="AC61" s="617"/>
      <c r="AD61" s="617"/>
      <c r="AE61" s="617"/>
      <c r="AF61" s="617"/>
      <c r="AG61" s="617"/>
      <c r="AH61" s="618"/>
      <c r="AI61" s="239" t="s">
        <v>123</v>
      </c>
      <c r="AJ61" s="239"/>
      <c r="AK61" s="239"/>
      <c r="AL61" s="239"/>
      <c r="AM61" s="239"/>
      <c r="AN61" s="524" t="s">
        <v>124</v>
      </c>
      <c r="AO61" s="490"/>
      <c r="AP61" s="490"/>
      <c r="AQ61" s="490"/>
      <c r="AR61" s="491"/>
      <c r="AS61" s="14"/>
      <c r="AT61" s="14"/>
      <c r="AU61" s="14"/>
    </row>
    <row r="62" spans="1:48" ht="11.25" customHeight="1" x14ac:dyDescent="0.2">
      <c r="A62" s="14"/>
      <c r="B62" s="420"/>
      <c r="C62" s="648"/>
      <c r="D62" s="648"/>
      <c r="E62" s="648"/>
      <c r="F62" s="648"/>
      <c r="G62" s="648"/>
      <c r="H62" s="648"/>
      <c r="I62" s="648"/>
      <c r="J62" s="648"/>
      <c r="K62" s="648"/>
      <c r="L62" s="649"/>
      <c r="M62" s="421"/>
      <c r="N62" s="421"/>
      <c r="O62" s="421"/>
      <c r="P62" s="421"/>
      <c r="Q62" s="421"/>
      <c r="R62" s="419" t="s">
        <v>237</v>
      </c>
      <c r="S62" s="653"/>
      <c r="T62" s="653"/>
      <c r="U62" s="653"/>
      <c r="V62" s="653"/>
      <c r="W62" s="653"/>
      <c r="X62" s="654"/>
      <c r="Y62" s="711" t="s">
        <v>422</v>
      </c>
      <c r="Z62" s="712"/>
      <c r="AA62" s="322"/>
      <c r="AB62" s="414" t="s">
        <v>13</v>
      </c>
      <c r="AC62" s="322"/>
      <c r="AD62" s="322"/>
      <c r="AE62" s="414" t="s">
        <v>8</v>
      </c>
      <c r="AF62" s="322"/>
      <c r="AG62" s="322"/>
      <c r="AH62" s="415" t="s">
        <v>7</v>
      </c>
      <c r="AI62" s="384"/>
      <c r="AJ62" s="322"/>
      <c r="AK62" s="322"/>
      <c r="AL62" s="322"/>
      <c r="AM62" s="403" t="s">
        <v>157</v>
      </c>
      <c r="AN62" s="644"/>
      <c r="AO62" s="645"/>
      <c r="AP62" s="645"/>
      <c r="AQ62" s="645"/>
      <c r="AR62" s="403" t="s">
        <v>157</v>
      </c>
      <c r="AS62" s="14"/>
      <c r="AT62" s="14"/>
      <c r="AU62" s="14"/>
    </row>
    <row r="63" spans="1:48" ht="11.25" customHeight="1" x14ac:dyDescent="0.2">
      <c r="A63" s="14"/>
      <c r="B63" s="420"/>
      <c r="C63" s="648"/>
      <c r="D63" s="648"/>
      <c r="E63" s="648"/>
      <c r="F63" s="648"/>
      <c r="G63" s="648"/>
      <c r="H63" s="648"/>
      <c r="I63" s="648"/>
      <c r="J63" s="648"/>
      <c r="K63" s="648"/>
      <c r="L63" s="649"/>
      <c r="M63" s="421"/>
      <c r="N63" s="421"/>
      <c r="O63" s="421"/>
      <c r="P63" s="421"/>
      <c r="Q63" s="421"/>
      <c r="R63" s="691"/>
      <c r="S63" s="692"/>
      <c r="T63" s="692"/>
      <c r="U63" s="692"/>
      <c r="V63" s="692"/>
      <c r="W63" s="692"/>
      <c r="X63" s="693"/>
      <c r="Y63" s="707"/>
      <c r="Z63" s="708"/>
      <c r="AA63" s="386"/>
      <c r="AB63" s="417"/>
      <c r="AC63" s="386"/>
      <c r="AD63" s="386"/>
      <c r="AE63" s="417"/>
      <c r="AF63" s="386"/>
      <c r="AG63" s="386"/>
      <c r="AH63" s="418"/>
      <c r="AI63" s="385"/>
      <c r="AJ63" s="386"/>
      <c r="AK63" s="386"/>
      <c r="AL63" s="386"/>
      <c r="AM63" s="406"/>
      <c r="AN63" s="646"/>
      <c r="AO63" s="647"/>
      <c r="AP63" s="647"/>
      <c r="AQ63" s="647"/>
      <c r="AR63" s="406"/>
      <c r="AS63" s="14"/>
      <c r="AT63" s="14"/>
      <c r="AU63" s="14"/>
    </row>
    <row r="64" spans="1:48" ht="11.25" customHeight="1" x14ac:dyDescent="0.2">
      <c r="A64" s="14"/>
      <c r="B64" s="420"/>
      <c r="C64" s="648"/>
      <c r="D64" s="648"/>
      <c r="E64" s="648"/>
      <c r="F64" s="648"/>
      <c r="G64" s="648"/>
      <c r="H64" s="648"/>
      <c r="I64" s="648"/>
      <c r="J64" s="648"/>
      <c r="K64" s="648"/>
      <c r="L64" s="649"/>
      <c r="M64" s="421"/>
      <c r="N64" s="421"/>
      <c r="O64" s="421"/>
      <c r="P64" s="421"/>
      <c r="Q64" s="421"/>
      <c r="R64" s="420" t="s">
        <v>131</v>
      </c>
      <c r="S64" s="648"/>
      <c r="T64" s="648"/>
      <c r="U64" s="648"/>
      <c r="V64" s="648"/>
      <c r="W64" s="648"/>
      <c r="X64" s="649"/>
      <c r="Y64" s="707" t="s">
        <v>422</v>
      </c>
      <c r="Z64" s="708"/>
      <c r="AA64" s="588"/>
      <c r="AB64" s="589" t="s">
        <v>13</v>
      </c>
      <c r="AC64" s="588"/>
      <c r="AD64" s="588"/>
      <c r="AE64" s="589" t="s">
        <v>8</v>
      </c>
      <c r="AF64" s="588"/>
      <c r="AG64" s="588"/>
      <c r="AH64" s="590" t="s">
        <v>7</v>
      </c>
      <c r="AI64" s="587"/>
      <c r="AJ64" s="588"/>
      <c r="AK64" s="588"/>
      <c r="AL64" s="588"/>
      <c r="AM64" s="282" t="s">
        <v>157</v>
      </c>
      <c r="AN64" s="646"/>
      <c r="AO64" s="647"/>
      <c r="AP64" s="647"/>
      <c r="AQ64" s="647"/>
      <c r="AR64" s="282" t="s">
        <v>157</v>
      </c>
      <c r="AS64" s="14"/>
      <c r="AT64" s="14"/>
      <c r="AU64" s="14"/>
    </row>
    <row r="65" spans="1:47" ht="11.25" customHeight="1" x14ac:dyDescent="0.2">
      <c r="A65" s="14"/>
      <c r="B65" s="420"/>
      <c r="C65" s="648"/>
      <c r="D65" s="648"/>
      <c r="E65" s="648"/>
      <c r="F65" s="648"/>
      <c r="G65" s="648"/>
      <c r="H65" s="648"/>
      <c r="I65" s="648"/>
      <c r="J65" s="648"/>
      <c r="K65" s="648"/>
      <c r="L65" s="649"/>
      <c r="M65" s="421"/>
      <c r="N65" s="421"/>
      <c r="O65" s="421"/>
      <c r="P65" s="421"/>
      <c r="Q65" s="421"/>
      <c r="R65" s="650"/>
      <c r="S65" s="651"/>
      <c r="T65" s="651"/>
      <c r="U65" s="651"/>
      <c r="V65" s="651"/>
      <c r="W65" s="651"/>
      <c r="X65" s="652"/>
      <c r="Y65" s="709"/>
      <c r="Z65" s="710"/>
      <c r="AA65" s="324"/>
      <c r="AB65" s="411"/>
      <c r="AC65" s="324"/>
      <c r="AD65" s="324"/>
      <c r="AE65" s="411"/>
      <c r="AF65" s="324"/>
      <c r="AG65" s="324"/>
      <c r="AH65" s="412"/>
      <c r="AI65" s="395"/>
      <c r="AJ65" s="324"/>
      <c r="AK65" s="324"/>
      <c r="AL65" s="324"/>
      <c r="AM65" s="283"/>
      <c r="AN65" s="699"/>
      <c r="AO65" s="700"/>
      <c r="AP65" s="700"/>
      <c r="AQ65" s="700"/>
      <c r="AR65" s="283"/>
      <c r="AS65" s="14"/>
      <c r="AT65" s="14"/>
      <c r="AU65" s="14"/>
    </row>
    <row r="66" spans="1:47" ht="11.25" customHeight="1" x14ac:dyDescent="0.2">
      <c r="A66" s="14"/>
      <c r="B66" s="420"/>
      <c r="C66" s="648"/>
      <c r="D66" s="648"/>
      <c r="E66" s="648"/>
      <c r="F66" s="648"/>
      <c r="G66" s="648"/>
      <c r="H66" s="648"/>
      <c r="I66" s="648"/>
      <c r="J66" s="648"/>
      <c r="K66" s="648"/>
      <c r="L66" s="649"/>
      <c r="M66" s="421" t="s">
        <v>127</v>
      </c>
      <c r="N66" s="421"/>
      <c r="O66" s="421"/>
      <c r="P66" s="421"/>
      <c r="Q66" s="421"/>
      <c r="R66" s="638" t="s">
        <v>538</v>
      </c>
      <c r="S66" s="639"/>
      <c r="T66" s="639"/>
      <c r="U66" s="639"/>
      <c r="V66" s="639"/>
      <c r="W66" s="639"/>
      <c r="X66" s="639"/>
      <c r="Y66" s="639"/>
      <c r="Z66" s="639"/>
      <c r="AA66" s="639"/>
      <c r="AB66" s="639"/>
      <c r="AC66" s="639"/>
      <c r="AD66" s="639"/>
      <c r="AE66" s="639"/>
      <c r="AF66" s="640"/>
      <c r="AG66" s="384"/>
      <c r="AH66" s="322"/>
      <c r="AI66" s="322"/>
      <c r="AJ66" s="322"/>
      <c r="AK66" s="403" t="s">
        <v>157</v>
      </c>
      <c r="AL66" s="14"/>
      <c r="AM66" s="14"/>
      <c r="AN66" s="14"/>
      <c r="AO66" s="14"/>
      <c r="AP66" s="14"/>
      <c r="AQ66" s="14"/>
      <c r="AR66" s="14"/>
      <c r="AS66" s="14"/>
    </row>
    <row r="67" spans="1:47" ht="11.25" customHeight="1" x14ac:dyDescent="0.2">
      <c r="A67" s="14"/>
      <c r="B67" s="420"/>
      <c r="C67" s="648"/>
      <c r="D67" s="648"/>
      <c r="E67" s="648"/>
      <c r="F67" s="648"/>
      <c r="G67" s="648"/>
      <c r="H67" s="648"/>
      <c r="I67" s="648"/>
      <c r="J67" s="648"/>
      <c r="K67" s="648"/>
      <c r="L67" s="649"/>
      <c r="M67" s="421"/>
      <c r="N67" s="421"/>
      <c r="O67" s="421"/>
      <c r="P67" s="421"/>
      <c r="Q67" s="421"/>
      <c r="R67" s="641"/>
      <c r="S67" s="642"/>
      <c r="T67" s="642"/>
      <c r="U67" s="642"/>
      <c r="V67" s="642"/>
      <c r="W67" s="642"/>
      <c r="X67" s="642"/>
      <c r="Y67" s="642"/>
      <c r="Z67" s="642"/>
      <c r="AA67" s="642"/>
      <c r="AB67" s="642"/>
      <c r="AC67" s="642"/>
      <c r="AD67" s="642"/>
      <c r="AE67" s="642"/>
      <c r="AF67" s="643"/>
      <c r="AG67" s="385"/>
      <c r="AH67" s="386"/>
      <c r="AI67" s="386"/>
      <c r="AJ67" s="386"/>
      <c r="AK67" s="406"/>
      <c r="AL67" s="14"/>
      <c r="AM67" s="14"/>
      <c r="AN67" s="14"/>
      <c r="AO67" s="14"/>
      <c r="AP67" s="14"/>
      <c r="AQ67" s="14"/>
      <c r="AR67" s="14"/>
      <c r="AS67" s="14"/>
    </row>
    <row r="68" spans="1:47" ht="11.25" customHeight="1" x14ac:dyDescent="0.2">
      <c r="A68" s="14"/>
      <c r="B68" s="420"/>
      <c r="C68" s="648"/>
      <c r="D68" s="648"/>
      <c r="E68" s="648"/>
      <c r="F68" s="648"/>
      <c r="G68" s="648"/>
      <c r="H68" s="648"/>
      <c r="I68" s="648"/>
      <c r="J68" s="648"/>
      <c r="K68" s="648"/>
      <c r="L68" s="649"/>
      <c r="M68" s="421"/>
      <c r="N68" s="421"/>
      <c r="O68" s="421"/>
      <c r="P68" s="421"/>
      <c r="Q68" s="421"/>
      <c r="R68" s="701" t="s">
        <v>128</v>
      </c>
      <c r="S68" s="702"/>
      <c r="T68" s="702"/>
      <c r="U68" s="702"/>
      <c r="V68" s="702"/>
      <c r="W68" s="702"/>
      <c r="X68" s="702"/>
      <c r="Y68" s="702"/>
      <c r="Z68" s="702"/>
      <c r="AA68" s="702"/>
      <c r="AB68" s="702"/>
      <c r="AC68" s="702"/>
      <c r="AD68" s="702"/>
      <c r="AE68" s="702"/>
      <c r="AF68" s="703"/>
      <c r="AG68" s="587"/>
      <c r="AH68" s="588"/>
      <c r="AI68" s="588"/>
      <c r="AJ68" s="588"/>
      <c r="AK68" s="282" t="s">
        <v>157</v>
      </c>
      <c r="AL68" s="14"/>
      <c r="AM68" s="14"/>
      <c r="AN68" s="14"/>
      <c r="AO68" s="14"/>
      <c r="AP68" s="14"/>
      <c r="AQ68" s="14"/>
      <c r="AR68" s="14"/>
      <c r="AS68" s="14"/>
    </row>
    <row r="69" spans="1:47" ht="11.25" customHeight="1" x14ac:dyDescent="0.2">
      <c r="A69" s="14"/>
      <c r="B69" s="650"/>
      <c r="C69" s="651"/>
      <c r="D69" s="651"/>
      <c r="E69" s="651"/>
      <c r="F69" s="651"/>
      <c r="G69" s="651"/>
      <c r="H69" s="651"/>
      <c r="I69" s="651"/>
      <c r="J69" s="651"/>
      <c r="K69" s="651"/>
      <c r="L69" s="652"/>
      <c r="M69" s="421"/>
      <c r="N69" s="421"/>
      <c r="O69" s="421"/>
      <c r="P69" s="421"/>
      <c r="Q69" s="421"/>
      <c r="R69" s="704"/>
      <c r="S69" s="705"/>
      <c r="T69" s="705"/>
      <c r="U69" s="705"/>
      <c r="V69" s="705"/>
      <c r="W69" s="705"/>
      <c r="X69" s="705"/>
      <c r="Y69" s="705"/>
      <c r="Z69" s="705"/>
      <c r="AA69" s="705"/>
      <c r="AB69" s="705"/>
      <c r="AC69" s="705"/>
      <c r="AD69" s="705"/>
      <c r="AE69" s="705"/>
      <c r="AF69" s="706"/>
      <c r="AG69" s="395"/>
      <c r="AH69" s="324"/>
      <c r="AI69" s="324"/>
      <c r="AJ69" s="324"/>
      <c r="AK69" s="283"/>
      <c r="AL69" s="14"/>
      <c r="AM69" s="14"/>
      <c r="AN69" s="14"/>
      <c r="AO69" s="14"/>
      <c r="AP69" s="14"/>
      <c r="AQ69" s="14"/>
      <c r="AR69" s="14"/>
      <c r="AS69" s="14"/>
    </row>
  </sheetData>
  <mergeCells count="253">
    <mergeCell ref="AN64:AQ65"/>
    <mergeCell ref="AR62:AR63"/>
    <mergeCell ref="AR64:AR65"/>
    <mergeCell ref="AR57:AR58"/>
    <mergeCell ref="AR59:AR60"/>
    <mergeCell ref="AM59:AM60"/>
    <mergeCell ref="AN59:AQ60"/>
    <mergeCell ref="AF59:AG60"/>
    <mergeCell ref="B61:L69"/>
    <mergeCell ref="M61:Q65"/>
    <mergeCell ref="R61:X61"/>
    <mergeCell ref="AI61:AM61"/>
    <mergeCell ref="M66:Q69"/>
    <mergeCell ref="AG66:AJ67"/>
    <mergeCell ref="AK66:AK67"/>
    <mergeCell ref="R68:AF69"/>
    <mergeCell ref="AG68:AJ69"/>
    <mergeCell ref="Y64:Z65"/>
    <mergeCell ref="Y62:Z63"/>
    <mergeCell ref="Y59:Z60"/>
    <mergeCell ref="Y57:Z58"/>
    <mergeCell ref="Y61:AH61"/>
    <mergeCell ref="AA64:AA65"/>
    <mergeCell ref="AB64:AB65"/>
    <mergeCell ref="AE62:AE63"/>
    <mergeCell ref="AF62:AG63"/>
    <mergeCell ref="AH62:AH63"/>
    <mergeCell ref="M5:O5"/>
    <mergeCell ref="P5:R5"/>
    <mergeCell ref="B8:L10"/>
    <mergeCell ref="M8:O8"/>
    <mergeCell ref="B17:L19"/>
    <mergeCell ref="M17:O17"/>
    <mergeCell ref="P17:R17"/>
    <mergeCell ref="S17:AR17"/>
    <mergeCell ref="M18:O19"/>
    <mergeCell ref="P18:R19"/>
    <mergeCell ref="S18:AR19"/>
    <mergeCell ref="S11:AR11"/>
    <mergeCell ref="S12:AR13"/>
    <mergeCell ref="B14:L16"/>
    <mergeCell ref="M14:O14"/>
    <mergeCell ref="P8:R8"/>
    <mergeCell ref="P14:R14"/>
    <mergeCell ref="S14:AR14"/>
    <mergeCell ref="M15:O16"/>
    <mergeCell ref="P15:R16"/>
    <mergeCell ref="S15:AR16"/>
    <mergeCell ref="AG2:AR2"/>
    <mergeCell ref="B20:W21"/>
    <mergeCell ref="AG21:AR21"/>
    <mergeCell ref="A1:Q2"/>
    <mergeCell ref="AN56:AR56"/>
    <mergeCell ref="AN61:AR61"/>
    <mergeCell ref="Y56:AH56"/>
    <mergeCell ref="A54:AG55"/>
    <mergeCell ref="S23:AR24"/>
    <mergeCell ref="S25:AR25"/>
    <mergeCell ref="S26:AR27"/>
    <mergeCell ref="S28:AR28"/>
    <mergeCell ref="S29:AR30"/>
    <mergeCell ref="S5:AR5"/>
    <mergeCell ref="S6:AR7"/>
    <mergeCell ref="S8:AR8"/>
    <mergeCell ref="S9:AR10"/>
    <mergeCell ref="B5:L7"/>
    <mergeCell ref="B11:L13"/>
    <mergeCell ref="M6:O7"/>
    <mergeCell ref="P6:R7"/>
    <mergeCell ref="M11:O11"/>
    <mergeCell ref="P11:R11"/>
    <mergeCell ref="M9:O10"/>
    <mergeCell ref="AK68:AK69"/>
    <mergeCell ref="AM64:AM65"/>
    <mergeCell ref="B56:Q60"/>
    <mergeCell ref="R56:X56"/>
    <mergeCell ref="AI56:AM56"/>
    <mergeCell ref="AA57:AA58"/>
    <mergeCell ref="AB57:AB58"/>
    <mergeCell ref="AC57:AD58"/>
    <mergeCell ref="AE57:AE58"/>
    <mergeCell ref="AF57:AG58"/>
    <mergeCell ref="AH57:AH58"/>
    <mergeCell ref="AI57:AL58"/>
    <mergeCell ref="AM57:AM58"/>
    <mergeCell ref="R59:X60"/>
    <mergeCell ref="AA59:AA60"/>
    <mergeCell ref="AB59:AB60"/>
    <mergeCell ref="AC59:AD60"/>
    <mergeCell ref="AE59:AE60"/>
    <mergeCell ref="AC64:AD65"/>
    <mergeCell ref="AE64:AE65"/>
    <mergeCell ref="AF64:AG65"/>
    <mergeCell ref="AH64:AH65"/>
    <mergeCell ref="R62:X63"/>
    <mergeCell ref="AA62:AA63"/>
    <mergeCell ref="AG37:AO38"/>
    <mergeCell ref="AP37:AP38"/>
    <mergeCell ref="AG41:AO42"/>
    <mergeCell ref="AP41:AP42"/>
    <mergeCell ref="AG39:AO40"/>
    <mergeCell ref="AP39:AP40"/>
    <mergeCell ref="AE41:AE42"/>
    <mergeCell ref="M41:N42"/>
    <mergeCell ref="O41:O42"/>
    <mergeCell ref="P41:P42"/>
    <mergeCell ref="Q41:X42"/>
    <mergeCell ref="Y41:Y42"/>
    <mergeCell ref="AF41:AF42"/>
    <mergeCell ref="M34:AS34"/>
    <mergeCell ref="B25:L27"/>
    <mergeCell ref="B22:L24"/>
    <mergeCell ref="M22:O22"/>
    <mergeCell ref="P22:R22"/>
    <mergeCell ref="P25:R25"/>
    <mergeCell ref="AH59:AH60"/>
    <mergeCell ref="AI59:AL60"/>
    <mergeCell ref="R57:X58"/>
    <mergeCell ref="AG43:AO44"/>
    <mergeCell ref="AP43:AP44"/>
    <mergeCell ref="AQ45:AR46"/>
    <mergeCell ref="AG49:AO50"/>
    <mergeCell ref="P45:P46"/>
    <mergeCell ref="Q45:X46"/>
    <mergeCell ref="Y45:Y46"/>
    <mergeCell ref="AC45:AD46"/>
    <mergeCell ref="Z45:AA46"/>
    <mergeCell ref="AB45:AB46"/>
    <mergeCell ref="B41:L42"/>
    <mergeCell ref="Z47:AA48"/>
    <mergeCell ref="AB47:AB48"/>
    <mergeCell ref="Z49:AA50"/>
    <mergeCell ref="AN57:AQ58"/>
    <mergeCell ref="AQ37:AR38"/>
    <mergeCell ref="AS37:AS38"/>
    <mergeCell ref="AQ39:AR40"/>
    <mergeCell ref="AS39:AS40"/>
    <mergeCell ref="AQ41:AR42"/>
    <mergeCell ref="AS41:AS42"/>
    <mergeCell ref="AQ43:AR44"/>
    <mergeCell ref="AS43:AS44"/>
    <mergeCell ref="B3:Z4"/>
    <mergeCell ref="M12:O13"/>
    <mergeCell ref="P9:R10"/>
    <mergeCell ref="P12:R13"/>
    <mergeCell ref="M36:O36"/>
    <mergeCell ref="P36:Y36"/>
    <mergeCell ref="AC36:AE36"/>
    <mergeCell ref="AF36:AP36"/>
    <mergeCell ref="AC35:AS35"/>
    <mergeCell ref="AQ36:AS36"/>
    <mergeCell ref="Z36:AB36"/>
    <mergeCell ref="A32:X33"/>
    <mergeCell ref="B34:L36"/>
    <mergeCell ref="M35:AB35"/>
    <mergeCell ref="S22:AR22"/>
    <mergeCell ref="B28:L30"/>
    <mergeCell ref="B45:L46"/>
    <mergeCell ref="M45:N46"/>
    <mergeCell ref="O45:O46"/>
    <mergeCell ref="M51:AB52"/>
    <mergeCell ref="AB49:AB50"/>
    <mergeCell ref="AC51:AD52"/>
    <mergeCell ref="AE51:AE52"/>
    <mergeCell ref="AE45:AE46"/>
    <mergeCell ref="AF45:AF46"/>
    <mergeCell ref="B51:L52"/>
    <mergeCell ref="AF51:AF52"/>
    <mergeCell ref="B47:L48"/>
    <mergeCell ref="M47:N48"/>
    <mergeCell ref="O47:O48"/>
    <mergeCell ref="P47:P48"/>
    <mergeCell ref="Q47:X48"/>
    <mergeCell ref="Y47:Y48"/>
    <mergeCell ref="AC47:AD48"/>
    <mergeCell ref="AE47:AE48"/>
    <mergeCell ref="AF47:AF48"/>
    <mergeCell ref="B49:L50"/>
    <mergeCell ref="M49:N50"/>
    <mergeCell ref="O49:O50"/>
    <mergeCell ref="P49:P50"/>
    <mergeCell ref="B43:L44"/>
    <mergeCell ref="M43:N44"/>
    <mergeCell ref="O43:O44"/>
    <mergeCell ref="P43:P44"/>
    <mergeCell ref="Q43:X44"/>
    <mergeCell ref="Y43:Y44"/>
    <mergeCell ref="AC43:AD44"/>
    <mergeCell ref="B37:L38"/>
    <mergeCell ref="M37:N38"/>
    <mergeCell ref="O37:O38"/>
    <mergeCell ref="P37:P38"/>
    <mergeCell ref="Q37:X38"/>
    <mergeCell ref="Y37:Y38"/>
    <mergeCell ref="AC37:AD38"/>
    <mergeCell ref="Z39:AA40"/>
    <mergeCell ref="AB39:AB40"/>
    <mergeCell ref="Z41:AA42"/>
    <mergeCell ref="AB41:AB42"/>
    <mergeCell ref="Z43:AA44"/>
    <mergeCell ref="AB43:AB44"/>
    <mergeCell ref="B39:L40"/>
    <mergeCell ref="M39:N40"/>
    <mergeCell ref="O39:O40"/>
    <mergeCell ref="P39:P40"/>
    <mergeCell ref="Q49:X50"/>
    <mergeCell ref="Y49:Y50"/>
    <mergeCell ref="AC49:AD50"/>
    <mergeCell ref="AE49:AE50"/>
    <mergeCell ref="AF49:AF50"/>
    <mergeCell ref="AE37:AE38"/>
    <mergeCell ref="AF37:AF38"/>
    <mergeCell ref="Z37:AA38"/>
    <mergeCell ref="AB37:AB38"/>
    <mergeCell ref="AC41:AD42"/>
    <mergeCell ref="Q39:X40"/>
    <mergeCell ref="Y39:Y40"/>
    <mergeCell ref="AC39:AD40"/>
    <mergeCell ref="AE39:AE40"/>
    <mergeCell ref="AF39:AF40"/>
    <mergeCell ref="M25:O25"/>
    <mergeCell ref="M28:O28"/>
    <mergeCell ref="P28:R28"/>
    <mergeCell ref="M23:O24"/>
    <mergeCell ref="P23:R24"/>
    <mergeCell ref="P26:R27"/>
    <mergeCell ref="M26:O27"/>
    <mergeCell ref="M29:O30"/>
    <mergeCell ref="P29:R30"/>
    <mergeCell ref="AQ49:AR50"/>
    <mergeCell ref="AS49:AS50"/>
    <mergeCell ref="AG51:AO52"/>
    <mergeCell ref="AP51:AP52"/>
    <mergeCell ref="AE43:AE44"/>
    <mergeCell ref="AF43:AF44"/>
    <mergeCell ref="AQ51:AR52"/>
    <mergeCell ref="AS51:AS52"/>
    <mergeCell ref="R66:AF67"/>
    <mergeCell ref="AP49:AP50"/>
    <mergeCell ref="AP45:AP46"/>
    <mergeCell ref="AG47:AO48"/>
    <mergeCell ref="AP47:AP48"/>
    <mergeCell ref="AG45:AO46"/>
    <mergeCell ref="AS45:AS46"/>
    <mergeCell ref="AQ47:AR48"/>
    <mergeCell ref="AS47:AS48"/>
    <mergeCell ref="AN62:AQ63"/>
    <mergeCell ref="AI62:AL63"/>
    <mergeCell ref="AM62:AM63"/>
    <mergeCell ref="AI64:AL65"/>
    <mergeCell ref="R64:X65"/>
    <mergeCell ref="AB62:AB63"/>
    <mergeCell ref="AC62:AD63"/>
  </mergeCells>
  <phoneticPr fontId="1"/>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9"/>
  <sheetViews>
    <sheetView showGridLines="0" topLeftCell="A13" zoomScale="115" zoomScaleNormal="115" zoomScaleSheetLayoutView="100" workbookViewId="0">
      <selection activeCell="AS19" sqref="AS19"/>
    </sheetView>
  </sheetViews>
  <sheetFormatPr defaultColWidth="1.88671875" defaultRowHeight="11.25" customHeight="1" x14ac:dyDescent="0.2"/>
  <cols>
    <col min="1" max="16384" width="1.88671875" style="2"/>
  </cols>
  <sheetData>
    <row r="1" spans="1:61" ht="11.25" customHeight="1" x14ac:dyDescent="0.2">
      <c r="A1" s="293" t="s">
        <v>450</v>
      </c>
      <c r="B1" s="293"/>
      <c r="C1" s="293"/>
      <c r="D1" s="293"/>
      <c r="E1" s="293"/>
      <c r="F1" s="293"/>
      <c r="G1" s="293"/>
      <c r="H1" s="293"/>
      <c r="I1" s="293"/>
      <c r="J1" s="293"/>
      <c r="K1" s="293"/>
      <c r="L1" s="293"/>
      <c r="M1" s="293"/>
      <c r="N1" s="293"/>
      <c r="O1" s="293"/>
      <c r="P1" s="293"/>
      <c r="Q1" s="293"/>
      <c r="R1" s="293"/>
      <c r="S1" s="293"/>
      <c r="T1" s="293"/>
      <c r="U1" s="293"/>
      <c r="V1" s="293"/>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61" ht="11.25" customHeight="1" x14ac:dyDescent="0.2">
      <c r="A2" s="293"/>
      <c r="B2" s="293"/>
      <c r="C2" s="293"/>
      <c r="D2" s="293"/>
      <c r="E2" s="293"/>
      <c r="F2" s="293"/>
      <c r="G2" s="293"/>
      <c r="H2" s="293"/>
      <c r="I2" s="293"/>
      <c r="J2" s="293"/>
      <c r="K2" s="293"/>
      <c r="L2" s="293"/>
      <c r="M2" s="293"/>
      <c r="N2" s="293"/>
      <c r="O2" s="293"/>
      <c r="P2" s="293"/>
      <c r="Q2" s="293"/>
      <c r="R2" s="293"/>
      <c r="S2" s="293"/>
      <c r="T2" s="293"/>
      <c r="U2" s="293"/>
      <c r="V2" s="293"/>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61" ht="11.25" customHeight="1" x14ac:dyDescent="0.2">
      <c r="A3" s="11"/>
      <c r="B3" s="423" t="s">
        <v>9</v>
      </c>
      <c r="C3" s="423"/>
      <c r="D3" s="423"/>
      <c r="E3" s="423"/>
      <c r="F3" s="423"/>
      <c r="G3" s="423"/>
      <c r="H3" s="423"/>
      <c r="I3" s="423"/>
      <c r="J3" s="423"/>
      <c r="K3" s="423"/>
      <c r="L3" s="423"/>
      <c r="M3" s="423"/>
      <c r="N3" s="423"/>
      <c r="O3" s="423"/>
      <c r="P3" s="423"/>
      <c r="Q3" s="423"/>
      <c r="R3" s="423"/>
      <c r="S3" s="423"/>
      <c r="T3" s="423"/>
      <c r="U3" s="423"/>
      <c r="V3" s="423"/>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61" ht="11.25" customHeight="1" x14ac:dyDescent="0.2">
      <c r="A4" s="11"/>
      <c r="B4" s="423"/>
      <c r="C4" s="423"/>
      <c r="D4" s="423"/>
      <c r="E4" s="423"/>
      <c r="F4" s="423"/>
      <c r="G4" s="423"/>
      <c r="H4" s="423"/>
      <c r="I4" s="423"/>
      <c r="J4" s="423"/>
      <c r="K4" s="423"/>
      <c r="L4" s="423"/>
      <c r="M4" s="423"/>
      <c r="N4" s="423"/>
      <c r="O4" s="423"/>
      <c r="P4" s="423"/>
      <c r="Q4" s="423"/>
      <c r="R4" s="423"/>
      <c r="S4" s="423"/>
      <c r="T4" s="423"/>
      <c r="U4" s="423"/>
      <c r="V4" s="423"/>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1" ht="11.25" customHeight="1" x14ac:dyDescent="0.2">
      <c r="A5" s="11"/>
      <c r="B5" s="228" t="s">
        <v>10</v>
      </c>
      <c r="C5" s="229"/>
      <c r="D5" s="229"/>
      <c r="E5" s="229"/>
      <c r="F5" s="229"/>
      <c r="G5" s="229"/>
      <c r="H5" s="229"/>
      <c r="I5" s="229"/>
      <c r="J5" s="229"/>
      <c r="K5" s="229"/>
      <c r="L5" s="413" t="s">
        <v>305</v>
      </c>
      <c r="M5" s="414"/>
      <c r="N5" s="322"/>
      <c r="O5" s="322"/>
      <c r="P5" s="414" t="s">
        <v>13</v>
      </c>
      <c r="Q5" s="322"/>
      <c r="R5" s="322"/>
      <c r="S5" s="414" t="s">
        <v>8</v>
      </c>
      <c r="T5" s="322"/>
      <c r="U5" s="322"/>
      <c r="V5" s="415" t="s">
        <v>7</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1" ht="11.25" customHeight="1" x14ac:dyDescent="0.2">
      <c r="A6" s="11"/>
      <c r="B6" s="232"/>
      <c r="C6" s="233"/>
      <c r="D6" s="233"/>
      <c r="E6" s="233"/>
      <c r="F6" s="233"/>
      <c r="G6" s="233"/>
      <c r="H6" s="233"/>
      <c r="I6" s="233"/>
      <c r="J6" s="233"/>
      <c r="K6" s="233"/>
      <c r="L6" s="738"/>
      <c r="M6" s="589"/>
      <c r="N6" s="588"/>
      <c r="O6" s="588"/>
      <c r="P6" s="589"/>
      <c r="Q6" s="588"/>
      <c r="R6" s="588"/>
      <c r="S6" s="589"/>
      <c r="T6" s="588"/>
      <c r="U6" s="588"/>
      <c r="V6" s="590"/>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61" ht="11.25" customHeight="1" x14ac:dyDescent="0.2">
      <c r="A7" s="11"/>
      <c r="B7" s="228" t="s">
        <v>14</v>
      </c>
      <c r="C7" s="229"/>
      <c r="D7" s="229"/>
      <c r="E7" s="229"/>
      <c r="F7" s="229"/>
      <c r="G7" s="229"/>
      <c r="H7" s="229"/>
      <c r="I7" s="229"/>
      <c r="J7" s="229"/>
      <c r="K7" s="229"/>
      <c r="L7" s="413" t="s">
        <v>305</v>
      </c>
      <c r="M7" s="414"/>
      <c r="N7" s="322"/>
      <c r="O7" s="322"/>
      <c r="P7" s="414" t="s">
        <v>13</v>
      </c>
      <c r="Q7" s="322"/>
      <c r="R7" s="322"/>
      <c r="S7" s="414" t="s">
        <v>8</v>
      </c>
      <c r="T7" s="322"/>
      <c r="U7" s="322"/>
      <c r="V7" s="415" t="s">
        <v>7</v>
      </c>
      <c r="W7" s="419" t="s">
        <v>173</v>
      </c>
      <c r="X7" s="653"/>
      <c r="Y7" s="653"/>
      <c r="Z7" s="653"/>
      <c r="AA7" s="653"/>
      <c r="AB7" s="653"/>
      <c r="AC7" s="653"/>
      <c r="AD7" s="653"/>
      <c r="AE7" s="653"/>
      <c r="AF7" s="653"/>
      <c r="AG7" s="654"/>
      <c r="AH7" s="384"/>
      <c r="AI7" s="717"/>
      <c r="AJ7" s="717"/>
      <c r="AK7" s="717"/>
      <c r="AL7" s="717"/>
      <c r="AM7" s="717"/>
      <c r="AN7" s="717"/>
      <c r="AO7" s="717"/>
      <c r="AP7" s="717"/>
      <c r="AQ7" s="717"/>
      <c r="AR7" s="717"/>
      <c r="AS7" s="717"/>
      <c r="AT7" s="717"/>
      <c r="AU7" s="717"/>
      <c r="AV7" s="757"/>
      <c r="AW7" s="11"/>
      <c r="AX7" s="11"/>
    </row>
    <row r="8" spans="1:61" ht="11.25" customHeight="1" x14ac:dyDescent="0.2">
      <c r="A8" s="11"/>
      <c r="B8" s="232"/>
      <c r="C8" s="233"/>
      <c r="D8" s="233"/>
      <c r="E8" s="233"/>
      <c r="F8" s="233"/>
      <c r="G8" s="233"/>
      <c r="H8" s="233"/>
      <c r="I8" s="233"/>
      <c r="J8" s="233"/>
      <c r="K8" s="233"/>
      <c r="L8" s="410"/>
      <c r="M8" s="411"/>
      <c r="N8" s="324"/>
      <c r="O8" s="324"/>
      <c r="P8" s="411"/>
      <c r="Q8" s="324"/>
      <c r="R8" s="324"/>
      <c r="S8" s="411"/>
      <c r="T8" s="324"/>
      <c r="U8" s="324"/>
      <c r="V8" s="412"/>
      <c r="W8" s="650"/>
      <c r="X8" s="651"/>
      <c r="Y8" s="651"/>
      <c r="Z8" s="651"/>
      <c r="AA8" s="651"/>
      <c r="AB8" s="651"/>
      <c r="AC8" s="651"/>
      <c r="AD8" s="651"/>
      <c r="AE8" s="651"/>
      <c r="AF8" s="651"/>
      <c r="AG8" s="652"/>
      <c r="AH8" s="758"/>
      <c r="AI8" s="727"/>
      <c r="AJ8" s="727"/>
      <c r="AK8" s="727"/>
      <c r="AL8" s="727"/>
      <c r="AM8" s="727"/>
      <c r="AN8" s="727"/>
      <c r="AO8" s="727"/>
      <c r="AP8" s="727"/>
      <c r="AQ8" s="727"/>
      <c r="AR8" s="727"/>
      <c r="AS8" s="727"/>
      <c r="AT8" s="727"/>
      <c r="AU8" s="727"/>
      <c r="AV8" s="759"/>
      <c r="AW8" s="11"/>
      <c r="AX8" s="11"/>
    </row>
    <row r="9" spans="1:61" ht="5.2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61" ht="11.25" customHeight="1" x14ac:dyDescent="0.2">
      <c r="A10" s="11"/>
      <c r="B10" s="670"/>
      <c r="C10" s="671"/>
      <c r="D10" s="671"/>
      <c r="E10" s="671"/>
      <c r="F10" s="671"/>
      <c r="G10" s="671"/>
      <c r="H10" s="671"/>
      <c r="I10" s="671"/>
      <c r="J10" s="671"/>
      <c r="K10" s="672"/>
      <c r="L10" s="419" t="s">
        <v>202</v>
      </c>
      <c r="M10" s="229"/>
      <c r="N10" s="229"/>
      <c r="O10" s="229"/>
      <c r="P10" s="302"/>
      <c r="Q10" s="688" t="s">
        <v>539</v>
      </c>
      <c r="R10" s="689"/>
      <c r="S10" s="689"/>
      <c r="T10" s="689"/>
      <c r="U10" s="689"/>
      <c r="V10" s="689"/>
      <c r="W10" s="689"/>
      <c r="X10" s="689"/>
      <c r="Y10" s="689"/>
      <c r="Z10" s="689"/>
      <c r="AA10" s="689"/>
      <c r="AB10" s="689"/>
      <c r="AC10" s="689"/>
      <c r="AD10" s="689"/>
      <c r="AE10" s="689"/>
      <c r="AF10" s="689"/>
      <c r="AG10" s="689"/>
      <c r="AH10" s="689"/>
      <c r="AI10" s="689"/>
      <c r="AJ10" s="689"/>
      <c r="AK10" s="689"/>
      <c r="AL10" s="690"/>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s="5" customFormat="1" ht="11.25" customHeight="1" x14ac:dyDescent="0.2">
      <c r="A11" s="13"/>
      <c r="B11" s="673"/>
      <c r="C11" s="674"/>
      <c r="D11" s="674"/>
      <c r="E11" s="674"/>
      <c r="F11" s="674"/>
      <c r="G11" s="674"/>
      <c r="H11" s="674"/>
      <c r="I11" s="674"/>
      <c r="J11" s="674"/>
      <c r="K11" s="675"/>
      <c r="L11" s="230"/>
      <c r="M11" s="231"/>
      <c r="N11" s="231"/>
      <c r="O11" s="231"/>
      <c r="P11" s="303"/>
      <c r="Q11" s="719" t="s">
        <v>203</v>
      </c>
      <c r="R11" s="720"/>
      <c r="S11" s="720"/>
      <c r="T11" s="720"/>
      <c r="U11" s="720"/>
      <c r="V11" s="720"/>
      <c r="W11" s="720"/>
      <c r="X11" s="720"/>
      <c r="Y11" s="720"/>
      <c r="Z11" s="720"/>
      <c r="AA11" s="721"/>
      <c r="AB11" s="719" t="s">
        <v>204</v>
      </c>
      <c r="AC11" s="720"/>
      <c r="AD11" s="720"/>
      <c r="AE11" s="720"/>
      <c r="AF11" s="720"/>
      <c r="AG11" s="720"/>
      <c r="AH11" s="720"/>
      <c r="AI11" s="720"/>
      <c r="AJ11" s="720"/>
      <c r="AK11" s="720"/>
      <c r="AL11" s="721"/>
      <c r="AM11" s="13"/>
      <c r="AN11" s="13"/>
      <c r="AO11" s="13"/>
      <c r="AP11" s="13"/>
      <c r="AQ11" s="13"/>
      <c r="AR11" s="13"/>
      <c r="AS11" s="13"/>
      <c r="AT11" s="13"/>
      <c r="AU11" s="13"/>
      <c r="AV11" s="13"/>
      <c r="AW11" s="13"/>
      <c r="AX11" s="13"/>
      <c r="AY11" s="13"/>
      <c r="AZ11" s="13"/>
      <c r="BA11" s="13"/>
      <c r="BB11" s="13"/>
      <c r="BC11" s="13"/>
    </row>
    <row r="12" spans="1:61" s="5" customFormat="1" ht="11.25" customHeight="1" x14ac:dyDescent="0.2">
      <c r="A12" s="13"/>
      <c r="B12" s="676"/>
      <c r="C12" s="677"/>
      <c r="D12" s="677"/>
      <c r="E12" s="677"/>
      <c r="F12" s="677"/>
      <c r="G12" s="677"/>
      <c r="H12" s="677"/>
      <c r="I12" s="677"/>
      <c r="J12" s="677"/>
      <c r="K12" s="678"/>
      <c r="L12" s="232"/>
      <c r="M12" s="233"/>
      <c r="N12" s="233"/>
      <c r="O12" s="233"/>
      <c r="P12" s="304"/>
      <c r="Q12" s="232" t="s">
        <v>205</v>
      </c>
      <c r="R12" s="233"/>
      <c r="S12" s="233"/>
      <c r="T12" s="663" t="s">
        <v>17</v>
      </c>
      <c r="U12" s="664"/>
      <c r="V12" s="664"/>
      <c r="W12" s="664"/>
      <c r="X12" s="664"/>
      <c r="Y12" s="664"/>
      <c r="Z12" s="664"/>
      <c r="AA12" s="669"/>
      <c r="AB12" s="232" t="s">
        <v>206</v>
      </c>
      <c r="AC12" s="233"/>
      <c r="AD12" s="233"/>
      <c r="AE12" s="663" t="s">
        <v>17</v>
      </c>
      <c r="AF12" s="664"/>
      <c r="AG12" s="664"/>
      <c r="AH12" s="664"/>
      <c r="AI12" s="664"/>
      <c r="AJ12" s="664"/>
      <c r="AK12" s="664"/>
      <c r="AL12" s="669"/>
      <c r="AM12" s="13"/>
      <c r="AN12" s="13"/>
      <c r="AO12" s="13"/>
      <c r="AP12" s="13"/>
      <c r="AQ12" s="13"/>
      <c r="AR12" s="13"/>
      <c r="AS12" s="13"/>
      <c r="AT12" s="13"/>
      <c r="AU12" s="13"/>
      <c r="AV12" s="13"/>
      <c r="AW12" s="13"/>
      <c r="AX12" s="13"/>
      <c r="AY12" s="13"/>
      <c r="AZ12" s="13"/>
      <c r="BA12" s="13"/>
      <c r="BB12" s="13"/>
      <c r="BC12" s="13"/>
    </row>
    <row r="13" spans="1:61" ht="11.25" customHeight="1" x14ac:dyDescent="0.2">
      <c r="A13" s="11"/>
      <c r="B13" s="756" t="s">
        <v>15</v>
      </c>
      <c r="C13" s="756"/>
      <c r="D13" s="239" t="s">
        <v>11</v>
      </c>
      <c r="E13" s="239"/>
      <c r="F13" s="239"/>
      <c r="G13" s="239"/>
      <c r="H13" s="239"/>
      <c r="I13" s="239"/>
      <c r="J13" s="239"/>
      <c r="K13" s="524"/>
      <c r="L13" s="384"/>
      <c r="M13" s="322"/>
      <c r="N13" s="322"/>
      <c r="O13" s="322"/>
      <c r="P13" s="403" t="s">
        <v>16</v>
      </c>
      <c r="Q13" s="384"/>
      <c r="R13" s="322"/>
      <c r="S13" s="414" t="s">
        <v>16</v>
      </c>
      <c r="T13" s="636" t="s">
        <v>169</v>
      </c>
      <c r="U13" s="322"/>
      <c r="V13" s="322"/>
      <c r="W13" s="322"/>
      <c r="X13" s="322"/>
      <c r="Y13" s="322"/>
      <c r="Z13" s="322"/>
      <c r="AA13" s="415" t="s">
        <v>170</v>
      </c>
      <c r="AB13" s="384"/>
      <c r="AC13" s="322"/>
      <c r="AD13" s="414" t="s">
        <v>16</v>
      </c>
      <c r="AE13" s="636" t="s">
        <v>169</v>
      </c>
      <c r="AF13" s="322"/>
      <c r="AG13" s="322"/>
      <c r="AH13" s="322"/>
      <c r="AI13" s="322"/>
      <c r="AJ13" s="322"/>
      <c r="AK13" s="322"/>
      <c r="AL13" s="415" t="s">
        <v>170</v>
      </c>
      <c r="AM13" s="11"/>
      <c r="AN13" s="11"/>
      <c r="AO13" s="11"/>
      <c r="AP13" s="11"/>
      <c r="AQ13" s="11"/>
      <c r="AR13" s="11"/>
      <c r="AS13" s="11"/>
      <c r="AT13" s="11"/>
      <c r="AU13" s="11"/>
      <c r="AV13" s="11"/>
      <c r="AW13" s="11"/>
      <c r="AX13" s="11"/>
      <c r="AY13" s="11"/>
      <c r="AZ13" s="11"/>
      <c r="BA13" s="11"/>
      <c r="BB13" s="11"/>
      <c r="BC13" s="11"/>
    </row>
    <row r="14" spans="1:61" ht="11.25" customHeight="1" x14ac:dyDescent="0.2">
      <c r="A14" s="11"/>
      <c r="B14" s="756"/>
      <c r="C14" s="756"/>
      <c r="D14" s="239"/>
      <c r="E14" s="239"/>
      <c r="F14" s="239"/>
      <c r="G14" s="239"/>
      <c r="H14" s="239"/>
      <c r="I14" s="239"/>
      <c r="J14" s="239"/>
      <c r="K14" s="524"/>
      <c r="L14" s="395"/>
      <c r="M14" s="324"/>
      <c r="N14" s="324"/>
      <c r="O14" s="324"/>
      <c r="P14" s="731"/>
      <c r="Q14" s="395"/>
      <c r="R14" s="324"/>
      <c r="S14" s="411"/>
      <c r="T14" s="637"/>
      <c r="U14" s="324"/>
      <c r="V14" s="324"/>
      <c r="W14" s="324"/>
      <c r="X14" s="324"/>
      <c r="Y14" s="324"/>
      <c r="Z14" s="324"/>
      <c r="AA14" s="412"/>
      <c r="AB14" s="395"/>
      <c r="AC14" s="324"/>
      <c r="AD14" s="411"/>
      <c r="AE14" s="637"/>
      <c r="AF14" s="324"/>
      <c r="AG14" s="324"/>
      <c r="AH14" s="324"/>
      <c r="AI14" s="324"/>
      <c r="AJ14" s="324"/>
      <c r="AK14" s="324"/>
      <c r="AL14" s="412"/>
      <c r="AM14" s="11"/>
      <c r="AN14" s="11"/>
      <c r="AO14" s="11"/>
      <c r="AP14" s="11"/>
      <c r="AQ14" s="11"/>
      <c r="AR14" s="11"/>
      <c r="AS14" s="11"/>
      <c r="AT14" s="11"/>
      <c r="AU14" s="11"/>
      <c r="AV14" s="11"/>
      <c r="AW14" s="11"/>
      <c r="AX14" s="11"/>
      <c r="AY14" s="11"/>
      <c r="AZ14" s="11"/>
      <c r="BA14" s="11"/>
      <c r="BB14" s="11"/>
      <c r="BC14" s="11"/>
    </row>
    <row r="15" spans="1:61" ht="11.25" customHeight="1" x14ac:dyDescent="0.2">
      <c r="A15" s="11"/>
      <c r="B15" s="756"/>
      <c r="C15" s="756"/>
      <c r="D15" s="239" t="s">
        <v>12</v>
      </c>
      <c r="E15" s="239"/>
      <c r="F15" s="239"/>
      <c r="G15" s="239"/>
      <c r="H15" s="239"/>
      <c r="I15" s="239"/>
      <c r="J15" s="239"/>
      <c r="K15" s="239"/>
      <c r="L15" s="384"/>
      <c r="M15" s="322"/>
      <c r="N15" s="322"/>
      <c r="O15" s="322"/>
      <c r="P15" s="403" t="s">
        <v>16</v>
      </c>
      <c r="Q15" s="384"/>
      <c r="R15" s="322"/>
      <c r="S15" s="414" t="s">
        <v>16</v>
      </c>
      <c r="T15" s="636" t="s">
        <v>169</v>
      </c>
      <c r="U15" s="322"/>
      <c r="V15" s="322"/>
      <c r="W15" s="322"/>
      <c r="X15" s="322"/>
      <c r="Y15" s="322"/>
      <c r="Z15" s="322"/>
      <c r="AA15" s="415" t="s">
        <v>170</v>
      </c>
      <c r="AB15" s="384"/>
      <c r="AC15" s="322"/>
      <c r="AD15" s="414" t="s">
        <v>16</v>
      </c>
      <c r="AE15" s="636" t="s">
        <v>169</v>
      </c>
      <c r="AF15" s="322"/>
      <c r="AG15" s="322"/>
      <c r="AH15" s="322"/>
      <c r="AI15" s="322"/>
      <c r="AJ15" s="322"/>
      <c r="AK15" s="322"/>
      <c r="AL15" s="415" t="s">
        <v>170</v>
      </c>
      <c r="AM15" s="11"/>
      <c r="AN15" s="11"/>
      <c r="AO15" s="11"/>
      <c r="AP15" s="11"/>
      <c r="AQ15" s="11"/>
      <c r="AR15" s="11"/>
      <c r="AS15" s="11"/>
      <c r="AT15" s="11"/>
      <c r="AU15" s="11"/>
      <c r="AV15" s="11"/>
      <c r="AW15" s="11"/>
      <c r="AX15" s="11"/>
      <c r="AY15" s="11"/>
      <c r="AZ15" s="11"/>
      <c r="BA15" s="11"/>
      <c r="BB15" s="11"/>
      <c r="BC15" s="11"/>
    </row>
    <row r="16" spans="1:61" ht="11.25" customHeight="1" x14ac:dyDescent="0.2">
      <c r="A16" s="11"/>
      <c r="B16" s="756"/>
      <c r="C16" s="756"/>
      <c r="D16" s="239"/>
      <c r="E16" s="239"/>
      <c r="F16" s="239"/>
      <c r="G16" s="239"/>
      <c r="H16" s="239"/>
      <c r="I16" s="239"/>
      <c r="J16" s="239"/>
      <c r="K16" s="239"/>
      <c r="L16" s="395"/>
      <c r="M16" s="324"/>
      <c r="N16" s="324"/>
      <c r="O16" s="324"/>
      <c r="P16" s="731"/>
      <c r="Q16" s="395"/>
      <c r="R16" s="324"/>
      <c r="S16" s="411"/>
      <c r="T16" s="637"/>
      <c r="U16" s="324"/>
      <c r="V16" s="324"/>
      <c r="W16" s="324"/>
      <c r="X16" s="324"/>
      <c r="Y16" s="324"/>
      <c r="Z16" s="324"/>
      <c r="AA16" s="412"/>
      <c r="AB16" s="395"/>
      <c r="AC16" s="324"/>
      <c r="AD16" s="411"/>
      <c r="AE16" s="637"/>
      <c r="AF16" s="324"/>
      <c r="AG16" s="324"/>
      <c r="AH16" s="324"/>
      <c r="AI16" s="324"/>
      <c r="AJ16" s="324"/>
      <c r="AK16" s="324"/>
      <c r="AL16" s="412"/>
      <c r="AM16" s="11"/>
      <c r="AN16" s="11"/>
      <c r="AO16" s="11"/>
      <c r="AP16" s="11"/>
      <c r="AQ16" s="11"/>
      <c r="AR16" s="11"/>
      <c r="AS16" s="11"/>
      <c r="AT16" s="11"/>
      <c r="AU16" s="11"/>
      <c r="AV16" s="11"/>
      <c r="AW16" s="11"/>
      <c r="AX16" s="11"/>
      <c r="AY16" s="11"/>
      <c r="AZ16" s="11"/>
      <c r="BA16" s="11"/>
      <c r="BB16" s="11"/>
      <c r="BC16" s="11"/>
    </row>
    <row r="17" spans="1:55" ht="11.25" customHeight="1" x14ac:dyDescent="0.2">
      <c r="A17" s="11"/>
      <c r="B17" s="756"/>
      <c r="C17" s="756"/>
      <c r="D17" s="239" t="s">
        <v>27</v>
      </c>
      <c r="E17" s="239"/>
      <c r="F17" s="239"/>
      <c r="G17" s="239"/>
      <c r="H17" s="239"/>
      <c r="I17" s="239"/>
      <c r="J17" s="239"/>
      <c r="K17" s="239"/>
      <c r="L17" s="384"/>
      <c r="M17" s="322"/>
      <c r="N17" s="322"/>
      <c r="O17" s="322"/>
      <c r="P17" s="403" t="s">
        <v>16</v>
      </c>
      <c r="Q17" s="384"/>
      <c r="R17" s="322"/>
      <c r="S17" s="414" t="s">
        <v>16</v>
      </c>
      <c r="T17" s="636" t="s">
        <v>169</v>
      </c>
      <c r="U17" s="322"/>
      <c r="V17" s="322"/>
      <c r="W17" s="322"/>
      <c r="X17" s="322"/>
      <c r="Y17" s="322"/>
      <c r="Z17" s="322"/>
      <c r="AA17" s="415" t="s">
        <v>170</v>
      </c>
      <c r="AB17" s="384"/>
      <c r="AC17" s="322"/>
      <c r="AD17" s="414" t="s">
        <v>16</v>
      </c>
      <c r="AE17" s="636" t="s">
        <v>169</v>
      </c>
      <c r="AF17" s="322"/>
      <c r="AG17" s="322"/>
      <c r="AH17" s="322"/>
      <c r="AI17" s="322"/>
      <c r="AJ17" s="322"/>
      <c r="AK17" s="322"/>
      <c r="AL17" s="415" t="s">
        <v>170</v>
      </c>
      <c r="AM17" s="11"/>
      <c r="AN17" s="11"/>
      <c r="AO17" s="11"/>
      <c r="AP17" s="11"/>
      <c r="AQ17" s="11"/>
      <c r="AR17" s="11"/>
      <c r="AS17" s="11"/>
      <c r="AT17" s="11"/>
      <c r="AU17" s="11"/>
      <c r="AV17" s="11"/>
      <c r="AW17" s="11"/>
      <c r="AX17" s="11"/>
      <c r="AY17" s="11"/>
      <c r="AZ17" s="11"/>
      <c r="BA17" s="11"/>
      <c r="BB17" s="11"/>
      <c r="BC17" s="11"/>
    </row>
    <row r="18" spans="1:55" ht="11.25" customHeight="1" x14ac:dyDescent="0.2">
      <c r="A18" s="11"/>
      <c r="B18" s="756"/>
      <c r="C18" s="756"/>
      <c r="D18" s="239"/>
      <c r="E18" s="239"/>
      <c r="F18" s="239"/>
      <c r="G18" s="239"/>
      <c r="H18" s="239"/>
      <c r="I18" s="239"/>
      <c r="J18" s="239"/>
      <c r="K18" s="239"/>
      <c r="L18" s="395"/>
      <c r="M18" s="324"/>
      <c r="N18" s="324"/>
      <c r="O18" s="324"/>
      <c r="P18" s="731"/>
      <c r="Q18" s="395"/>
      <c r="R18" s="324"/>
      <c r="S18" s="411"/>
      <c r="T18" s="637"/>
      <c r="U18" s="324"/>
      <c r="V18" s="324"/>
      <c r="W18" s="324"/>
      <c r="X18" s="324"/>
      <c r="Y18" s="324"/>
      <c r="Z18" s="324"/>
      <c r="AA18" s="412"/>
      <c r="AB18" s="395"/>
      <c r="AC18" s="324"/>
      <c r="AD18" s="411"/>
      <c r="AE18" s="637"/>
      <c r="AF18" s="324"/>
      <c r="AG18" s="324"/>
      <c r="AH18" s="324"/>
      <c r="AI18" s="324"/>
      <c r="AJ18" s="324"/>
      <c r="AK18" s="324"/>
      <c r="AL18" s="412"/>
      <c r="AM18" s="11"/>
      <c r="AN18" s="11"/>
      <c r="AO18" s="11"/>
      <c r="AP18" s="11"/>
      <c r="AQ18" s="11"/>
      <c r="AR18" s="11"/>
      <c r="AS18" s="11"/>
      <c r="AT18" s="11"/>
      <c r="AU18" s="11"/>
      <c r="AV18" s="11"/>
      <c r="AW18" s="11"/>
      <c r="AX18" s="11"/>
      <c r="AY18" s="11"/>
      <c r="AZ18" s="11"/>
      <c r="BA18" s="11"/>
      <c r="BB18" s="11"/>
      <c r="BC18" s="11"/>
    </row>
    <row r="19" spans="1:55" ht="5.2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5" ht="11.25" customHeight="1" x14ac:dyDescent="0.2">
      <c r="A20" s="11"/>
      <c r="B20" s="228" t="s">
        <v>171</v>
      </c>
      <c r="C20" s="229"/>
      <c r="D20" s="229"/>
      <c r="E20" s="229"/>
      <c r="F20" s="229"/>
      <c r="G20" s="229"/>
      <c r="H20" s="229"/>
      <c r="I20" s="229"/>
      <c r="J20" s="229"/>
      <c r="K20" s="229"/>
      <c r="L20" s="413" t="s">
        <v>305</v>
      </c>
      <c r="M20" s="414"/>
      <c r="N20" s="322"/>
      <c r="O20" s="322"/>
      <c r="P20" s="414" t="s">
        <v>13</v>
      </c>
      <c r="Q20" s="322"/>
      <c r="R20" s="322"/>
      <c r="S20" s="414" t="s">
        <v>8</v>
      </c>
      <c r="T20" s="322"/>
      <c r="U20" s="322"/>
      <c r="V20" s="415" t="s">
        <v>7</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5" ht="11.25" customHeight="1" x14ac:dyDescent="0.2">
      <c r="A21" s="11"/>
      <c r="B21" s="232"/>
      <c r="C21" s="233"/>
      <c r="D21" s="233"/>
      <c r="E21" s="233"/>
      <c r="F21" s="233"/>
      <c r="G21" s="233"/>
      <c r="H21" s="233"/>
      <c r="I21" s="233"/>
      <c r="J21" s="233"/>
      <c r="K21" s="233"/>
      <c r="L21" s="738"/>
      <c r="M21" s="589"/>
      <c r="N21" s="588"/>
      <c r="O21" s="588"/>
      <c r="P21" s="589"/>
      <c r="Q21" s="588"/>
      <c r="R21" s="588"/>
      <c r="S21" s="589"/>
      <c r="T21" s="588"/>
      <c r="U21" s="588"/>
      <c r="V21" s="590"/>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5" ht="11.25" customHeight="1" x14ac:dyDescent="0.2">
      <c r="A22" s="11"/>
      <c r="B22" s="228" t="s">
        <v>175</v>
      </c>
      <c r="C22" s="229"/>
      <c r="D22" s="229"/>
      <c r="E22" s="229"/>
      <c r="F22" s="229"/>
      <c r="G22" s="229"/>
      <c r="H22" s="302"/>
      <c r="I22" s="229" t="s">
        <v>129</v>
      </c>
      <c r="J22" s="229"/>
      <c r="K22" s="302"/>
      <c r="L22" s="735"/>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7"/>
      <c r="AW22" s="11"/>
      <c r="AX22" s="11"/>
    </row>
    <row r="23" spans="1:55" ht="11.25" customHeight="1" x14ac:dyDescent="0.2">
      <c r="A23" s="11"/>
      <c r="B23" s="230"/>
      <c r="C23" s="231"/>
      <c r="D23" s="231"/>
      <c r="E23" s="231"/>
      <c r="F23" s="231"/>
      <c r="G23" s="231"/>
      <c r="H23" s="303"/>
      <c r="I23" s="231"/>
      <c r="J23" s="231"/>
      <c r="K23" s="303"/>
      <c r="L23" s="258"/>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60"/>
      <c r="AW23" s="11"/>
      <c r="AX23" s="11"/>
    </row>
    <row r="24" spans="1:55" ht="11.25" customHeight="1" x14ac:dyDescent="0.2">
      <c r="A24" s="11"/>
      <c r="B24" s="230"/>
      <c r="C24" s="231"/>
      <c r="D24" s="231"/>
      <c r="E24" s="231"/>
      <c r="F24" s="231"/>
      <c r="G24" s="231"/>
      <c r="H24" s="303"/>
      <c r="I24" s="229" t="s">
        <v>130</v>
      </c>
      <c r="J24" s="229"/>
      <c r="K24" s="302"/>
      <c r="L24" s="735"/>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7"/>
      <c r="AW24" s="11"/>
      <c r="AX24" s="11"/>
    </row>
    <row r="25" spans="1:55" ht="11.25" customHeight="1" x14ac:dyDescent="0.2">
      <c r="A25" s="11"/>
      <c r="B25" s="230"/>
      <c r="C25" s="231"/>
      <c r="D25" s="231"/>
      <c r="E25" s="231"/>
      <c r="F25" s="231"/>
      <c r="G25" s="231"/>
      <c r="H25" s="303"/>
      <c r="I25" s="231"/>
      <c r="J25" s="231"/>
      <c r="K25" s="303"/>
      <c r="L25" s="258"/>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60"/>
      <c r="AW25" s="11"/>
      <c r="AX25" s="11"/>
    </row>
    <row r="26" spans="1:55" ht="11.25" customHeight="1" x14ac:dyDescent="0.2">
      <c r="A26" s="11"/>
      <c r="B26" s="419" t="s">
        <v>176</v>
      </c>
      <c r="C26" s="229"/>
      <c r="D26" s="229"/>
      <c r="E26" s="229"/>
      <c r="F26" s="229"/>
      <c r="G26" s="229"/>
      <c r="H26" s="229"/>
      <c r="I26" s="229"/>
      <c r="J26" s="229"/>
      <c r="K26" s="302"/>
      <c r="L26" s="739"/>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7"/>
      <c r="AW26" s="11"/>
      <c r="AX26" s="11"/>
    </row>
    <row r="27" spans="1:55" ht="11.25" customHeight="1" x14ac:dyDescent="0.2">
      <c r="A27" s="11"/>
      <c r="B27" s="230"/>
      <c r="C27" s="231"/>
      <c r="D27" s="231"/>
      <c r="E27" s="231"/>
      <c r="F27" s="231"/>
      <c r="G27" s="231"/>
      <c r="H27" s="231"/>
      <c r="I27" s="231"/>
      <c r="J27" s="231"/>
      <c r="K27" s="303"/>
      <c r="L27" s="740"/>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1"/>
      <c r="AP27" s="741"/>
      <c r="AQ27" s="741"/>
      <c r="AR27" s="741"/>
      <c r="AS27" s="741"/>
      <c r="AT27" s="741"/>
      <c r="AU27" s="741"/>
      <c r="AV27" s="742"/>
      <c r="AW27" s="11"/>
      <c r="AX27" s="11"/>
    </row>
    <row r="28" spans="1:55" ht="11.25" customHeight="1" x14ac:dyDescent="0.2">
      <c r="A28" s="11"/>
      <c r="B28" s="232"/>
      <c r="C28" s="233"/>
      <c r="D28" s="233"/>
      <c r="E28" s="233"/>
      <c r="F28" s="233"/>
      <c r="G28" s="233"/>
      <c r="H28" s="233"/>
      <c r="I28" s="233"/>
      <c r="J28" s="233"/>
      <c r="K28" s="304"/>
      <c r="L28" s="743"/>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8"/>
      <c r="AW28" s="11"/>
      <c r="AX28" s="11"/>
    </row>
    <row r="29" spans="1:55" ht="5.2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5" ht="11.25" customHeight="1" x14ac:dyDescent="0.2">
      <c r="A30" s="11"/>
      <c r="B30" s="557" t="s">
        <v>177</v>
      </c>
      <c r="C30" s="558"/>
      <c r="D30" s="228" t="s">
        <v>179</v>
      </c>
      <c r="E30" s="229"/>
      <c r="F30" s="229"/>
      <c r="G30" s="302"/>
      <c r="H30" s="524" t="s">
        <v>133</v>
      </c>
      <c r="I30" s="490"/>
      <c r="J30" s="490"/>
      <c r="K30" s="491"/>
      <c r="L30" s="524" t="s">
        <v>180</v>
      </c>
      <c r="M30" s="490"/>
      <c r="N30" s="490"/>
      <c r="O30" s="490"/>
      <c r="P30" s="490"/>
      <c r="Q30" s="490"/>
      <c r="R30" s="490"/>
      <c r="S30" s="490"/>
      <c r="T30" s="490"/>
      <c r="U30" s="490"/>
      <c r="V30" s="491"/>
      <c r="W30" s="524" t="s">
        <v>181</v>
      </c>
      <c r="X30" s="490"/>
      <c r="Y30" s="490"/>
      <c r="Z30" s="490"/>
      <c r="AA30" s="490"/>
      <c r="AB30" s="490"/>
      <c r="AC30" s="490"/>
      <c r="AD30" s="490"/>
      <c r="AE30" s="490"/>
      <c r="AF30" s="490"/>
      <c r="AG30" s="490"/>
      <c r="AH30" s="490"/>
      <c r="AI30" s="490"/>
      <c r="AJ30" s="490"/>
      <c r="AK30" s="491"/>
      <c r="AL30" s="11"/>
      <c r="AM30" s="11"/>
      <c r="AN30" s="11"/>
      <c r="AO30" s="11"/>
      <c r="AP30" s="11"/>
      <c r="AQ30" s="11"/>
      <c r="AR30" s="11"/>
      <c r="AS30" s="11"/>
      <c r="AT30" s="11"/>
      <c r="AU30" s="11"/>
      <c r="AV30" s="11"/>
      <c r="AW30" s="11"/>
      <c r="AX30" s="11"/>
    </row>
    <row r="31" spans="1:55" ht="11.25" customHeight="1" x14ac:dyDescent="0.2">
      <c r="A31" s="11"/>
      <c r="B31" s="559"/>
      <c r="C31" s="560"/>
      <c r="D31" s="230"/>
      <c r="E31" s="231"/>
      <c r="F31" s="231"/>
      <c r="G31" s="303"/>
      <c r="H31" s="228" t="s">
        <v>178</v>
      </c>
      <c r="I31" s="229"/>
      <c r="J31" s="229"/>
      <c r="K31" s="302"/>
      <c r="L31" s="413" t="s">
        <v>305</v>
      </c>
      <c r="M31" s="414"/>
      <c r="N31" s="322"/>
      <c r="O31" s="322"/>
      <c r="P31" s="414" t="s">
        <v>13</v>
      </c>
      <c r="Q31" s="322"/>
      <c r="R31" s="322"/>
      <c r="S31" s="414" t="s">
        <v>8</v>
      </c>
      <c r="T31" s="322"/>
      <c r="U31" s="322"/>
      <c r="V31" s="415" t="s">
        <v>7</v>
      </c>
      <c r="W31" s="587"/>
      <c r="X31" s="588"/>
      <c r="Y31" s="588"/>
      <c r="Z31" s="588"/>
      <c r="AA31" s="588"/>
      <c r="AB31" s="588"/>
      <c r="AC31" s="588"/>
      <c r="AD31" s="588"/>
      <c r="AE31" s="588"/>
      <c r="AF31" s="588"/>
      <c r="AG31" s="588"/>
      <c r="AH31" s="588"/>
      <c r="AI31" s="588"/>
      <c r="AJ31" s="588"/>
      <c r="AK31" s="713"/>
      <c r="AL31" s="11"/>
      <c r="AM31" s="11"/>
      <c r="AN31" s="11"/>
      <c r="AO31" s="11"/>
      <c r="AP31" s="11"/>
      <c r="AQ31" s="11"/>
      <c r="AR31" s="11"/>
      <c r="AS31" s="11"/>
      <c r="AT31" s="11"/>
      <c r="AU31" s="11"/>
      <c r="AV31" s="11"/>
      <c r="AW31" s="11"/>
      <c r="AX31" s="11"/>
    </row>
    <row r="32" spans="1:55" ht="11.25" customHeight="1" x14ac:dyDescent="0.2">
      <c r="A32" s="11"/>
      <c r="B32" s="559"/>
      <c r="C32" s="560"/>
      <c r="D32" s="230"/>
      <c r="E32" s="231"/>
      <c r="F32" s="231"/>
      <c r="G32" s="303"/>
      <c r="H32" s="232"/>
      <c r="I32" s="233"/>
      <c r="J32" s="233"/>
      <c r="K32" s="304"/>
      <c r="L32" s="410"/>
      <c r="M32" s="411"/>
      <c r="N32" s="324"/>
      <c r="O32" s="324"/>
      <c r="P32" s="411"/>
      <c r="Q32" s="324"/>
      <c r="R32" s="324"/>
      <c r="S32" s="411"/>
      <c r="T32" s="324"/>
      <c r="U32" s="324"/>
      <c r="V32" s="412"/>
      <c r="W32" s="587"/>
      <c r="X32" s="588"/>
      <c r="Y32" s="588"/>
      <c r="Z32" s="588"/>
      <c r="AA32" s="588"/>
      <c r="AB32" s="588"/>
      <c r="AC32" s="588"/>
      <c r="AD32" s="588"/>
      <c r="AE32" s="588"/>
      <c r="AF32" s="588"/>
      <c r="AG32" s="588"/>
      <c r="AH32" s="588"/>
      <c r="AI32" s="588"/>
      <c r="AJ32" s="588"/>
      <c r="AK32" s="713"/>
      <c r="AL32" s="11"/>
      <c r="AM32" s="11"/>
      <c r="AN32" s="11"/>
      <c r="AO32" s="11"/>
      <c r="AP32" s="11"/>
      <c r="AQ32" s="11"/>
      <c r="AR32" s="11"/>
      <c r="AS32" s="11"/>
      <c r="AT32" s="11"/>
      <c r="AU32" s="11"/>
      <c r="AV32" s="11"/>
      <c r="AW32" s="11"/>
      <c r="AX32" s="11"/>
    </row>
    <row r="33" spans="1:50" ht="11.25" customHeight="1" x14ac:dyDescent="0.2">
      <c r="A33" s="11"/>
      <c r="B33" s="559"/>
      <c r="C33" s="560"/>
      <c r="D33" s="230"/>
      <c r="E33" s="231"/>
      <c r="F33" s="231"/>
      <c r="G33" s="303"/>
      <c r="H33" s="230" t="s">
        <v>125</v>
      </c>
      <c r="I33" s="231"/>
      <c r="J33" s="231"/>
      <c r="K33" s="303"/>
      <c r="L33" s="413" t="s">
        <v>305</v>
      </c>
      <c r="M33" s="414"/>
      <c r="N33" s="322"/>
      <c r="O33" s="322"/>
      <c r="P33" s="414" t="s">
        <v>13</v>
      </c>
      <c r="Q33" s="322"/>
      <c r="R33" s="322"/>
      <c r="S33" s="414" t="s">
        <v>8</v>
      </c>
      <c r="T33" s="322"/>
      <c r="U33" s="322"/>
      <c r="V33" s="415" t="s">
        <v>7</v>
      </c>
      <c r="W33" s="384"/>
      <c r="X33" s="322"/>
      <c r="Y33" s="322"/>
      <c r="Z33" s="322"/>
      <c r="AA33" s="322"/>
      <c r="AB33" s="322"/>
      <c r="AC33" s="322"/>
      <c r="AD33" s="322"/>
      <c r="AE33" s="322"/>
      <c r="AF33" s="322"/>
      <c r="AG33" s="322"/>
      <c r="AH33" s="322"/>
      <c r="AI33" s="322"/>
      <c r="AJ33" s="322"/>
      <c r="AK33" s="323"/>
      <c r="AL33" s="11"/>
      <c r="AM33" s="11"/>
      <c r="AN33" s="11"/>
      <c r="AO33" s="11"/>
      <c r="AP33" s="11"/>
      <c r="AQ33" s="11"/>
      <c r="AR33" s="11"/>
      <c r="AS33" s="11"/>
      <c r="AT33" s="11"/>
      <c r="AU33" s="11"/>
      <c r="AV33" s="11"/>
      <c r="AW33" s="11"/>
      <c r="AX33" s="11"/>
    </row>
    <row r="34" spans="1:50" ht="11.25" customHeight="1" x14ac:dyDescent="0.2">
      <c r="A34" s="11"/>
      <c r="B34" s="559"/>
      <c r="C34" s="560"/>
      <c r="D34" s="232"/>
      <c r="E34" s="233"/>
      <c r="F34" s="233"/>
      <c r="G34" s="304"/>
      <c r="H34" s="232"/>
      <c r="I34" s="233"/>
      <c r="J34" s="233"/>
      <c r="K34" s="304"/>
      <c r="L34" s="410"/>
      <c r="M34" s="411"/>
      <c r="N34" s="324"/>
      <c r="O34" s="324"/>
      <c r="P34" s="411"/>
      <c r="Q34" s="324"/>
      <c r="R34" s="324"/>
      <c r="S34" s="411"/>
      <c r="T34" s="324"/>
      <c r="U34" s="324"/>
      <c r="V34" s="412"/>
      <c r="W34" s="395"/>
      <c r="X34" s="324"/>
      <c r="Y34" s="324"/>
      <c r="Z34" s="324"/>
      <c r="AA34" s="324"/>
      <c r="AB34" s="324"/>
      <c r="AC34" s="324"/>
      <c r="AD34" s="324"/>
      <c r="AE34" s="324"/>
      <c r="AF34" s="324"/>
      <c r="AG34" s="324"/>
      <c r="AH34" s="324"/>
      <c r="AI34" s="324"/>
      <c r="AJ34" s="324"/>
      <c r="AK34" s="325"/>
      <c r="AL34" s="11"/>
      <c r="AM34" s="11"/>
      <c r="AN34" s="11"/>
      <c r="AO34" s="11"/>
      <c r="AP34" s="11"/>
      <c r="AQ34" s="11"/>
      <c r="AR34" s="11"/>
      <c r="AS34" s="11"/>
      <c r="AT34" s="11"/>
      <c r="AU34" s="11"/>
      <c r="AV34" s="11"/>
      <c r="AW34" s="11"/>
      <c r="AX34" s="11"/>
    </row>
    <row r="35" spans="1:50" ht="11.25" customHeight="1" x14ac:dyDescent="0.2">
      <c r="A35" s="11"/>
      <c r="B35" s="559"/>
      <c r="C35" s="560"/>
      <c r="D35" s="228" t="s">
        <v>174</v>
      </c>
      <c r="E35" s="229"/>
      <c r="F35" s="229"/>
      <c r="G35" s="302"/>
      <c r="H35" s="228" t="s">
        <v>139</v>
      </c>
      <c r="I35" s="229"/>
      <c r="J35" s="229"/>
      <c r="K35" s="302"/>
      <c r="L35" s="739"/>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7"/>
      <c r="AW35" s="11"/>
      <c r="AX35" s="11"/>
    </row>
    <row r="36" spans="1:50" ht="11.25" customHeight="1" x14ac:dyDescent="0.2">
      <c r="A36" s="11"/>
      <c r="B36" s="559"/>
      <c r="C36" s="560"/>
      <c r="D36" s="230"/>
      <c r="E36" s="231"/>
      <c r="F36" s="231"/>
      <c r="G36" s="303"/>
      <c r="H36" s="232"/>
      <c r="I36" s="233"/>
      <c r="J36" s="233"/>
      <c r="K36" s="304"/>
      <c r="L36" s="743"/>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8"/>
      <c r="AW36" s="11"/>
      <c r="AX36" s="11"/>
    </row>
    <row r="37" spans="1:50" ht="11.25" customHeight="1" x14ac:dyDescent="0.2">
      <c r="A37" s="11"/>
      <c r="B37" s="559"/>
      <c r="C37" s="560"/>
      <c r="D37" s="230"/>
      <c r="E37" s="231"/>
      <c r="F37" s="231"/>
      <c r="G37" s="303"/>
      <c r="H37" s="228" t="s">
        <v>182</v>
      </c>
      <c r="I37" s="229"/>
      <c r="J37" s="229"/>
      <c r="K37" s="229"/>
      <c r="L37" s="436"/>
      <c r="M37" s="436"/>
      <c r="N37" s="563"/>
      <c r="O37" s="414" t="s">
        <v>183</v>
      </c>
      <c r="P37" s="414"/>
      <c r="Q37" s="414"/>
      <c r="R37" s="415"/>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1.25" customHeight="1" x14ac:dyDescent="0.2">
      <c r="A38" s="11"/>
      <c r="B38" s="561"/>
      <c r="C38" s="562"/>
      <c r="D38" s="232"/>
      <c r="E38" s="233"/>
      <c r="F38" s="233"/>
      <c r="G38" s="304"/>
      <c r="H38" s="232"/>
      <c r="I38" s="233"/>
      <c r="J38" s="233"/>
      <c r="K38" s="233"/>
      <c r="L38" s="436"/>
      <c r="M38" s="436"/>
      <c r="N38" s="563"/>
      <c r="O38" s="411"/>
      <c r="P38" s="411"/>
      <c r="Q38" s="411"/>
      <c r="R38" s="412"/>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4.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1.25" customHeight="1" x14ac:dyDescent="0.2">
      <c r="A40" s="11"/>
      <c r="B40" s="722" t="s">
        <v>18</v>
      </c>
      <c r="C40" s="722"/>
      <c r="D40" s="722"/>
      <c r="E40" s="722"/>
      <c r="F40" s="722"/>
      <c r="G40" s="722"/>
      <c r="H40" s="722"/>
      <c r="I40" s="722"/>
      <c r="J40" s="722"/>
      <c r="K40" s="722"/>
      <c r="L40" s="124"/>
      <c r="M40" s="124"/>
      <c r="N40" s="124"/>
      <c r="O40" s="124"/>
      <c r="P40" s="124"/>
      <c r="Q40" s="124"/>
      <c r="R40" s="124"/>
      <c r="S40" s="124"/>
      <c r="T40" s="124"/>
      <c r="U40" s="124"/>
      <c r="V40" s="124"/>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1.25" customHeight="1" x14ac:dyDescent="0.2">
      <c r="A41" s="11"/>
      <c r="B41" s="723"/>
      <c r="C41" s="723"/>
      <c r="D41" s="723"/>
      <c r="E41" s="723"/>
      <c r="F41" s="723"/>
      <c r="G41" s="723"/>
      <c r="H41" s="723"/>
      <c r="I41" s="723"/>
      <c r="J41" s="723"/>
      <c r="K41" s="723"/>
      <c r="L41" s="14" t="s">
        <v>483</v>
      </c>
      <c r="M41" s="124"/>
      <c r="N41" s="124"/>
      <c r="O41" s="124"/>
      <c r="P41" s="124"/>
      <c r="Q41" s="124"/>
      <c r="R41" s="124"/>
      <c r="S41" s="124"/>
      <c r="T41" s="124"/>
      <c r="U41" s="124"/>
      <c r="V41" s="124"/>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1.25" customHeight="1" x14ac:dyDescent="0.2">
      <c r="A42" s="11"/>
      <c r="B42" s="228" t="s">
        <v>209</v>
      </c>
      <c r="C42" s="229"/>
      <c r="D42" s="229"/>
      <c r="E42" s="229"/>
      <c r="F42" s="229"/>
      <c r="G42" s="229"/>
      <c r="H42" s="229"/>
      <c r="I42" s="229"/>
      <c r="J42" s="229"/>
      <c r="K42" s="302"/>
      <c r="L42" s="744" t="s">
        <v>376</v>
      </c>
      <c r="M42" s="745"/>
      <c r="N42" s="746"/>
      <c r="O42" s="524" t="s">
        <v>210</v>
      </c>
      <c r="P42" s="490"/>
      <c r="Q42" s="491"/>
      <c r="R42" s="524" t="s">
        <v>22</v>
      </c>
      <c r="S42" s="490"/>
      <c r="T42" s="491"/>
      <c r="U42" s="12"/>
      <c r="V42" s="11"/>
      <c r="W42" s="747" t="s">
        <v>375</v>
      </c>
      <c r="X42" s="748"/>
      <c r="Y42" s="748"/>
      <c r="Z42" s="748"/>
      <c r="AA42" s="748"/>
      <c r="AB42" s="748"/>
      <c r="AC42" s="748"/>
      <c r="AD42" s="748"/>
      <c r="AE42" s="748"/>
      <c r="AF42" s="749"/>
      <c r="AG42" s="524" t="s">
        <v>19</v>
      </c>
      <c r="AH42" s="490"/>
      <c r="AI42" s="491"/>
      <c r="AJ42" s="524" t="s">
        <v>371</v>
      </c>
      <c r="AK42" s="490"/>
      <c r="AL42" s="491"/>
      <c r="AM42" s="11"/>
      <c r="AN42" s="11"/>
      <c r="AO42" s="11"/>
      <c r="AP42" s="11"/>
      <c r="AQ42" s="11"/>
      <c r="AR42" s="11"/>
      <c r="AS42" s="11"/>
      <c r="AT42" s="11"/>
      <c r="AU42" s="11"/>
      <c r="AV42" s="11"/>
      <c r="AW42" s="11"/>
      <c r="AX42" s="11"/>
    </row>
    <row r="43" spans="1:50" ht="11.25" customHeight="1" x14ac:dyDescent="0.2">
      <c r="A43" s="11"/>
      <c r="B43" s="230"/>
      <c r="C43" s="231"/>
      <c r="D43" s="231"/>
      <c r="E43" s="231"/>
      <c r="F43" s="231"/>
      <c r="G43" s="231"/>
      <c r="H43" s="231"/>
      <c r="I43" s="231"/>
      <c r="J43" s="231"/>
      <c r="K43" s="303"/>
      <c r="L43" s="501"/>
      <c r="M43" s="502"/>
      <c r="N43" s="503"/>
      <c r="O43" s="501"/>
      <c r="P43" s="502"/>
      <c r="Q43" s="503"/>
      <c r="R43" s="501"/>
      <c r="S43" s="502"/>
      <c r="T43" s="503"/>
      <c r="U43" s="12"/>
      <c r="V43" s="11"/>
      <c r="W43" s="750"/>
      <c r="X43" s="751"/>
      <c r="Y43" s="751"/>
      <c r="Z43" s="751"/>
      <c r="AA43" s="751"/>
      <c r="AB43" s="751"/>
      <c r="AC43" s="751"/>
      <c r="AD43" s="751"/>
      <c r="AE43" s="751"/>
      <c r="AF43" s="752"/>
      <c r="AG43" s="501"/>
      <c r="AH43" s="502"/>
      <c r="AI43" s="503"/>
      <c r="AJ43" s="501"/>
      <c r="AK43" s="502"/>
      <c r="AL43" s="503"/>
      <c r="AM43" s="11"/>
      <c r="AN43" s="11"/>
      <c r="AO43" s="11"/>
      <c r="AP43" s="11"/>
      <c r="AQ43" s="11"/>
      <c r="AR43" s="11"/>
      <c r="AS43" s="11"/>
      <c r="AT43" s="11"/>
      <c r="AU43" s="11"/>
      <c r="AV43" s="11"/>
      <c r="AW43" s="11"/>
      <c r="AX43" s="11"/>
    </row>
    <row r="44" spans="1:50" ht="11.25" customHeight="1" x14ac:dyDescent="0.2">
      <c r="A44" s="11"/>
      <c r="B44" s="232"/>
      <c r="C44" s="233"/>
      <c r="D44" s="233"/>
      <c r="E44" s="233"/>
      <c r="F44" s="233"/>
      <c r="G44" s="233"/>
      <c r="H44" s="233"/>
      <c r="I44" s="233"/>
      <c r="J44" s="233"/>
      <c r="K44" s="304"/>
      <c r="L44" s="504"/>
      <c r="M44" s="505"/>
      <c r="N44" s="506"/>
      <c r="O44" s="504"/>
      <c r="P44" s="505"/>
      <c r="Q44" s="506"/>
      <c r="R44" s="504"/>
      <c r="S44" s="505"/>
      <c r="T44" s="506"/>
      <c r="U44" s="12"/>
      <c r="V44" s="12"/>
      <c r="W44" s="753"/>
      <c r="X44" s="754"/>
      <c r="Y44" s="754"/>
      <c r="Z44" s="754"/>
      <c r="AA44" s="754"/>
      <c r="AB44" s="754"/>
      <c r="AC44" s="754"/>
      <c r="AD44" s="754"/>
      <c r="AE44" s="754"/>
      <c r="AF44" s="755"/>
      <c r="AG44" s="504"/>
      <c r="AH44" s="505"/>
      <c r="AI44" s="506"/>
      <c r="AJ44" s="504"/>
      <c r="AK44" s="505"/>
      <c r="AL44" s="506"/>
      <c r="AM44" s="11"/>
      <c r="AN44" s="11"/>
      <c r="AO44" s="11"/>
      <c r="AP44" s="11"/>
      <c r="AQ44" s="11"/>
      <c r="AR44" s="11"/>
      <c r="AS44" s="11"/>
      <c r="AT44" s="11"/>
      <c r="AU44" s="11"/>
      <c r="AV44" s="11"/>
      <c r="AW44" s="11"/>
      <c r="AX44" s="11"/>
    </row>
    <row r="45" spans="1:50" ht="5.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5.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1.25" customHeight="1" x14ac:dyDescent="0.2">
      <c r="A47" s="11"/>
      <c r="B47" s="228" t="s">
        <v>377</v>
      </c>
      <c r="C47" s="229"/>
      <c r="D47" s="229"/>
      <c r="E47" s="229"/>
      <c r="F47" s="229"/>
      <c r="G47" s="229"/>
      <c r="H47" s="229"/>
      <c r="I47" s="229"/>
      <c r="J47" s="229"/>
      <c r="K47" s="302"/>
      <c r="L47" s="239" t="s">
        <v>19</v>
      </c>
      <c r="M47" s="239"/>
      <c r="N47" s="239"/>
      <c r="O47" s="239" t="s">
        <v>20</v>
      </c>
      <c r="P47" s="239"/>
      <c r="Q47" s="239"/>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1.25" customHeight="1" x14ac:dyDescent="0.2">
      <c r="A48" s="11"/>
      <c r="B48" s="230"/>
      <c r="C48" s="231"/>
      <c r="D48" s="231"/>
      <c r="E48" s="231"/>
      <c r="F48" s="231"/>
      <c r="G48" s="231"/>
      <c r="H48" s="231"/>
      <c r="I48" s="231"/>
      <c r="J48" s="231"/>
      <c r="K48" s="303"/>
      <c r="L48" s="501"/>
      <c r="M48" s="502"/>
      <c r="N48" s="503"/>
      <c r="O48" s="501"/>
      <c r="P48" s="502"/>
      <c r="Q48" s="503"/>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25" customHeight="1" x14ac:dyDescent="0.2">
      <c r="A49" s="11"/>
      <c r="B49" s="232"/>
      <c r="C49" s="233"/>
      <c r="D49" s="233"/>
      <c r="E49" s="233"/>
      <c r="F49" s="233"/>
      <c r="G49" s="233"/>
      <c r="H49" s="233"/>
      <c r="I49" s="233"/>
      <c r="J49" s="233"/>
      <c r="K49" s="304"/>
      <c r="L49" s="504"/>
      <c r="M49" s="505"/>
      <c r="N49" s="506"/>
      <c r="O49" s="504"/>
      <c r="P49" s="505"/>
      <c r="Q49" s="506"/>
      <c r="R49" s="13"/>
      <c r="S49" s="13"/>
      <c r="T49" s="13"/>
      <c r="U49" s="13"/>
      <c r="V49" s="13"/>
      <c r="W49" s="524" t="s">
        <v>21</v>
      </c>
      <c r="X49" s="490"/>
      <c r="Y49" s="491"/>
      <c r="Z49" s="732" t="s">
        <v>376</v>
      </c>
      <c r="AA49" s="733"/>
      <c r="AB49" s="734"/>
      <c r="AC49" s="524" t="s">
        <v>210</v>
      </c>
      <c r="AD49" s="490"/>
      <c r="AE49" s="491"/>
      <c r="AF49" s="524" t="s">
        <v>22</v>
      </c>
      <c r="AG49" s="490"/>
      <c r="AH49" s="491"/>
      <c r="AI49" s="524" t="s">
        <v>23</v>
      </c>
      <c r="AJ49" s="490"/>
      <c r="AK49" s="491"/>
      <c r="AL49" s="11"/>
      <c r="AM49" s="11"/>
      <c r="AN49" s="11"/>
      <c r="AO49" s="11"/>
      <c r="AP49" s="11"/>
      <c r="AQ49" s="11"/>
      <c r="AR49" s="11"/>
      <c r="AS49" s="11"/>
      <c r="AT49" s="11"/>
      <c r="AU49" s="11"/>
      <c r="AV49" s="11"/>
      <c r="AW49" s="11"/>
      <c r="AX49" s="11"/>
    </row>
    <row r="50" spans="1:50" ht="11.25" customHeight="1" x14ac:dyDescent="0.2">
      <c r="A50" s="11"/>
      <c r="B50" s="228" t="s">
        <v>24</v>
      </c>
      <c r="C50" s="714"/>
      <c r="D50" s="714"/>
      <c r="E50" s="714"/>
      <c r="F50" s="714"/>
      <c r="G50" s="714"/>
      <c r="H50" s="714"/>
      <c r="I50" s="714"/>
      <c r="J50" s="714"/>
      <c r="K50" s="729"/>
      <c r="L50" s="413" t="s">
        <v>305</v>
      </c>
      <c r="M50" s="714"/>
      <c r="N50" s="322"/>
      <c r="O50" s="717"/>
      <c r="P50" s="414" t="s">
        <v>13</v>
      </c>
      <c r="Q50" s="322"/>
      <c r="R50" s="717"/>
      <c r="S50" s="414" t="s">
        <v>8</v>
      </c>
      <c r="T50" s="322"/>
      <c r="U50" s="717"/>
      <c r="V50" s="415" t="s">
        <v>7</v>
      </c>
      <c r="W50" s="501"/>
      <c r="X50" s="502"/>
      <c r="Y50" s="503"/>
      <c r="Z50" s="501"/>
      <c r="AA50" s="502"/>
      <c r="AB50" s="503"/>
      <c r="AC50" s="501"/>
      <c r="AD50" s="502"/>
      <c r="AE50" s="503"/>
      <c r="AF50" s="501"/>
      <c r="AG50" s="502"/>
      <c r="AH50" s="503"/>
      <c r="AI50" s="501"/>
      <c r="AJ50" s="502"/>
      <c r="AK50" s="503"/>
      <c r="AL50" s="11"/>
      <c r="AM50" s="11"/>
      <c r="AN50" s="11"/>
      <c r="AO50" s="11"/>
      <c r="AP50" s="11"/>
      <c r="AQ50" s="11"/>
      <c r="AR50" s="11"/>
      <c r="AS50" s="11"/>
      <c r="AT50" s="11"/>
      <c r="AU50" s="11"/>
      <c r="AV50" s="11"/>
      <c r="AW50" s="11"/>
      <c r="AX50" s="11"/>
    </row>
    <row r="51" spans="1:50" ht="11.25" customHeight="1" x14ac:dyDescent="0.2">
      <c r="A51" s="11"/>
      <c r="B51" s="730"/>
      <c r="C51" s="728"/>
      <c r="D51" s="728"/>
      <c r="E51" s="728"/>
      <c r="F51" s="728"/>
      <c r="G51" s="728"/>
      <c r="H51" s="728"/>
      <c r="I51" s="728"/>
      <c r="J51" s="728"/>
      <c r="K51" s="731"/>
      <c r="L51" s="730"/>
      <c r="M51" s="728"/>
      <c r="N51" s="727"/>
      <c r="O51" s="727"/>
      <c r="P51" s="728"/>
      <c r="Q51" s="727"/>
      <c r="R51" s="727"/>
      <c r="S51" s="728"/>
      <c r="T51" s="727"/>
      <c r="U51" s="727"/>
      <c r="V51" s="412"/>
      <c r="W51" s="504"/>
      <c r="X51" s="505"/>
      <c r="Y51" s="506"/>
      <c r="Z51" s="504"/>
      <c r="AA51" s="505"/>
      <c r="AB51" s="506"/>
      <c r="AC51" s="504"/>
      <c r="AD51" s="505"/>
      <c r="AE51" s="506"/>
      <c r="AF51" s="504"/>
      <c r="AG51" s="505"/>
      <c r="AH51" s="506"/>
      <c r="AI51" s="504"/>
      <c r="AJ51" s="505"/>
      <c r="AK51" s="506"/>
      <c r="AL51" s="11"/>
      <c r="AM51" s="11"/>
      <c r="AN51" s="11"/>
      <c r="AO51" s="11"/>
      <c r="AP51" s="11"/>
      <c r="AQ51" s="11"/>
      <c r="AR51" s="11"/>
      <c r="AS51" s="11"/>
      <c r="AT51" s="11"/>
      <c r="AU51" s="11"/>
      <c r="AV51" s="11"/>
      <c r="AW51" s="11"/>
      <c r="AX51" s="11"/>
    </row>
    <row r="52" spans="1:50" ht="5.25" customHeight="1" x14ac:dyDescent="0.2">
      <c r="A52" s="11"/>
      <c r="B52" s="12"/>
      <c r="C52" s="12"/>
      <c r="D52" s="12"/>
      <c r="E52" s="12"/>
      <c r="F52" s="12"/>
      <c r="G52" s="12"/>
      <c r="H52" s="12"/>
      <c r="I52" s="12"/>
      <c r="J52" s="12"/>
      <c r="K52" s="12"/>
      <c r="L52" s="12"/>
      <c r="M52" s="12"/>
      <c r="N52" s="12"/>
      <c r="O52" s="12"/>
      <c r="P52" s="12"/>
      <c r="Q52" s="12"/>
      <c r="R52" s="12"/>
      <c r="S52" s="12"/>
      <c r="T52" s="12"/>
      <c r="U52" s="12"/>
      <c r="V52" s="12"/>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1.25" customHeight="1" x14ac:dyDescent="0.2">
      <c r="A53" s="11"/>
      <c r="B53" s="670"/>
      <c r="C53" s="671"/>
      <c r="D53" s="671"/>
      <c r="E53" s="671"/>
      <c r="F53" s="671"/>
      <c r="G53" s="671"/>
      <c r="H53" s="671"/>
      <c r="I53" s="671"/>
      <c r="J53" s="671"/>
      <c r="K53" s="672"/>
      <c r="L53" s="688" t="s">
        <v>539</v>
      </c>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90"/>
      <c r="AS53" s="11"/>
      <c r="AT53" s="11"/>
      <c r="AU53" s="11"/>
      <c r="AV53" s="11"/>
      <c r="AW53" s="11"/>
      <c r="AX53" s="11"/>
    </row>
    <row r="54" spans="1:50" ht="11.25" customHeight="1" x14ac:dyDescent="0.2">
      <c r="A54" s="11"/>
      <c r="B54" s="673"/>
      <c r="C54" s="674"/>
      <c r="D54" s="674"/>
      <c r="E54" s="674"/>
      <c r="F54" s="674"/>
      <c r="G54" s="674"/>
      <c r="H54" s="674"/>
      <c r="I54" s="674"/>
      <c r="J54" s="674"/>
      <c r="K54" s="675"/>
      <c r="L54" s="719" t="s">
        <v>203</v>
      </c>
      <c r="M54" s="720"/>
      <c r="N54" s="720"/>
      <c r="O54" s="720"/>
      <c r="P54" s="720"/>
      <c r="Q54" s="720"/>
      <c r="R54" s="720"/>
      <c r="S54" s="720"/>
      <c r="T54" s="720"/>
      <c r="U54" s="720"/>
      <c r="V54" s="721"/>
      <c r="W54" s="719" t="s">
        <v>204</v>
      </c>
      <c r="X54" s="720"/>
      <c r="Y54" s="720"/>
      <c r="Z54" s="720"/>
      <c r="AA54" s="720"/>
      <c r="AB54" s="720"/>
      <c r="AC54" s="720"/>
      <c r="AD54" s="720"/>
      <c r="AE54" s="720"/>
      <c r="AF54" s="720"/>
      <c r="AG54" s="721"/>
      <c r="AH54" s="665" t="s">
        <v>277</v>
      </c>
      <c r="AI54" s="666"/>
      <c r="AJ54" s="666"/>
      <c r="AK54" s="666"/>
      <c r="AL54" s="666"/>
      <c r="AM54" s="666"/>
      <c r="AN54" s="666"/>
      <c r="AO54" s="666"/>
      <c r="AP54" s="666"/>
      <c r="AQ54" s="666"/>
      <c r="AR54" s="667"/>
      <c r="AS54" s="11"/>
      <c r="AT54" s="11"/>
      <c r="AU54" s="11"/>
      <c r="AV54" s="11"/>
      <c r="AW54" s="11"/>
      <c r="AX54" s="11"/>
    </row>
    <row r="55" spans="1:50" ht="11.25" customHeight="1" x14ac:dyDescent="0.2">
      <c r="A55" s="11"/>
      <c r="B55" s="676"/>
      <c r="C55" s="677"/>
      <c r="D55" s="677"/>
      <c r="E55" s="677"/>
      <c r="F55" s="677"/>
      <c r="G55" s="677"/>
      <c r="H55" s="677"/>
      <c r="I55" s="677"/>
      <c r="J55" s="677"/>
      <c r="K55" s="678"/>
      <c r="L55" s="232" t="s">
        <v>211</v>
      </c>
      <c r="M55" s="233"/>
      <c r="N55" s="233"/>
      <c r="O55" s="663" t="s">
        <v>17</v>
      </c>
      <c r="P55" s="664"/>
      <c r="Q55" s="664"/>
      <c r="R55" s="664"/>
      <c r="S55" s="664"/>
      <c r="T55" s="664"/>
      <c r="U55" s="664"/>
      <c r="V55" s="669"/>
      <c r="W55" s="232" t="s">
        <v>211</v>
      </c>
      <c r="X55" s="233"/>
      <c r="Y55" s="233"/>
      <c r="Z55" s="663" t="s">
        <v>17</v>
      </c>
      <c r="AA55" s="664"/>
      <c r="AB55" s="664"/>
      <c r="AC55" s="664"/>
      <c r="AD55" s="664"/>
      <c r="AE55" s="664"/>
      <c r="AF55" s="664"/>
      <c r="AG55" s="669"/>
      <c r="AH55" s="232" t="s">
        <v>205</v>
      </c>
      <c r="AI55" s="233"/>
      <c r="AJ55" s="233"/>
      <c r="AK55" s="663" t="s">
        <v>17</v>
      </c>
      <c r="AL55" s="664"/>
      <c r="AM55" s="664"/>
      <c r="AN55" s="664"/>
      <c r="AO55" s="664"/>
      <c r="AP55" s="664"/>
      <c r="AQ55" s="664"/>
      <c r="AR55" s="669"/>
      <c r="AS55" s="11"/>
      <c r="AT55" s="11"/>
      <c r="AU55" s="11"/>
      <c r="AV55" s="11"/>
      <c r="AW55" s="11"/>
      <c r="AX55" s="11"/>
    </row>
    <row r="56" spans="1:50" ht="11.25" customHeight="1" x14ac:dyDescent="0.2">
      <c r="A56" s="13"/>
      <c r="B56" s="239" t="s">
        <v>25</v>
      </c>
      <c r="C56" s="239"/>
      <c r="D56" s="239"/>
      <c r="E56" s="239"/>
      <c r="F56" s="239"/>
      <c r="G56" s="239"/>
      <c r="H56" s="239"/>
      <c r="I56" s="239"/>
      <c r="J56" s="239"/>
      <c r="K56" s="239"/>
      <c r="L56" s="384"/>
      <c r="M56" s="322"/>
      <c r="N56" s="414" t="s">
        <v>16</v>
      </c>
      <c r="O56" s="636" t="s">
        <v>212</v>
      </c>
      <c r="P56" s="322"/>
      <c r="Q56" s="322"/>
      <c r="R56" s="322"/>
      <c r="S56" s="322"/>
      <c r="T56" s="322"/>
      <c r="U56" s="322"/>
      <c r="V56" s="415" t="s">
        <v>213</v>
      </c>
      <c r="W56" s="384"/>
      <c r="X56" s="322"/>
      <c r="Y56" s="414" t="s">
        <v>16</v>
      </c>
      <c r="Z56" s="636" t="s">
        <v>212</v>
      </c>
      <c r="AA56" s="322"/>
      <c r="AB56" s="322"/>
      <c r="AC56" s="322"/>
      <c r="AD56" s="322"/>
      <c r="AE56" s="322"/>
      <c r="AF56" s="322"/>
      <c r="AG56" s="415" t="s">
        <v>213</v>
      </c>
      <c r="AH56" s="384"/>
      <c r="AI56" s="322"/>
      <c r="AJ56" s="414" t="s">
        <v>16</v>
      </c>
      <c r="AK56" s="636" t="s">
        <v>147</v>
      </c>
      <c r="AL56" s="322"/>
      <c r="AM56" s="322"/>
      <c r="AN56" s="322"/>
      <c r="AO56" s="322"/>
      <c r="AP56" s="322"/>
      <c r="AQ56" s="322"/>
      <c r="AR56" s="415" t="s">
        <v>149</v>
      </c>
      <c r="AS56" s="11"/>
      <c r="AT56" s="11"/>
      <c r="AU56" s="11"/>
      <c r="AV56" s="11"/>
      <c r="AW56" s="11"/>
      <c r="AX56" s="11"/>
    </row>
    <row r="57" spans="1:50" ht="11.25" customHeight="1" x14ac:dyDescent="0.2">
      <c r="A57" s="11"/>
      <c r="B57" s="239"/>
      <c r="C57" s="239"/>
      <c r="D57" s="239"/>
      <c r="E57" s="239"/>
      <c r="F57" s="239"/>
      <c r="G57" s="239"/>
      <c r="H57" s="239"/>
      <c r="I57" s="239"/>
      <c r="J57" s="239"/>
      <c r="K57" s="239"/>
      <c r="L57" s="395"/>
      <c r="M57" s="324"/>
      <c r="N57" s="411"/>
      <c r="O57" s="637"/>
      <c r="P57" s="324"/>
      <c r="Q57" s="324"/>
      <c r="R57" s="324"/>
      <c r="S57" s="324"/>
      <c r="T57" s="324"/>
      <c r="U57" s="324"/>
      <c r="V57" s="412"/>
      <c r="W57" s="395"/>
      <c r="X57" s="324"/>
      <c r="Y57" s="411"/>
      <c r="Z57" s="637"/>
      <c r="AA57" s="324"/>
      <c r="AB57" s="324"/>
      <c r="AC57" s="324"/>
      <c r="AD57" s="324"/>
      <c r="AE57" s="324"/>
      <c r="AF57" s="324"/>
      <c r="AG57" s="412"/>
      <c r="AH57" s="395"/>
      <c r="AI57" s="324"/>
      <c r="AJ57" s="411"/>
      <c r="AK57" s="637"/>
      <c r="AL57" s="324"/>
      <c r="AM57" s="324"/>
      <c r="AN57" s="324"/>
      <c r="AO57" s="324"/>
      <c r="AP57" s="324"/>
      <c r="AQ57" s="324"/>
      <c r="AR57" s="412"/>
      <c r="AS57" s="11"/>
      <c r="AT57" s="11"/>
      <c r="AU57" s="11"/>
      <c r="AV57" s="11"/>
      <c r="AW57" s="11"/>
      <c r="AX57" s="11"/>
    </row>
    <row r="58" spans="1:50" ht="5.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1.25" customHeight="1" x14ac:dyDescent="0.2">
      <c r="A59" s="11"/>
      <c r="B59" s="228" t="s">
        <v>26</v>
      </c>
      <c r="C59" s="229"/>
      <c r="D59" s="229"/>
      <c r="E59" s="229"/>
      <c r="F59" s="229"/>
      <c r="G59" s="229"/>
      <c r="H59" s="229"/>
      <c r="I59" s="229"/>
      <c r="J59" s="229"/>
      <c r="K59" s="302"/>
      <c r="L59" s="239" t="s">
        <v>19</v>
      </c>
      <c r="M59" s="239"/>
      <c r="N59" s="239"/>
      <c r="O59" s="239" t="s">
        <v>20</v>
      </c>
      <c r="P59" s="239"/>
      <c r="Q59" s="239"/>
      <c r="R59" s="11"/>
      <c r="S59" s="11"/>
      <c r="T59" s="11"/>
      <c r="U59" s="11"/>
      <c r="V59" s="11"/>
      <c r="W59" s="11"/>
      <c r="X59" s="11"/>
      <c r="Y59" s="11"/>
      <c r="Z59" s="11"/>
      <c r="AA59" s="11"/>
      <c r="AB59" s="11"/>
      <c r="AC59" s="11"/>
      <c r="AD59" s="11"/>
      <c r="AE59" s="11"/>
      <c r="AF59" s="11"/>
      <c r="AG59" s="11"/>
      <c r="AH59" s="11"/>
      <c r="AI59" s="11"/>
      <c r="AJ59" s="7"/>
      <c r="AK59" s="7"/>
      <c r="AL59" s="11"/>
      <c r="AM59" s="11"/>
      <c r="AN59" s="11"/>
      <c r="AO59" s="11"/>
      <c r="AP59" s="11"/>
      <c r="AQ59" s="11"/>
      <c r="AR59" s="11"/>
      <c r="AS59" s="11"/>
      <c r="AT59" s="11"/>
      <c r="AU59" s="11"/>
      <c r="AV59" s="11"/>
      <c r="AW59" s="11"/>
      <c r="AX59" s="11"/>
    </row>
    <row r="60" spans="1:50" ht="11.25" customHeight="1" x14ac:dyDescent="0.2">
      <c r="A60" s="11"/>
      <c r="B60" s="230"/>
      <c r="C60" s="231"/>
      <c r="D60" s="231"/>
      <c r="E60" s="231"/>
      <c r="F60" s="231"/>
      <c r="G60" s="231"/>
      <c r="H60" s="231"/>
      <c r="I60" s="231"/>
      <c r="J60" s="231"/>
      <c r="K60" s="303"/>
      <c r="L60" s="501"/>
      <c r="M60" s="502"/>
      <c r="N60" s="503"/>
      <c r="O60" s="501"/>
      <c r="P60" s="502"/>
      <c r="Q60" s="503"/>
      <c r="R60" s="14"/>
      <c r="S60" s="11"/>
      <c r="T60" s="11"/>
      <c r="U60" s="11"/>
      <c r="V60" s="11"/>
      <c r="W60" s="11"/>
      <c r="X60" s="11"/>
      <c r="Y60" s="11"/>
      <c r="Z60" s="11"/>
      <c r="AA60" s="11"/>
      <c r="AB60" s="11"/>
      <c r="AC60" s="11"/>
      <c r="AD60" s="11"/>
      <c r="AE60" s="11"/>
      <c r="AF60" s="11"/>
      <c r="AG60" s="11"/>
      <c r="AH60" s="11"/>
      <c r="AI60" s="11"/>
      <c r="AJ60" s="7"/>
      <c r="AK60" s="7"/>
      <c r="AL60" s="11"/>
      <c r="AM60" s="11"/>
      <c r="AN60" s="11"/>
      <c r="AO60" s="11"/>
      <c r="AP60" s="11"/>
      <c r="AQ60" s="11"/>
      <c r="AR60" s="11"/>
      <c r="AS60" s="11"/>
      <c r="AT60" s="11"/>
      <c r="AU60" s="11"/>
      <c r="AV60" s="11"/>
      <c r="AW60" s="11"/>
      <c r="AX60" s="11"/>
    </row>
    <row r="61" spans="1:50" ht="11.25" customHeight="1" x14ac:dyDescent="0.2">
      <c r="A61" s="11"/>
      <c r="B61" s="232"/>
      <c r="C61" s="233"/>
      <c r="D61" s="233"/>
      <c r="E61" s="233"/>
      <c r="F61" s="233"/>
      <c r="G61" s="233"/>
      <c r="H61" s="233"/>
      <c r="I61" s="233"/>
      <c r="J61" s="233"/>
      <c r="K61" s="304"/>
      <c r="L61" s="504"/>
      <c r="M61" s="505"/>
      <c r="N61" s="506"/>
      <c r="O61" s="504"/>
      <c r="P61" s="505"/>
      <c r="Q61" s="506"/>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s="5" customFormat="1" ht="11.25" customHeight="1" x14ac:dyDescent="0.2">
      <c r="A62" s="13"/>
      <c r="B62" s="228" t="s">
        <v>172</v>
      </c>
      <c r="C62" s="229"/>
      <c r="D62" s="229"/>
      <c r="E62" s="229"/>
      <c r="F62" s="229"/>
      <c r="G62" s="229"/>
      <c r="H62" s="229"/>
      <c r="I62" s="229"/>
      <c r="J62" s="229"/>
      <c r="K62" s="302"/>
      <c r="L62" s="239" t="s">
        <v>19</v>
      </c>
      <c r="M62" s="239"/>
      <c r="N62" s="239"/>
      <c r="O62" s="239" t="s">
        <v>20</v>
      </c>
      <c r="P62" s="239"/>
      <c r="Q62" s="239"/>
      <c r="R62" s="11"/>
      <c r="S62" s="11"/>
      <c r="T62" s="11"/>
      <c r="U62" s="11"/>
      <c r="V62" s="11"/>
      <c r="W62" s="11"/>
      <c r="X62" s="11"/>
      <c r="Y62" s="11"/>
      <c r="Z62" s="11"/>
      <c r="AA62" s="11"/>
      <c r="AB62" s="11"/>
      <c r="AC62" s="11"/>
      <c r="AD62" s="11"/>
      <c r="AE62" s="11"/>
      <c r="AF62" s="11"/>
      <c r="AG62" s="11"/>
      <c r="AH62" s="11"/>
      <c r="AI62" s="11"/>
      <c r="AJ62" s="13"/>
      <c r="AK62" s="13"/>
      <c r="AL62" s="13"/>
      <c r="AM62" s="13"/>
      <c r="AN62" s="13"/>
      <c r="AO62" s="13"/>
      <c r="AP62" s="13"/>
      <c r="AQ62" s="13"/>
      <c r="AR62" s="13"/>
      <c r="AS62" s="13"/>
      <c r="AT62" s="13"/>
      <c r="AU62" s="13"/>
      <c r="AV62" s="13"/>
      <c r="AW62" s="13"/>
      <c r="AX62" s="13"/>
    </row>
    <row r="63" spans="1:50" s="5" customFormat="1" ht="11.25" customHeight="1" x14ac:dyDescent="0.2">
      <c r="A63" s="13"/>
      <c r="B63" s="230"/>
      <c r="C63" s="231"/>
      <c r="D63" s="231"/>
      <c r="E63" s="231"/>
      <c r="F63" s="231"/>
      <c r="G63" s="231"/>
      <c r="H63" s="231"/>
      <c r="I63" s="231"/>
      <c r="J63" s="231"/>
      <c r="K63" s="303"/>
      <c r="L63" s="501"/>
      <c r="M63" s="502"/>
      <c r="N63" s="503"/>
      <c r="O63" s="501"/>
      <c r="P63" s="502"/>
      <c r="Q63" s="503"/>
      <c r="R63" s="11"/>
      <c r="S63" s="11"/>
      <c r="T63" s="11"/>
      <c r="U63" s="11"/>
      <c r="V63" s="11"/>
      <c r="W63" s="11"/>
      <c r="X63" s="11"/>
      <c r="Y63" s="11"/>
      <c r="Z63" s="11"/>
      <c r="AA63" s="11"/>
      <c r="AB63" s="11"/>
      <c r="AC63" s="11"/>
      <c r="AD63" s="11"/>
      <c r="AE63" s="11"/>
      <c r="AF63" s="11"/>
      <c r="AG63" s="11"/>
      <c r="AH63" s="11"/>
      <c r="AI63" s="11"/>
      <c r="AJ63" s="13"/>
      <c r="AK63" s="13"/>
      <c r="AL63" s="13"/>
      <c r="AM63" s="13"/>
      <c r="AN63" s="13"/>
      <c r="AO63" s="13"/>
      <c r="AP63" s="13"/>
      <c r="AQ63" s="13"/>
      <c r="AR63" s="13"/>
      <c r="AS63" s="13"/>
      <c r="AT63" s="13"/>
      <c r="AU63" s="13"/>
      <c r="AV63" s="13"/>
      <c r="AW63" s="13"/>
      <c r="AX63" s="13"/>
    </row>
    <row r="64" spans="1:50" ht="11.25" customHeight="1" x14ac:dyDescent="0.2">
      <c r="A64" s="11"/>
      <c r="B64" s="232"/>
      <c r="C64" s="233"/>
      <c r="D64" s="233"/>
      <c r="E64" s="233"/>
      <c r="F64" s="233"/>
      <c r="G64" s="233"/>
      <c r="H64" s="233"/>
      <c r="I64" s="233"/>
      <c r="J64" s="233"/>
      <c r="K64" s="304"/>
      <c r="L64" s="504"/>
      <c r="M64" s="505"/>
      <c r="N64" s="506"/>
      <c r="O64" s="504"/>
      <c r="P64" s="505"/>
      <c r="Q64" s="506"/>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1.25" customHeight="1" x14ac:dyDescent="0.2">
      <c r="A65" s="52"/>
      <c r="B65" s="69"/>
      <c r="C65" s="69"/>
      <c r="D65" s="69"/>
      <c r="E65" s="69"/>
      <c r="F65" s="69"/>
      <c r="G65" s="69"/>
      <c r="H65" s="69"/>
      <c r="I65" s="69"/>
      <c r="J65" s="69"/>
      <c r="K65" s="69"/>
      <c r="L65" s="81"/>
      <c r="M65" s="81"/>
      <c r="N65" s="81"/>
      <c r="O65" s="81"/>
      <c r="P65" s="81"/>
      <c r="Q65" s="8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1.25" customHeight="1" x14ac:dyDescent="0.2">
      <c r="A66" s="14"/>
      <c r="B66" s="722" t="s">
        <v>427</v>
      </c>
      <c r="C66" s="722"/>
      <c r="D66" s="722"/>
      <c r="E66" s="722"/>
      <c r="F66" s="722"/>
      <c r="G66" s="722"/>
      <c r="H66" s="722"/>
      <c r="I66" s="722"/>
      <c r="J66" s="722"/>
      <c r="K66" s="722"/>
      <c r="L66" s="124"/>
      <c r="M66" s="124"/>
      <c r="N66" s="124"/>
      <c r="O66" s="124"/>
      <c r="P66" s="124"/>
      <c r="Q66" s="124"/>
      <c r="R66" s="124"/>
      <c r="S66" s="124"/>
      <c r="T66" s="124"/>
      <c r="U66" s="124"/>
      <c r="V66" s="124"/>
      <c r="W66" s="7"/>
      <c r="X66" s="7"/>
      <c r="Y66" s="7"/>
      <c r="Z66" s="7"/>
      <c r="AA66" s="7"/>
      <c r="AB66" s="7"/>
      <c r="AC66" s="7"/>
      <c r="AD66" s="7"/>
      <c r="AE66" s="7"/>
      <c r="AF66" s="7"/>
      <c r="AG66" s="7"/>
      <c r="AH66" s="7"/>
      <c r="AI66" s="7"/>
      <c r="AJ66" s="7"/>
      <c r="AK66" s="7"/>
      <c r="AL66" s="14"/>
      <c r="AM66" s="14"/>
      <c r="AN66" s="14"/>
      <c r="AO66" s="14"/>
      <c r="AP66" s="14"/>
      <c r="AQ66" s="14"/>
      <c r="AR66" s="14"/>
      <c r="AS66" s="14"/>
      <c r="AT66" s="14"/>
      <c r="AU66" s="14"/>
      <c r="AV66" s="14"/>
      <c r="AW66" s="11"/>
      <c r="AX66" s="11"/>
    </row>
    <row r="67" spans="1:50" ht="11.25" customHeight="1" x14ac:dyDescent="0.2">
      <c r="A67" s="14"/>
      <c r="B67" s="723"/>
      <c r="C67" s="723"/>
      <c r="D67" s="723"/>
      <c r="E67" s="723"/>
      <c r="F67" s="723"/>
      <c r="G67" s="723"/>
      <c r="H67" s="723"/>
      <c r="I67" s="723"/>
      <c r="J67" s="723"/>
      <c r="K67" s="723"/>
      <c r="L67" s="14"/>
      <c r="M67" s="124"/>
      <c r="N67" s="124"/>
      <c r="O67" s="124"/>
      <c r="P67" s="124"/>
      <c r="Q67" s="124"/>
      <c r="R67" s="124"/>
      <c r="S67" s="124"/>
      <c r="T67" s="124"/>
      <c r="U67" s="124"/>
      <c r="V67" s="124"/>
      <c r="W67" s="7"/>
      <c r="X67" s="7"/>
      <c r="Y67" s="7"/>
      <c r="Z67" s="7"/>
      <c r="AA67" s="7"/>
      <c r="AB67" s="7"/>
      <c r="AC67" s="7"/>
      <c r="AD67" s="7"/>
      <c r="AE67" s="7"/>
      <c r="AF67" s="7"/>
      <c r="AG67" s="7"/>
      <c r="AH67" s="7"/>
      <c r="AI67" s="7"/>
      <c r="AJ67" s="7"/>
      <c r="AK67" s="7"/>
      <c r="AL67" s="14"/>
      <c r="AM67" s="14"/>
      <c r="AN67" s="14"/>
      <c r="AO67" s="14"/>
      <c r="AP67" s="14"/>
      <c r="AQ67" s="14"/>
      <c r="AR67" s="14"/>
      <c r="AS67" s="14"/>
      <c r="AT67" s="14"/>
      <c r="AU67" s="14"/>
      <c r="AV67" s="14"/>
      <c r="AW67" s="11"/>
      <c r="AX67" s="11"/>
    </row>
    <row r="68" spans="1:50" ht="11.25" customHeight="1" x14ac:dyDescent="0.2">
      <c r="A68" s="14"/>
      <c r="B68" s="228" t="s">
        <v>294</v>
      </c>
      <c r="C68" s="229"/>
      <c r="D68" s="229"/>
      <c r="E68" s="229"/>
      <c r="F68" s="229"/>
      <c r="G68" s="229"/>
      <c r="H68" s="229"/>
      <c r="I68" s="229"/>
      <c r="J68" s="229"/>
      <c r="K68" s="302"/>
      <c r="L68" s="239" t="s">
        <v>19</v>
      </c>
      <c r="M68" s="239"/>
      <c r="N68" s="239"/>
      <c r="O68" s="239" t="s">
        <v>20</v>
      </c>
      <c r="P68" s="239"/>
      <c r="Q68" s="239"/>
      <c r="R68" s="524" t="s">
        <v>295</v>
      </c>
      <c r="S68" s="490"/>
      <c r="T68" s="490"/>
      <c r="U68" s="490"/>
      <c r="V68" s="490"/>
      <c r="W68" s="490"/>
      <c r="X68" s="490"/>
      <c r="Y68" s="490"/>
      <c r="Z68" s="490"/>
      <c r="AA68" s="490"/>
      <c r="AB68" s="491"/>
      <c r="AC68" s="14"/>
      <c r="AD68" s="11"/>
      <c r="AE68" s="11"/>
    </row>
    <row r="69" spans="1:50" ht="11.25" customHeight="1" x14ac:dyDescent="0.2">
      <c r="A69" s="14"/>
      <c r="B69" s="230"/>
      <c r="C69" s="231"/>
      <c r="D69" s="231"/>
      <c r="E69" s="231"/>
      <c r="F69" s="231"/>
      <c r="G69" s="231"/>
      <c r="H69" s="231"/>
      <c r="I69" s="231"/>
      <c r="J69" s="231"/>
      <c r="K69" s="303"/>
      <c r="L69" s="501"/>
      <c r="M69" s="502"/>
      <c r="N69" s="503"/>
      <c r="O69" s="501"/>
      <c r="P69" s="502"/>
      <c r="Q69" s="503"/>
      <c r="R69" s="413" t="s">
        <v>305</v>
      </c>
      <c r="S69" s="714"/>
      <c r="T69" s="322"/>
      <c r="U69" s="717"/>
      <c r="V69" s="414" t="s">
        <v>13</v>
      </c>
      <c r="W69" s="322"/>
      <c r="X69" s="717"/>
      <c r="Y69" s="414" t="s">
        <v>8</v>
      </c>
      <c r="Z69" s="322"/>
      <c r="AA69" s="717"/>
      <c r="AB69" s="415" t="s">
        <v>7</v>
      </c>
      <c r="AC69" s="14"/>
      <c r="AD69" s="11"/>
      <c r="AE69" s="11"/>
    </row>
    <row r="70" spans="1:50" ht="11.25" customHeight="1" x14ac:dyDescent="0.2">
      <c r="A70" s="14"/>
      <c r="B70" s="232"/>
      <c r="C70" s="233"/>
      <c r="D70" s="233"/>
      <c r="E70" s="233"/>
      <c r="F70" s="233"/>
      <c r="G70" s="233"/>
      <c r="H70" s="233"/>
      <c r="I70" s="233"/>
      <c r="J70" s="233"/>
      <c r="K70" s="304"/>
      <c r="L70" s="724"/>
      <c r="M70" s="725"/>
      <c r="N70" s="726"/>
      <c r="O70" s="724"/>
      <c r="P70" s="725"/>
      <c r="Q70" s="726"/>
      <c r="R70" s="715"/>
      <c r="S70" s="716"/>
      <c r="T70" s="718"/>
      <c r="U70" s="718"/>
      <c r="V70" s="716"/>
      <c r="W70" s="718"/>
      <c r="X70" s="718"/>
      <c r="Y70" s="716"/>
      <c r="Z70" s="718"/>
      <c r="AA70" s="718"/>
      <c r="AB70" s="590"/>
      <c r="AC70" s="14"/>
      <c r="AD70" s="11"/>
      <c r="AE70" s="11"/>
      <c r="AH70" s="14"/>
    </row>
    <row r="71" spans="1:50" ht="11.25" customHeight="1" x14ac:dyDescent="0.2">
      <c r="A71" s="14"/>
      <c r="B71" s="419" t="s">
        <v>296</v>
      </c>
      <c r="C71" s="653"/>
      <c r="D71" s="653"/>
      <c r="E71" s="653"/>
      <c r="F71" s="653"/>
      <c r="G71" s="653"/>
      <c r="H71" s="653"/>
      <c r="I71" s="653"/>
      <c r="J71" s="653"/>
      <c r="K71" s="654"/>
      <c r="L71" s="384"/>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3"/>
      <c r="AS71" s="14"/>
      <c r="AT71" s="14"/>
      <c r="AU71" s="14"/>
      <c r="AV71" s="14"/>
      <c r="AW71" s="11"/>
      <c r="AX71" s="11"/>
    </row>
    <row r="72" spans="1:50" s="5" customFormat="1" ht="11.25" customHeight="1" x14ac:dyDescent="0.2">
      <c r="A72" s="14"/>
      <c r="B72" s="420"/>
      <c r="C72" s="648"/>
      <c r="D72" s="648"/>
      <c r="E72" s="648"/>
      <c r="F72" s="648"/>
      <c r="G72" s="648"/>
      <c r="H72" s="648"/>
      <c r="I72" s="648"/>
      <c r="J72" s="648"/>
      <c r="K72" s="649"/>
      <c r="L72" s="587"/>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88"/>
      <c r="AO72" s="588"/>
      <c r="AP72" s="588"/>
      <c r="AQ72" s="588"/>
      <c r="AR72" s="713"/>
      <c r="AS72" s="14"/>
      <c r="AT72" s="14"/>
      <c r="AU72" s="14"/>
      <c r="AV72" s="14"/>
      <c r="AW72" s="13"/>
      <c r="AX72" s="13"/>
    </row>
    <row r="73" spans="1:50" s="3" customFormat="1" ht="11.25" customHeight="1" x14ac:dyDescent="0.2">
      <c r="A73" s="27"/>
      <c r="B73" s="650"/>
      <c r="C73" s="651"/>
      <c r="D73" s="651"/>
      <c r="E73" s="651"/>
      <c r="F73" s="651"/>
      <c r="G73" s="651"/>
      <c r="H73" s="651"/>
      <c r="I73" s="651"/>
      <c r="J73" s="651"/>
      <c r="K73" s="652"/>
      <c r="L73" s="395"/>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5"/>
      <c r="AS73" s="27"/>
      <c r="AT73" s="27"/>
      <c r="AU73" s="27"/>
      <c r="AV73" s="27"/>
      <c r="AW73" s="27"/>
      <c r="AX73" s="13"/>
    </row>
    <row r="74" spans="1:50" s="3" customFormat="1" ht="11.2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50" s="3" customFormat="1" ht="11.2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50" s="3" customFormat="1" ht="11.2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50" s="3" customFormat="1" ht="11.2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50" s="3" customFormat="1" ht="11.2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50" s="3" customFormat="1" ht="11.2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50" s="3" customFormat="1" ht="11.2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s="3" customFormat="1" ht="11.2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s="3" customFormat="1" ht="11.2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s="3" customFormat="1" ht="11.2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s="3" customFormat="1" ht="11.2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s="3" customFormat="1" ht="11.2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s="3" customFormat="1" ht="11.2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s="3" customFormat="1" ht="11.2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s="3" customFormat="1" ht="11.2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s="3" customFormat="1" ht="11.2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s="3" customFormat="1" ht="11.2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s="3" customFormat="1" ht="11.2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s="3" customFormat="1" ht="11.2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s="3" customFormat="1" ht="11.2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s="3" customFormat="1" ht="11.2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s="3" customFormat="1" ht="11.2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s="3" customFormat="1" ht="11.2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1:49" s="3" customFormat="1" ht="11.2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1:49" s="3" customFormat="1" ht="11.2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1:49" s="3" customFormat="1" ht="11.2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1:49" s="3" customFormat="1" ht="11.2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1:49" s="3" customFormat="1" ht="11.2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1:49" s="3" customFormat="1" ht="11.2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1:49" s="3" customFormat="1" ht="11.2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1:49" s="3" customFormat="1" ht="11.2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row>
    <row r="105" spans="1:49" s="3" customFormat="1" ht="11.2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row>
    <row r="106" spans="1:49" s="3" customFormat="1" ht="11.25" customHeight="1" x14ac:dyDescent="0.2"/>
    <row r="107" spans="1:49" s="3" customFormat="1" ht="11.25" customHeight="1" x14ac:dyDescent="0.2"/>
    <row r="108" spans="1:49" s="3" customFormat="1" ht="11.25" customHeight="1" x14ac:dyDescent="0.2"/>
    <row r="109" spans="1:49" s="3" customFormat="1" ht="11.25" customHeight="1" x14ac:dyDescent="0.2"/>
  </sheetData>
  <mergeCells count="202">
    <mergeCell ref="Z50:AB51"/>
    <mergeCell ref="AC50:AE51"/>
    <mergeCell ref="AH55:AJ55"/>
    <mergeCell ref="AI49:AK49"/>
    <mergeCell ref="W49:Y49"/>
    <mergeCell ref="AK55:AR55"/>
    <mergeCell ref="Z55:AG55"/>
    <mergeCell ref="AI50:AK51"/>
    <mergeCell ref="O55:V55"/>
    <mergeCell ref="AH54:AR54"/>
    <mergeCell ref="W55:Y55"/>
    <mergeCell ref="L53:AR53"/>
    <mergeCell ref="L50:M51"/>
    <mergeCell ref="N50:O51"/>
    <mergeCell ref="AL17:AL18"/>
    <mergeCell ref="P20:P21"/>
    <mergeCell ref="Q20:R21"/>
    <mergeCell ref="S20:S21"/>
    <mergeCell ref="U13:Z14"/>
    <mergeCell ref="S7:S8"/>
    <mergeCell ref="B13:C18"/>
    <mergeCell ref="D13:K14"/>
    <mergeCell ref="L13:O14"/>
    <mergeCell ref="P13:P14"/>
    <mergeCell ref="D17:K18"/>
    <mergeCell ref="L17:O18"/>
    <mergeCell ref="P17:P18"/>
    <mergeCell ref="D15:K16"/>
    <mergeCell ref="L15:O16"/>
    <mergeCell ref="P15:P16"/>
    <mergeCell ref="AH7:AV8"/>
    <mergeCell ref="Q15:R16"/>
    <mergeCell ref="Q10:AL10"/>
    <mergeCell ref="AB15:AC16"/>
    <mergeCell ref="T15:T16"/>
    <mergeCell ref="AF13:AK14"/>
    <mergeCell ref="AL13:AL14"/>
    <mergeCell ref="AD13:AD14"/>
    <mergeCell ref="W31:AK32"/>
    <mergeCell ref="H33:K34"/>
    <mergeCell ref="L7:M8"/>
    <mergeCell ref="P7:P8"/>
    <mergeCell ref="Q7:R8"/>
    <mergeCell ref="S13:S14"/>
    <mergeCell ref="T13:T14"/>
    <mergeCell ref="B7:K8"/>
    <mergeCell ref="N7:O8"/>
    <mergeCell ref="H31:K32"/>
    <mergeCell ref="L31:M32"/>
    <mergeCell ref="N31:O32"/>
    <mergeCell ref="P31:P32"/>
    <mergeCell ref="Q31:R32"/>
    <mergeCell ref="B30:C38"/>
    <mergeCell ref="V33:V34"/>
    <mergeCell ref="L37:N38"/>
    <mergeCell ref="O37:R38"/>
    <mergeCell ref="V31:V32"/>
    <mergeCell ref="B10:K12"/>
    <mergeCell ref="L10:P12"/>
    <mergeCell ref="AE12:AL12"/>
    <mergeCell ref="AF15:AK16"/>
    <mergeCell ref="AL15:AL16"/>
    <mergeCell ref="A1:V2"/>
    <mergeCell ref="B3:V4"/>
    <mergeCell ref="B5:K6"/>
    <mergeCell ref="L5:M6"/>
    <mergeCell ref="N5:O6"/>
    <mergeCell ref="P5:P6"/>
    <mergeCell ref="Q5:R6"/>
    <mergeCell ref="S5:S6"/>
    <mergeCell ref="V5:V6"/>
    <mergeCell ref="T5:U6"/>
    <mergeCell ref="AB13:AC14"/>
    <mergeCell ref="AA15:AA16"/>
    <mergeCell ref="V7:V8"/>
    <mergeCell ref="T7:U8"/>
    <mergeCell ref="W7:AG8"/>
    <mergeCell ref="Q17:R18"/>
    <mergeCell ref="S17:S18"/>
    <mergeCell ref="T17:T18"/>
    <mergeCell ref="U17:Z18"/>
    <mergeCell ref="AA17:AA18"/>
    <mergeCell ref="AB17:AC18"/>
    <mergeCell ref="AD17:AD18"/>
    <mergeCell ref="AE17:AE18"/>
    <mergeCell ref="AF17:AK18"/>
    <mergeCell ref="AA13:AA14"/>
    <mergeCell ref="AE13:AE14"/>
    <mergeCell ref="Q13:R14"/>
    <mergeCell ref="AD15:AD16"/>
    <mergeCell ref="AE15:AE16"/>
    <mergeCell ref="Q11:AA11"/>
    <mergeCell ref="AB11:AL11"/>
    <mergeCell ref="Q12:S12"/>
    <mergeCell ref="T12:AA12"/>
    <mergeCell ref="AB12:AD12"/>
    <mergeCell ref="S15:S16"/>
    <mergeCell ref="U15:Z16"/>
    <mergeCell ref="AJ42:AL42"/>
    <mergeCell ref="AJ43:AL44"/>
    <mergeCell ref="B42:K44"/>
    <mergeCell ref="L42:N42"/>
    <mergeCell ref="O42:Q42"/>
    <mergeCell ref="L43:N44"/>
    <mergeCell ref="O43:Q44"/>
    <mergeCell ref="R42:T42"/>
    <mergeCell ref="W42:AF44"/>
    <mergeCell ref="AG42:AI42"/>
    <mergeCell ref="AG43:AI44"/>
    <mergeCell ref="T31:U32"/>
    <mergeCell ref="T20:U21"/>
    <mergeCell ref="D30:G34"/>
    <mergeCell ref="T33:U34"/>
    <mergeCell ref="S31:S32"/>
    <mergeCell ref="D35:G38"/>
    <mergeCell ref="H35:K36"/>
    <mergeCell ref="L35:AV36"/>
    <mergeCell ref="H37:K38"/>
    <mergeCell ref="V20:V21"/>
    <mergeCell ref="L24:AV25"/>
    <mergeCell ref="L22:AV23"/>
    <mergeCell ref="I24:K25"/>
    <mergeCell ref="B20:K21"/>
    <mergeCell ref="B22:H25"/>
    <mergeCell ref="I22:K23"/>
    <mergeCell ref="L20:M21"/>
    <mergeCell ref="N20:O21"/>
    <mergeCell ref="B26:K28"/>
    <mergeCell ref="H30:K30"/>
    <mergeCell ref="L30:V30"/>
    <mergeCell ref="L26:AV28"/>
    <mergeCell ref="W30:AK30"/>
    <mergeCell ref="W33:AK34"/>
    <mergeCell ref="B47:K49"/>
    <mergeCell ref="L47:N47"/>
    <mergeCell ref="O47:Q47"/>
    <mergeCell ref="T50:U51"/>
    <mergeCell ref="S50:S51"/>
    <mergeCell ref="L48:N49"/>
    <mergeCell ref="O48:Q49"/>
    <mergeCell ref="B40:K41"/>
    <mergeCell ref="L33:M34"/>
    <mergeCell ref="N33:O34"/>
    <mergeCell ref="P33:P34"/>
    <mergeCell ref="Q33:R34"/>
    <mergeCell ref="S33:S34"/>
    <mergeCell ref="R43:T44"/>
    <mergeCell ref="B50:K51"/>
    <mergeCell ref="AF50:AH51"/>
    <mergeCell ref="P50:P51"/>
    <mergeCell ref="Q50:R51"/>
    <mergeCell ref="Z49:AB49"/>
    <mergeCell ref="AC49:AE49"/>
    <mergeCell ref="AF49:AH49"/>
    <mergeCell ref="V50:V51"/>
    <mergeCell ref="W50:Y51"/>
    <mergeCell ref="B66:K67"/>
    <mergeCell ref="B68:K70"/>
    <mergeCell ref="L68:N68"/>
    <mergeCell ref="O68:Q68"/>
    <mergeCell ref="L69:N70"/>
    <mergeCell ref="O69:Q70"/>
    <mergeCell ref="B62:K64"/>
    <mergeCell ref="L62:N62"/>
    <mergeCell ref="L63:N64"/>
    <mergeCell ref="O62:Q62"/>
    <mergeCell ref="B53:K55"/>
    <mergeCell ref="L54:V54"/>
    <mergeCell ref="W54:AG54"/>
    <mergeCell ref="L55:N55"/>
    <mergeCell ref="AK56:AK57"/>
    <mergeCell ref="AL56:AQ57"/>
    <mergeCell ref="AR56:AR57"/>
    <mergeCell ref="Y56:Y57"/>
    <mergeCell ref="W56:X57"/>
    <mergeCell ref="L56:M57"/>
    <mergeCell ref="N56:N57"/>
    <mergeCell ref="O56:O57"/>
    <mergeCell ref="B71:K73"/>
    <mergeCell ref="L71:AR73"/>
    <mergeCell ref="R69:S70"/>
    <mergeCell ref="T69:U70"/>
    <mergeCell ref="V69:V70"/>
    <mergeCell ref="W69:X70"/>
    <mergeCell ref="Y69:Y70"/>
    <mergeCell ref="Z69:AA70"/>
    <mergeCell ref="AG56:AG57"/>
    <mergeCell ref="O63:Q64"/>
    <mergeCell ref="P56:U57"/>
    <mergeCell ref="B56:K57"/>
    <mergeCell ref="B59:K61"/>
    <mergeCell ref="L60:N61"/>
    <mergeCell ref="O60:Q61"/>
    <mergeCell ref="L59:N59"/>
    <mergeCell ref="V56:V57"/>
    <mergeCell ref="Z56:Z57"/>
    <mergeCell ref="AA56:AF57"/>
    <mergeCell ref="R68:AB68"/>
    <mergeCell ref="AB69:AB70"/>
    <mergeCell ref="O59:Q59"/>
    <mergeCell ref="AH56:AI57"/>
    <mergeCell ref="AJ56:AJ57"/>
  </mergeCells>
  <phoneticPr fontId="1"/>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view="pageBreakPreview" topLeftCell="A13" zoomScaleNormal="100" workbookViewId="0">
      <selection activeCell="B24" sqref="B24:AM25"/>
    </sheetView>
  </sheetViews>
  <sheetFormatPr defaultColWidth="1.88671875" defaultRowHeight="11.25" customHeight="1" x14ac:dyDescent="0.2"/>
  <cols>
    <col min="1" max="16384" width="1.88671875" style="4"/>
  </cols>
  <sheetData>
    <row r="1" spans="1:50" s="2" customFormat="1" ht="11.25" customHeight="1" x14ac:dyDescent="0.2">
      <c r="A1" s="293" t="s">
        <v>579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157"/>
      <c r="AP1" s="157"/>
      <c r="AQ1" s="157"/>
      <c r="AR1" s="157"/>
      <c r="AS1" s="157"/>
      <c r="AT1" s="157"/>
      <c r="AU1" s="157"/>
      <c r="AV1" s="157"/>
      <c r="AW1" s="11"/>
      <c r="AX1" s="11"/>
    </row>
    <row r="2" spans="1:50" s="2" customFormat="1" ht="11.25" customHeight="1"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157"/>
      <c r="AP2" s="157"/>
      <c r="AQ2" s="157"/>
      <c r="AR2" s="157"/>
      <c r="AS2" s="157"/>
      <c r="AT2" s="157"/>
      <c r="AU2" s="157"/>
      <c r="AV2" s="157"/>
      <c r="AW2" s="11"/>
      <c r="AX2" s="11"/>
    </row>
    <row r="3" spans="1:50" ht="14.4" customHeight="1" x14ac:dyDescent="0.2">
      <c r="A3" s="30"/>
      <c r="B3" s="422" t="s">
        <v>580</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168"/>
      <c r="AI3" s="168"/>
      <c r="AJ3" s="168"/>
      <c r="AK3" s="152"/>
      <c r="AL3" s="152"/>
      <c r="AM3" s="152"/>
      <c r="AN3" s="152"/>
      <c r="AO3" s="152"/>
      <c r="AP3" s="30"/>
      <c r="AQ3" s="30"/>
      <c r="AR3" s="30"/>
      <c r="AS3" s="155"/>
      <c r="AT3" s="30"/>
      <c r="AU3" s="30"/>
      <c r="AV3" s="30"/>
      <c r="AW3" s="30"/>
      <c r="AX3" s="30"/>
    </row>
    <row r="4" spans="1:50" ht="10.8" x14ac:dyDescent="0.2">
      <c r="A4" s="30"/>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168"/>
      <c r="AI4" s="168"/>
      <c r="AJ4" s="168"/>
      <c r="AK4" s="152"/>
      <c r="AL4" s="152"/>
      <c r="AM4" s="152"/>
      <c r="AN4" s="152"/>
      <c r="AO4" s="152"/>
      <c r="AP4" s="30"/>
      <c r="AQ4" s="30"/>
      <c r="AR4" s="30"/>
      <c r="AS4" s="155"/>
      <c r="AT4" s="30"/>
      <c r="AU4" s="30"/>
      <c r="AV4" s="30"/>
      <c r="AW4" s="30"/>
      <c r="AX4" s="30"/>
    </row>
    <row r="5" spans="1:50" s="2" customFormat="1" ht="13.5" customHeight="1" x14ac:dyDescent="0.2">
      <c r="A5" s="30"/>
      <c r="B5" s="760" t="s">
        <v>581</v>
      </c>
      <c r="C5" s="760"/>
      <c r="D5" s="760"/>
      <c r="E5" s="760"/>
      <c r="F5" s="760"/>
      <c r="G5" s="760"/>
      <c r="H5" s="436"/>
      <c r="I5" s="436"/>
      <c r="J5" s="436"/>
      <c r="K5" s="436"/>
      <c r="L5" s="436"/>
      <c r="M5" s="436"/>
      <c r="N5" s="436"/>
      <c r="O5" s="436"/>
      <c r="P5" s="436"/>
      <c r="Q5" s="436"/>
      <c r="R5" s="436"/>
      <c r="S5" s="436"/>
      <c r="T5" s="436"/>
      <c r="U5" s="436"/>
      <c r="V5" s="436"/>
      <c r="W5" s="436"/>
      <c r="X5" s="436"/>
      <c r="Y5" s="436"/>
      <c r="Z5" s="436"/>
      <c r="AA5" s="436"/>
      <c r="AB5" s="760" t="s">
        <v>582</v>
      </c>
      <c r="AC5" s="760"/>
      <c r="AD5" s="760"/>
      <c r="AE5" s="384"/>
      <c r="AF5" s="322"/>
      <c r="AG5" s="323"/>
      <c r="AH5" s="760" t="s">
        <v>583</v>
      </c>
      <c r="AI5" s="760"/>
      <c r="AJ5" s="760"/>
      <c r="AK5" s="384"/>
      <c r="AL5" s="322"/>
      <c r="AM5" s="323"/>
    </row>
    <row r="6" spans="1:50" s="2" customFormat="1" ht="10.8" x14ac:dyDescent="0.2">
      <c r="A6" s="30"/>
      <c r="B6" s="760"/>
      <c r="C6" s="760"/>
      <c r="D6" s="760"/>
      <c r="E6" s="760"/>
      <c r="F6" s="760"/>
      <c r="G6" s="760"/>
      <c r="H6" s="436"/>
      <c r="I6" s="436"/>
      <c r="J6" s="436"/>
      <c r="K6" s="436"/>
      <c r="L6" s="436"/>
      <c r="M6" s="436"/>
      <c r="N6" s="436"/>
      <c r="O6" s="436"/>
      <c r="P6" s="436"/>
      <c r="Q6" s="436"/>
      <c r="R6" s="436"/>
      <c r="S6" s="436"/>
      <c r="T6" s="436"/>
      <c r="U6" s="436"/>
      <c r="V6" s="436"/>
      <c r="W6" s="436"/>
      <c r="X6" s="436"/>
      <c r="Y6" s="436"/>
      <c r="Z6" s="436"/>
      <c r="AA6" s="436"/>
      <c r="AB6" s="760"/>
      <c r="AC6" s="760"/>
      <c r="AD6" s="760"/>
      <c r="AE6" s="395"/>
      <c r="AF6" s="324"/>
      <c r="AG6" s="325"/>
      <c r="AH6" s="760"/>
      <c r="AI6" s="760"/>
      <c r="AJ6" s="760"/>
      <c r="AK6" s="395"/>
      <c r="AL6" s="324"/>
      <c r="AM6" s="325"/>
    </row>
    <row r="7" spans="1:50" s="2" customFormat="1" ht="10.8" customHeight="1" x14ac:dyDescent="0.2">
      <c r="A7" s="30"/>
      <c r="B7" s="169"/>
      <c r="C7" s="169"/>
      <c r="D7" s="169"/>
      <c r="E7" s="169"/>
      <c r="F7" s="169"/>
      <c r="G7" s="170"/>
      <c r="H7" s="761" t="s">
        <v>584</v>
      </c>
      <c r="I7" s="761"/>
      <c r="J7" s="761"/>
      <c r="K7" s="761"/>
      <c r="L7" s="761"/>
      <c r="M7" s="761"/>
      <c r="N7" s="761"/>
      <c r="O7" s="761"/>
      <c r="P7" s="761"/>
      <c r="Q7" s="761"/>
      <c r="R7" s="761"/>
      <c r="S7" s="761"/>
      <c r="T7" s="761"/>
      <c r="U7" s="761"/>
      <c r="V7" s="566" t="s">
        <v>137</v>
      </c>
      <c r="W7" s="566"/>
      <c r="X7" s="566"/>
      <c r="Y7" s="566" t="s">
        <v>368</v>
      </c>
      <c r="Z7" s="566"/>
      <c r="AA7" s="566"/>
      <c r="AB7" s="761" t="s">
        <v>585</v>
      </c>
      <c r="AC7" s="761"/>
      <c r="AD7" s="761"/>
      <c r="AE7" s="761"/>
      <c r="AF7" s="761"/>
      <c r="AG7" s="761"/>
      <c r="AH7" s="761"/>
      <c r="AI7" s="761"/>
      <c r="AJ7" s="761"/>
      <c r="AK7" s="761"/>
      <c r="AL7" s="761"/>
      <c r="AM7" s="761"/>
      <c r="AN7" s="761"/>
      <c r="AO7" s="761"/>
      <c r="AP7" s="761"/>
      <c r="AQ7" s="761"/>
      <c r="AR7" s="566" t="s">
        <v>586</v>
      </c>
      <c r="AS7" s="566"/>
      <c r="AT7" s="566"/>
      <c r="AU7" s="566" t="s">
        <v>587</v>
      </c>
      <c r="AV7" s="566"/>
      <c r="AW7" s="566"/>
    </row>
    <row r="8" spans="1:50" s="2" customFormat="1" ht="10.8" x14ac:dyDescent="0.2">
      <c r="A8" s="30"/>
      <c r="B8" s="171"/>
      <c r="C8" s="171"/>
      <c r="D8" s="171"/>
      <c r="E8" s="171"/>
      <c r="F8" s="171"/>
      <c r="G8" s="172"/>
      <c r="H8" s="761"/>
      <c r="I8" s="761"/>
      <c r="J8" s="761"/>
      <c r="K8" s="761"/>
      <c r="L8" s="761"/>
      <c r="M8" s="761"/>
      <c r="N8" s="761"/>
      <c r="O8" s="761"/>
      <c r="P8" s="761"/>
      <c r="Q8" s="761"/>
      <c r="R8" s="761"/>
      <c r="S8" s="761"/>
      <c r="T8" s="761"/>
      <c r="U8" s="761"/>
      <c r="V8" s="384"/>
      <c r="W8" s="322"/>
      <c r="X8" s="323"/>
      <c r="Y8" s="384"/>
      <c r="Z8" s="322"/>
      <c r="AA8" s="323"/>
      <c r="AB8" s="761"/>
      <c r="AC8" s="761"/>
      <c r="AD8" s="761"/>
      <c r="AE8" s="761"/>
      <c r="AF8" s="761"/>
      <c r="AG8" s="761"/>
      <c r="AH8" s="761"/>
      <c r="AI8" s="761"/>
      <c r="AJ8" s="761"/>
      <c r="AK8" s="761"/>
      <c r="AL8" s="761"/>
      <c r="AM8" s="761"/>
      <c r="AN8" s="761"/>
      <c r="AO8" s="761"/>
      <c r="AP8" s="761"/>
      <c r="AQ8" s="761"/>
      <c r="AR8" s="384"/>
      <c r="AS8" s="322"/>
      <c r="AT8" s="323"/>
      <c r="AU8" s="384"/>
      <c r="AV8" s="322"/>
      <c r="AW8" s="323"/>
    </row>
    <row r="9" spans="1:50" s="2" customFormat="1" ht="10.8" x14ac:dyDescent="0.2">
      <c r="A9" s="30"/>
      <c r="B9" s="171"/>
      <c r="C9" s="171"/>
      <c r="D9" s="171"/>
      <c r="E9" s="171"/>
      <c r="F9" s="171"/>
      <c r="G9" s="172"/>
      <c r="H9" s="761"/>
      <c r="I9" s="761"/>
      <c r="J9" s="761"/>
      <c r="K9" s="761"/>
      <c r="L9" s="761"/>
      <c r="M9" s="761"/>
      <c r="N9" s="761"/>
      <c r="O9" s="761"/>
      <c r="P9" s="761"/>
      <c r="Q9" s="761"/>
      <c r="R9" s="761"/>
      <c r="S9" s="761"/>
      <c r="T9" s="761"/>
      <c r="U9" s="761"/>
      <c r="V9" s="395"/>
      <c r="W9" s="324"/>
      <c r="X9" s="325"/>
      <c r="Y9" s="395"/>
      <c r="Z9" s="324"/>
      <c r="AA9" s="325"/>
      <c r="AB9" s="761"/>
      <c r="AC9" s="761"/>
      <c r="AD9" s="761"/>
      <c r="AE9" s="761"/>
      <c r="AF9" s="761"/>
      <c r="AG9" s="761"/>
      <c r="AH9" s="761"/>
      <c r="AI9" s="761"/>
      <c r="AJ9" s="761"/>
      <c r="AK9" s="761"/>
      <c r="AL9" s="761"/>
      <c r="AM9" s="761"/>
      <c r="AN9" s="761"/>
      <c r="AO9" s="761"/>
      <c r="AP9" s="761"/>
      <c r="AQ9" s="761"/>
      <c r="AR9" s="395"/>
      <c r="AS9" s="324"/>
      <c r="AT9" s="325"/>
      <c r="AU9" s="395"/>
      <c r="AV9" s="324"/>
      <c r="AW9" s="325"/>
    </row>
    <row r="10" spans="1:50" s="2" customFormat="1" ht="11.25" customHeight="1" x14ac:dyDescent="0.2">
      <c r="A10" s="30"/>
      <c r="B10" s="173"/>
      <c r="C10" s="173"/>
      <c r="D10" s="173"/>
      <c r="E10" s="173"/>
      <c r="F10" s="173"/>
      <c r="G10" s="174"/>
      <c r="H10" s="696" t="s">
        <v>588</v>
      </c>
      <c r="I10" s="696"/>
      <c r="J10" s="696"/>
      <c r="K10" s="696"/>
      <c r="L10" s="696"/>
      <c r="M10" s="696"/>
      <c r="N10" s="696"/>
      <c r="O10" s="696"/>
      <c r="P10" s="696"/>
      <c r="Q10" s="696"/>
      <c r="R10" s="696"/>
      <c r="S10" s="696"/>
      <c r="T10" s="696"/>
      <c r="U10" s="696"/>
      <c r="V10" s="566" t="s">
        <v>586</v>
      </c>
      <c r="W10" s="566"/>
      <c r="X10" s="566"/>
      <c r="Y10" s="566" t="s">
        <v>587</v>
      </c>
      <c r="Z10" s="566"/>
      <c r="AA10" s="566"/>
      <c r="AB10" s="175"/>
      <c r="AC10" s="176"/>
      <c r="AD10" s="176"/>
      <c r="AE10" s="176"/>
      <c r="AF10" s="176"/>
      <c r="AG10" s="176"/>
      <c r="AH10" s="176"/>
      <c r="AI10" s="176"/>
      <c r="AJ10" s="176"/>
      <c r="AK10" s="176"/>
      <c r="AL10" s="176"/>
      <c r="AM10" s="176"/>
      <c r="AN10" s="176"/>
      <c r="AO10" s="176"/>
      <c r="AP10" s="176"/>
      <c r="AQ10" s="176"/>
      <c r="AR10" s="167"/>
      <c r="AS10" s="167"/>
      <c r="AT10" s="167"/>
      <c r="AU10" s="167"/>
      <c r="AV10" s="167"/>
      <c r="AW10" s="167"/>
    </row>
    <row r="11" spans="1:50" s="2" customFormat="1" ht="10.8" x14ac:dyDescent="0.2">
      <c r="A11" s="30"/>
      <c r="B11" s="173"/>
      <c r="C11" s="173"/>
      <c r="D11" s="173"/>
      <c r="E11" s="173"/>
      <c r="F11" s="173"/>
      <c r="G11" s="174"/>
      <c r="H11" s="696"/>
      <c r="I11" s="696"/>
      <c r="J11" s="696"/>
      <c r="K11" s="696"/>
      <c r="L11" s="696"/>
      <c r="M11" s="696"/>
      <c r="N11" s="696"/>
      <c r="O11" s="696"/>
      <c r="P11" s="696"/>
      <c r="Q11" s="696"/>
      <c r="R11" s="696"/>
      <c r="S11" s="696"/>
      <c r="T11" s="696"/>
      <c r="U11" s="696"/>
      <c r="V11" s="384"/>
      <c r="W11" s="322"/>
      <c r="X11" s="323"/>
      <c r="Y11" s="384"/>
      <c r="Z11" s="322"/>
      <c r="AA11" s="323"/>
      <c r="AB11" s="177"/>
      <c r="AC11" s="178"/>
      <c r="AD11" s="178"/>
      <c r="AE11" s="178"/>
      <c r="AF11" s="178"/>
      <c r="AG11" s="178"/>
      <c r="AH11" s="178"/>
      <c r="AI11" s="178"/>
      <c r="AJ11" s="178"/>
      <c r="AK11" s="178"/>
      <c r="AL11" s="178"/>
      <c r="AM11" s="178"/>
      <c r="AN11" s="178"/>
      <c r="AO11" s="178"/>
      <c r="AP11" s="178"/>
      <c r="AQ11" s="178"/>
      <c r="AR11" s="4"/>
      <c r="AS11" s="4"/>
      <c r="AT11" s="4"/>
      <c r="AU11" s="4"/>
      <c r="AV11" s="4"/>
      <c r="AW11" s="4"/>
    </row>
    <row r="12" spans="1:50" s="2" customFormat="1" ht="10.8" x14ac:dyDescent="0.2">
      <c r="A12" s="30"/>
      <c r="B12" s="173"/>
      <c r="C12" s="173"/>
      <c r="D12" s="173"/>
      <c r="E12" s="173"/>
      <c r="F12" s="173"/>
      <c r="G12" s="174"/>
      <c r="H12" s="696"/>
      <c r="I12" s="696"/>
      <c r="J12" s="696"/>
      <c r="K12" s="696"/>
      <c r="L12" s="696"/>
      <c r="M12" s="696"/>
      <c r="N12" s="696"/>
      <c r="O12" s="696"/>
      <c r="P12" s="696"/>
      <c r="Q12" s="696"/>
      <c r="R12" s="696"/>
      <c r="S12" s="696"/>
      <c r="T12" s="696"/>
      <c r="U12" s="696"/>
      <c r="V12" s="395"/>
      <c r="W12" s="324"/>
      <c r="X12" s="325"/>
      <c r="Y12" s="395"/>
      <c r="Z12" s="324"/>
      <c r="AA12" s="325"/>
      <c r="AB12" s="177"/>
      <c r="AC12" s="178"/>
      <c r="AD12" s="178"/>
      <c r="AE12" s="178"/>
      <c r="AF12" s="178"/>
      <c r="AG12" s="178"/>
      <c r="AH12" s="178"/>
      <c r="AI12" s="178"/>
      <c r="AJ12" s="178"/>
      <c r="AK12" s="178"/>
      <c r="AL12" s="178"/>
      <c r="AM12" s="178"/>
      <c r="AN12" s="178"/>
      <c r="AO12" s="178"/>
      <c r="AP12" s="178"/>
      <c r="AQ12" s="178"/>
      <c r="AR12" s="4"/>
      <c r="AS12" s="4"/>
      <c r="AT12" s="4"/>
      <c r="AU12" s="4"/>
      <c r="AV12" s="4"/>
      <c r="AW12" s="4"/>
    </row>
    <row r="13" spans="1:50" s="2" customFormat="1" ht="9" customHeight="1" x14ac:dyDescent="0.2">
      <c r="A13" s="30"/>
      <c r="B13" s="171"/>
      <c r="C13" s="171"/>
      <c r="D13" s="171"/>
      <c r="E13" s="171"/>
      <c r="F13" s="171"/>
      <c r="G13" s="171"/>
      <c r="H13" s="156"/>
      <c r="I13" s="156"/>
      <c r="J13" s="156"/>
      <c r="K13" s="156"/>
      <c r="L13" s="156"/>
      <c r="M13" s="156"/>
      <c r="N13" s="156"/>
      <c r="O13" s="156"/>
      <c r="P13" s="156"/>
      <c r="Q13" s="156"/>
      <c r="R13" s="156"/>
      <c r="S13" s="156"/>
      <c r="T13" s="150"/>
      <c r="U13" s="150"/>
      <c r="V13" s="149"/>
      <c r="W13" s="149"/>
      <c r="X13" s="149"/>
      <c r="Y13" s="169"/>
      <c r="AB13" s="156"/>
      <c r="AC13" s="156"/>
      <c r="AD13" s="156"/>
      <c r="AE13" s="156"/>
      <c r="AF13" s="156"/>
      <c r="AG13" s="156"/>
      <c r="AH13" s="156"/>
      <c r="AI13" s="156"/>
      <c r="AJ13" s="156"/>
      <c r="AK13" s="156"/>
      <c r="AL13" s="156"/>
      <c r="AM13" s="156"/>
      <c r="AN13" s="156"/>
      <c r="AO13" s="156"/>
      <c r="AP13" s="156"/>
      <c r="AQ13" s="156"/>
      <c r="AR13" s="150"/>
      <c r="AS13" s="150"/>
      <c r="AT13" s="150"/>
      <c r="AU13" s="150"/>
      <c r="AV13" s="150"/>
      <c r="AW13" s="150"/>
    </row>
    <row r="14" spans="1:50" s="2" customFormat="1" ht="13.5" customHeight="1" x14ac:dyDescent="0.2">
      <c r="A14" s="30"/>
      <c r="B14" s="760" t="s">
        <v>589</v>
      </c>
      <c r="C14" s="760"/>
      <c r="D14" s="760"/>
      <c r="E14" s="760"/>
      <c r="F14" s="760"/>
      <c r="G14" s="760"/>
      <c r="H14" s="436"/>
      <c r="I14" s="436"/>
      <c r="J14" s="436"/>
      <c r="K14" s="436"/>
      <c r="L14" s="436"/>
      <c r="M14" s="436"/>
      <c r="N14" s="436"/>
      <c r="O14" s="436"/>
      <c r="P14" s="436"/>
      <c r="Q14" s="436"/>
      <c r="R14" s="436"/>
      <c r="S14" s="436"/>
      <c r="T14" s="436"/>
      <c r="U14" s="436"/>
      <c r="V14" s="436"/>
      <c r="W14" s="436"/>
      <c r="X14" s="436"/>
      <c r="Y14" s="436"/>
      <c r="Z14" s="436"/>
      <c r="AA14" s="436"/>
      <c r="AB14" s="760" t="s">
        <v>582</v>
      </c>
      <c r="AC14" s="760"/>
      <c r="AD14" s="760"/>
      <c r="AE14" s="384"/>
      <c r="AF14" s="322"/>
      <c r="AG14" s="323"/>
      <c r="AH14" s="760" t="s">
        <v>583</v>
      </c>
      <c r="AI14" s="760"/>
      <c r="AJ14" s="760"/>
      <c r="AK14" s="384"/>
      <c r="AL14" s="322"/>
      <c r="AM14" s="323"/>
    </row>
    <row r="15" spans="1:50" s="2" customFormat="1" ht="10.8" x14ac:dyDescent="0.2">
      <c r="A15" s="30"/>
      <c r="B15" s="760"/>
      <c r="C15" s="760"/>
      <c r="D15" s="760"/>
      <c r="E15" s="760"/>
      <c r="F15" s="760"/>
      <c r="G15" s="760"/>
      <c r="H15" s="436"/>
      <c r="I15" s="436"/>
      <c r="J15" s="436"/>
      <c r="K15" s="436"/>
      <c r="L15" s="436"/>
      <c r="M15" s="436"/>
      <c r="N15" s="436"/>
      <c r="O15" s="436"/>
      <c r="P15" s="436"/>
      <c r="Q15" s="436"/>
      <c r="R15" s="436"/>
      <c r="S15" s="436"/>
      <c r="T15" s="436"/>
      <c r="U15" s="436"/>
      <c r="V15" s="436"/>
      <c r="W15" s="436"/>
      <c r="X15" s="436"/>
      <c r="Y15" s="436"/>
      <c r="Z15" s="436"/>
      <c r="AA15" s="436"/>
      <c r="AB15" s="760"/>
      <c r="AC15" s="760"/>
      <c r="AD15" s="760"/>
      <c r="AE15" s="395"/>
      <c r="AF15" s="324"/>
      <c r="AG15" s="325"/>
      <c r="AH15" s="760"/>
      <c r="AI15" s="760"/>
      <c r="AJ15" s="760"/>
      <c r="AK15" s="395"/>
      <c r="AL15" s="324"/>
      <c r="AM15" s="325"/>
    </row>
    <row r="16" spans="1:50" s="2" customFormat="1" ht="10.8" customHeight="1" x14ac:dyDescent="0.2">
      <c r="A16" s="30"/>
      <c r="B16" s="169"/>
      <c r="C16" s="169"/>
      <c r="D16" s="169"/>
      <c r="E16" s="169"/>
      <c r="F16" s="169"/>
      <c r="G16" s="170"/>
      <c r="H16" s="761" t="s">
        <v>584</v>
      </c>
      <c r="I16" s="761"/>
      <c r="J16" s="761"/>
      <c r="K16" s="761"/>
      <c r="L16" s="761"/>
      <c r="M16" s="761"/>
      <c r="N16" s="761"/>
      <c r="O16" s="761"/>
      <c r="P16" s="761"/>
      <c r="Q16" s="761"/>
      <c r="R16" s="761"/>
      <c r="S16" s="761"/>
      <c r="T16" s="761"/>
      <c r="U16" s="761"/>
      <c r="V16" s="566" t="s">
        <v>137</v>
      </c>
      <c r="W16" s="566"/>
      <c r="X16" s="566"/>
      <c r="Y16" s="566" t="s">
        <v>368</v>
      </c>
      <c r="Z16" s="566"/>
      <c r="AA16" s="566"/>
      <c r="AB16" s="761" t="s">
        <v>585</v>
      </c>
      <c r="AC16" s="761"/>
      <c r="AD16" s="761"/>
      <c r="AE16" s="761"/>
      <c r="AF16" s="761"/>
      <c r="AG16" s="761"/>
      <c r="AH16" s="761"/>
      <c r="AI16" s="761"/>
      <c r="AJ16" s="761"/>
      <c r="AK16" s="761"/>
      <c r="AL16" s="761"/>
      <c r="AM16" s="761"/>
      <c r="AN16" s="761"/>
      <c r="AO16" s="761"/>
      <c r="AP16" s="761"/>
      <c r="AQ16" s="761"/>
      <c r="AR16" s="566" t="s">
        <v>586</v>
      </c>
      <c r="AS16" s="566"/>
      <c r="AT16" s="566"/>
      <c r="AU16" s="566" t="s">
        <v>587</v>
      </c>
      <c r="AV16" s="566"/>
      <c r="AW16" s="566"/>
    </row>
    <row r="17" spans="1:50" s="2" customFormat="1" ht="10.8" x14ac:dyDescent="0.2">
      <c r="A17" s="30"/>
      <c r="B17" s="171"/>
      <c r="C17" s="171"/>
      <c r="D17" s="171"/>
      <c r="E17" s="171"/>
      <c r="F17" s="171"/>
      <c r="G17" s="172"/>
      <c r="H17" s="761"/>
      <c r="I17" s="761"/>
      <c r="J17" s="761"/>
      <c r="K17" s="761"/>
      <c r="L17" s="761"/>
      <c r="M17" s="761"/>
      <c r="N17" s="761"/>
      <c r="O17" s="761"/>
      <c r="P17" s="761"/>
      <c r="Q17" s="761"/>
      <c r="R17" s="761"/>
      <c r="S17" s="761"/>
      <c r="T17" s="761"/>
      <c r="U17" s="761"/>
      <c r="V17" s="384"/>
      <c r="W17" s="322"/>
      <c r="X17" s="323"/>
      <c r="Y17" s="384"/>
      <c r="Z17" s="322"/>
      <c r="AA17" s="323"/>
      <c r="AB17" s="761"/>
      <c r="AC17" s="761"/>
      <c r="AD17" s="761"/>
      <c r="AE17" s="761"/>
      <c r="AF17" s="761"/>
      <c r="AG17" s="761"/>
      <c r="AH17" s="761"/>
      <c r="AI17" s="761"/>
      <c r="AJ17" s="761"/>
      <c r="AK17" s="761"/>
      <c r="AL17" s="761"/>
      <c r="AM17" s="761"/>
      <c r="AN17" s="761"/>
      <c r="AO17" s="761"/>
      <c r="AP17" s="761"/>
      <c r="AQ17" s="761"/>
      <c r="AR17" s="384"/>
      <c r="AS17" s="322"/>
      <c r="AT17" s="323"/>
      <c r="AU17" s="384"/>
      <c r="AV17" s="322"/>
      <c r="AW17" s="323"/>
    </row>
    <row r="18" spans="1:50" s="2" customFormat="1" ht="10.8" x14ac:dyDescent="0.2">
      <c r="A18" s="30"/>
      <c r="B18" s="171"/>
      <c r="C18" s="171"/>
      <c r="D18" s="171"/>
      <c r="E18" s="171"/>
      <c r="F18" s="171"/>
      <c r="G18" s="172"/>
      <c r="H18" s="761"/>
      <c r="I18" s="761"/>
      <c r="J18" s="761"/>
      <c r="K18" s="761"/>
      <c r="L18" s="761"/>
      <c r="M18" s="761"/>
      <c r="N18" s="761"/>
      <c r="O18" s="761"/>
      <c r="P18" s="761"/>
      <c r="Q18" s="761"/>
      <c r="R18" s="761"/>
      <c r="S18" s="761"/>
      <c r="T18" s="761"/>
      <c r="U18" s="761"/>
      <c r="V18" s="395"/>
      <c r="W18" s="324"/>
      <c r="X18" s="325"/>
      <c r="Y18" s="395"/>
      <c r="Z18" s="324"/>
      <c r="AA18" s="325"/>
      <c r="AB18" s="761"/>
      <c r="AC18" s="761"/>
      <c r="AD18" s="761"/>
      <c r="AE18" s="761"/>
      <c r="AF18" s="761"/>
      <c r="AG18" s="761"/>
      <c r="AH18" s="761"/>
      <c r="AI18" s="761"/>
      <c r="AJ18" s="761"/>
      <c r="AK18" s="761"/>
      <c r="AL18" s="761"/>
      <c r="AM18" s="761"/>
      <c r="AN18" s="761"/>
      <c r="AO18" s="761"/>
      <c r="AP18" s="761"/>
      <c r="AQ18" s="761"/>
      <c r="AR18" s="395"/>
      <c r="AS18" s="324"/>
      <c r="AT18" s="325"/>
      <c r="AU18" s="395"/>
      <c r="AV18" s="324"/>
      <c r="AW18" s="325"/>
    </row>
    <row r="19" spans="1:50" s="2" customFormat="1" ht="11.25" customHeight="1" x14ac:dyDescent="0.2">
      <c r="A19" s="30"/>
      <c r="B19" s="173"/>
      <c r="C19" s="173"/>
      <c r="D19" s="173"/>
      <c r="E19" s="173"/>
      <c r="F19" s="173"/>
      <c r="G19" s="174"/>
      <c r="H19" s="696" t="s">
        <v>588</v>
      </c>
      <c r="I19" s="696"/>
      <c r="J19" s="696"/>
      <c r="K19" s="696"/>
      <c r="L19" s="696"/>
      <c r="M19" s="696"/>
      <c r="N19" s="696"/>
      <c r="O19" s="696"/>
      <c r="P19" s="696"/>
      <c r="Q19" s="696"/>
      <c r="R19" s="696"/>
      <c r="S19" s="696"/>
      <c r="T19" s="696"/>
      <c r="U19" s="696"/>
      <c r="V19" s="566" t="s">
        <v>586</v>
      </c>
      <c r="W19" s="566"/>
      <c r="X19" s="566"/>
      <c r="Y19" s="566" t="s">
        <v>587</v>
      </c>
      <c r="Z19" s="566"/>
      <c r="AA19" s="566"/>
      <c r="AB19" s="175"/>
      <c r="AC19" s="176"/>
      <c r="AD19" s="176"/>
      <c r="AE19" s="176"/>
      <c r="AF19" s="176"/>
      <c r="AG19" s="176"/>
      <c r="AH19" s="176"/>
      <c r="AI19" s="176"/>
      <c r="AJ19" s="176"/>
      <c r="AK19" s="176"/>
      <c r="AL19" s="176"/>
      <c r="AM19" s="176"/>
      <c r="AN19" s="176"/>
      <c r="AO19" s="176"/>
      <c r="AP19" s="176"/>
      <c r="AQ19" s="176"/>
      <c r="AR19" s="167"/>
      <c r="AS19" s="167"/>
      <c r="AT19" s="167"/>
      <c r="AU19" s="167"/>
      <c r="AV19" s="167"/>
      <c r="AW19" s="167"/>
    </row>
    <row r="20" spans="1:50" s="2" customFormat="1" ht="10.8" x14ac:dyDescent="0.2">
      <c r="A20" s="30"/>
      <c r="B20" s="173"/>
      <c r="C20" s="173"/>
      <c r="D20" s="173"/>
      <c r="E20" s="173"/>
      <c r="F20" s="173"/>
      <c r="G20" s="174"/>
      <c r="H20" s="696"/>
      <c r="I20" s="696"/>
      <c r="J20" s="696"/>
      <c r="K20" s="696"/>
      <c r="L20" s="696"/>
      <c r="M20" s="696"/>
      <c r="N20" s="696"/>
      <c r="O20" s="696"/>
      <c r="P20" s="696"/>
      <c r="Q20" s="696"/>
      <c r="R20" s="696"/>
      <c r="S20" s="696"/>
      <c r="T20" s="696"/>
      <c r="U20" s="696"/>
      <c r="V20" s="384"/>
      <c r="W20" s="322"/>
      <c r="X20" s="323"/>
      <c r="Y20" s="384"/>
      <c r="Z20" s="322"/>
      <c r="AA20" s="323"/>
      <c r="AB20" s="177"/>
      <c r="AC20" s="178"/>
      <c r="AD20" s="178"/>
      <c r="AE20" s="178"/>
      <c r="AF20" s="178"/>
      <c r="AG20" s="178"/>
      <c r="AH20" s="178"/>
      <c r="AI20" s="178"/>
      <c r="AJ20" s="178"/>
      <c r="AK20" s="178"/>
      <c r="AL20" s="178"/>
      <c r="AM20" s="178"/>
      <c r="AN20" s="178"/>
      <c r="AO20" s="178"/>
      <c r="AP20" s="178"/>
      <c r="AQ20" s="178"/>
      <c r="AR20" s="4"/>
      <c r="AS20" s="4"/>
      <c r="AT20" s="4"/>
      <c r="AU20" s="4"/>
      <c r="AV20" s="4"/>
      <c r="AW20" s="4"/>
    </row>
    <row r="21" spans="1:50" s="2" customFormat="1" ht="10.8" x14ac:dyDescent="0.2">
      <c r="A21" s="30"/>
      <c r="B21" s="173"/>
      <c r="C21" s="173"/>
      <c r="D21" s="173"/>
      <c r="E21" s="173"/>
      <c r="F21" s="173"/>
      <c r="G21" s="174"/>
      <c r="H21" s="696"/>
      <c r="I21" s="696"/>
      <c r="J21" s="696"/>
      <c r="K21" s="696"/>
      <c r="L21" s="696"/>
      <c r="M21" s="696"/>
      <c r="N21" s="696"/>
      <c r="O21" s="696"/>
      <c r="P21" s="696"/>
      <c r="Q21" s="696"/>
      <c r="R21" s="696"/>
      <c r="S21" s="696"/>
      <c r="T21" s="696"/>
      <c r="U21" s="696"/>
      <c r="V21" s="395"/>
      <c r="W21" s="324"/>
      <c r="X21" s="325"/>
      <c r="Y21" s="395"/>
      <c r="Z21" s="324"/>
      <c r="AA21" s="325"/>
      <c r="AB21" s="177"/>
      <c r="AC21" s="178"/>
      <c r="AD21" s="178"/>
      <c r="AE21" s="178"/>
      <c r="AF21" s="178"/>
      <c r="AG21" s="178"/>
      <c r="AH21" s="178"/>
      <c r="AI21" s="178"/>
      <c r="AJ21" s="178"/>
      <c r="AK21" s="178"/>
      <c r="AL21" s="178"/>
      <c r="AM21" s="178"/>
      <c r="AN21" s="178"/>
      <c r="AO21" s="178"/>
      <c r="AP21" s="178"/>
      <c r="AQ21" s="178"/>
      <c r="AR21" s="4"/>
      <c r="AS21" s="4"/>
      <c r="AT21" s="4"/>
      <c r="AU21" s="4"/>
      <c r="AV21" s="4"/>
      <c r="AW21" s="4"/>
    </row>
    <row r="22" spans="1:50" ht="10.8" x14ac:dyDescent="0.2">
      <c r="B22" s="4" t="s">
        <v>590</v>
      </c>
    </row>
    <row r="23" spans="1:50" ht="10.8" x14ac:dyDescent="0.2"/>
    <row r="24" spans="1:50" ht="11.25" customHeight="1" x14ac:dyDescent="0.2">
      <c r="A24" s="14"/>
      <c r="B24" s="764" t="s">
        <v>591</v>
      </c>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460" t="s">
        <v>137</v>
      </c>
      <c r="AO24" s="460"/>
      <c r="AP24" s="460"/>
      <c r="AQ24" s="460"/>
      <c r="AR24" s="460" t="s">
        <v>368</v>
      </c>
      <c r="AS24" s="460"/>
      <c r="AT24" s="460"/>
      <c r="AU24" s="460"/>
      <c r="AV24" s="14"/>
      <c r="AW24" s="14"/>
      <c r="AX24" s="14"/>
    </row>
    <row r="25" spans="1:50" ht="11.25" customHeight="1" x14ac:dyDescent="0.2">
      <c r="A25" s="14"/>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460"/>
      <c r="AO25" s="460"/>
      <c r="AP25" s="460"/>
      <c r="AQ25" s="460"/>
      <c r="AR25" s="460"/>
      <c r="AS25" s="460"/>
      <c r="AT25" s="460"/>
      <c r="AU25" s="460"/>
      <c r="AV25" s="14"/>
      <c r="AW25" s="14"/>
      <c r="AX25" s="14"/>
    </row>
    <row r="26" spans="1:50" ht="11.25" customHeight="1" x14ac:dyDescent="0.2">
      <c r="A26" s="14"/>
      <c r="B26" s="762" t="s">
        <v>598</v>
      </c>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3"/>
      <c r="AO26" s="763"/>
      <c r="AP26" s="763"/>
      <c r="AQ26" s="763"/>
      <c r="AR26" s="763"/>
      <c r="AS26" s="763"/>
      <c r="AT26" s="763"/>
      <c r="AU26" s="763"/>
      <c r="AV26" s="14"/>
      <c r="AW26" s="14"/>
      <c r="AX26" s="14"/>
    </row>
    <row r="27" spans="1:50" ht="11.25" customHeight="1" x14ac:dyDescent="0.2">
      <c r="A27" s="14"/>
      <c r="B27" s="762"/>
      <c r="C27" s="762"/>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3"/>
      <c r="AO27" s="763"/>
      <c r="AP27" s="763"/>
      <c r="AQ27" s="763"/>
      <c r="AR27" s="763"/>
      <c r="AS27" s="763"/>
      <c r="AT27" s="763"/>
      <c r="AU27" s="763"/>
      <c r="AV27" s="14"/>
      <c r="AW27" s="14"/>
      <c r="AX27" s="14"/>
    </row>
    <row r="28" spans="1:50" ht="11.25" customHeight="1" x14ac:dyDescent="0.2">
      <c r="A28" s="14"/>
      <c r="B28" s="762" t="s">
        <v>592</v>
      </c>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3"/>
      <c r="AO28" s="763"/>
      <c r="AP28" s="763"/>
      <c r="AQ28" s="763"/>
      <c r="AR28" s="763"/>
      <c r="AS28" s="763"/>
      <c r="AT28" s="763"/>
      <c r="AU28" s="763"/>
      <c r="AV28" s="14"/>
      <c r="AW28" s="14"/>
      <c r="AX28" s="14"/>
    </row>
    <row r="29" spans="1:50" ht="11.25" customHeight="1" x14ac:dyDescent="0.2">
      <c r="A29" s="14"/>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3"/>
      <c r="AO29" s="763"/>
      <c r="AP29" s="763"/>
      <c r="AQ29" s="763"/>
      <c r="AR29" s="763"/>
      <c r="AS29" s="763"/>
      <c r="AT29" s="763"/>
      <c r="AU29" s="763"/>
      <c r="AV29" s="14"/>
      <c r="AW29" s="14"/>
      <c r="AX29" s="14"/>
    </row>
    <row r="30" spans="1:50" ht="11.25" customHeight="1" x14ac:dyDescent="0.2">
      <c r="B30" s="4" t="s">
        <v>593</v>
      </c>
    </row>
    <row r="32" spans="1:50" ht="14.4" customHeight="1" x14ac:dyDescent="0.2">
      <c r="A32" s="30"/>
      <c r="B32" s="422" t="s">
        <v>594</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168"/>
      <c r="AI32" s="168"/>
      <c r="AJ32" s="168"/>
      <c r="AK32" s="152"/>
      <c r="AL32" s="152"/>
      <c r="AM32" s="152"/>
      <c r="AN32" s="152"/>
      <c r="AO32" s="152"/>
      <c r="AP32" s="30"/>
      <c r="AQ32" s="30"/>
      <c r="AR32" s="30"/>
      <c r="AS32" s="155"/>
      <c r="AT32" s="30"/>
      <c r="AU32" s="30"/>
      <c r="AV32" s="30"/>
      <c r="AW32" s="30"/>
      <c r="AX32" s="30"/>
    </row>
    <row r="33" spans="1:50" ht="10.8" x14ac:dyDescent="0.2">
      <c r="A33" s="30"/>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168"/>
      <c r="AI33" s="168"/>
      <c r="AJ33" s="168"/>
      <c r="AK33" s="152"/>
      <c r="AL33" s="152"/>
      <c r="AM33" s="152"/>
      <c r="AN33" s="152"/>
      <c r="AO33" s="152"/>
      <c r="AP33" s="30"/>
      <c r="AQ33" s="30"/>
      <c r="AR33" s="30"/>
      <c r="AS33" s="155"/>
      <c r="AT33" s="30"/>
      <c r="AU33" s="30"/>
      <c r="AV33" s="30"/>
      <c r="AW33" s="30"/>
      <c r="AX33" s="30"/>
    </row>
    <row r="34" spans="1:50" ht="11.25" customHeight="1" x14ac:dyDescent="0.2">
      <c r="B34" s="761" t="s">
        <v>595</v>
      </c>
      <c r="C34" s="761"/>
      <c r="D34" s="761"/>
      <c r="E34" s="761"/>
      <c r="F34" s="761"/>
      <c r="G34" s="761"/>
      <c r="H34" s="761"/>
      <c r="I34" s="761"/>
      <c r="J34" s="761"/>
      <c r="K34" s="761"/>
      <c r="L34" s="761"/>
      <c r="M34" s="761"/>
      <c r="N34" s="761"/>
      <c r="O34" s="761"/>
      <c r="P34" s="566" t="s">
        <v>586</v>
      </c>
      <c r="Q34" s="566"/>
      <c r="R34" s="566"/>
      <c r="S34" s="566" t="s">
        <v>20</v>
      </c>
      <c r="T34" s="566"/>
      <c r="U34" s="566"/>
      <c r="V34" s="696" t="s">
        <v>596</v>
      </c>
      <c r="W34" s="696"/>
      <c r="X34" s="696"/>
      <c r="Y34" s="696"/>
      <c r="Z34" s="696"/>
      <c r="AA34" s="696"/>
      <c r="AB34" s="696"/>
      <c r="AC34" s="696"/>
      <c r="AD34" s="766"/>
      <c r="AE34" s="766"/>
      <c r="AF34" s="766"/>
      <c r="AG34" s="766"/>
      <c r="AH34" s="766"/>
      <c r="AI34" s="766"/>
      <c r="AJ34" s="766"/>
      <c r="AK34" s="766"/>
      <c r="AL34" s="766"/>
      <c r="AM34" s="766"/>
      <c r="AN34" s="766"/>
      <c r="AO34" s="766"/>
      <c r="AP34" s="766"/>
      <c r="AQ34" s="766"/>
      <c r="AR34" s="766"/>
      <c r="AS34" s="766"/>
      <c r="AT34" s="766"/>
      <c r="AU34" s="766"/>
      <c r="AV34" s="766"/>
      <c r="AW34" s="766"/>
    </row>
    <row r="35" spans="1:50" ht="11.25" customHeight="1" x14ac:dyDescent="0.2">
      <c r="B35" s="761"/>
      <c r="C35" s="761"/>
      <c r="D35" s="761"/>
      <c r="E35" s="761"/>
      <c r="F35" s="761"/>
      <c r="G35" s="761"/>
      <c r="H35" s="761"/>
      <c r="I35" s="761"/>
      <c r="J35" s="761"/>
      <c r="K35" s="761"/>
      <c r="L35" s="761"/>
      <c r="M35" s="761"/>
      <c r="N35" s="761"/>
      <c r="O35" s="761"/>
      <c r="P35" s="384"/>
      <c r="Q35" s="322"/>
      <c r="R35" s="323"/>
      <c r="S35" s="384"/>
      <c r="T35" s="322"/>
      <c r="U35" s="323"/>
      <c r="V35" s="696"/>
      <c r="W35" s="696"/>
      <c r="X35" s="696"/>
      <c r="Y35" s="696"/>
      <c r="Z35" s="696"/>
      <c r="AA35" s="696"/>
      <c r="AB35" s="696"/>
      <c r="AC35" s="696"/>
      <c r="AD35" s="766"/>
      <c r="AE35" s="766"/>
      <c r="AF35" s="766"/>
      <c r="AG35" s="766"/>
      <c r="AH35" s="766"/>
      <c r="AI35" s="766"/>
      <c r="AJ35" s="766"/>
      <c r="AK35" s="766"/>
      <c r="AL35" s="766"/>
      <c r="AM35" s="766"/>
      <c r="AN35" s="766"/>
      <c r="AO35" s="766"/>
      <c r="AP35" s="766"/>
      <c r="AQ35" s="766"/>
      <c r="AR35" s="766"/>
      <c r="AS35" s="766"/>
      <c r="AT35" s="766"/>
      <c r="AU35" s="766"/>
      <c r="AV35" s="766"/>
      <c r="AW35" s="766"/>
    </row>
    <row r="36" spans="1:50" ht="11.25" customHeight="1" x14ac:dyDescent="0.2">
      <c r="B36" s="761"/>
      <c r="C36" s="761"/>
      <c r="D36" s="761"/>
      <c r="E36" s="761"/>
      <c r="F36" s="761"/>
      <c r="G36" s="761"/>
      <c r="H36" s="761"/>
      <c r="I36" s="761"/>
      <c r="J36" s="761"/>
      <c r="K36" s="761"/>
      <c r="L36" s="761"/>
      <c r="M36" s="761"/>
      <c r="N36" s="761"/>
      <c r="O36" s="761"/>
      <c r="P36" s="395"/>
      <c r="Q36" s="324"/>
      <c r="R36" s="325"/>
      <c r="S36" s="395"/>
      <c r="T36" s="324"/>
      <c r="U36" s="325"/>
      <c r="V36" s="696"/>
      <c r="W36" s="696"/>
      <c r="X36" s="696"/>
      <c r="Y36" s="696"/>
      <c r="Z36" s="696"/>
      <c r="AA36" s="696"/>
      <c r="AB36" s="696"/>
      <c r="AC36" s="696"/>
      <c r="AD36" s="766"/>
      <c r="AE36" s="766"/>
      <c r="AF36" s="766"/>
      <c r="AG36" s="766"/>
      <c r="AH36" s="766"/>
      <c r="AI36" s="766"/>
      <c r="AJ36" s="766"/>
      <c r="AK36" s="766"/>
      <c r="AL36" s="766"/>
      <c r="AM36" s="766"/>
      <c r="AN36" s="766"/>
      <c r="AO36" s="766"/>
      <c r="AP36" s="766"/>
      <c r="AQ36" s="766"/>
      <c r="AR36" s="766"/>
      <c r="AS36" s="766"/>
      <c r="AT36" s="766"/>
      <c r="AU36" s="766"/>
      <c r="AV36" s="766"/>
      <c r="AW36" s="766"/>
    </row>
    <row r="37" spans="1:50" ht="11.25" customHeight="1" x14ac:dyDescent="0.2">
      <c r="B37" s="696" t="s">
        <v>597</v>
      </c>
      <c r="C37" s="696"/>
      <c r="D37" s="696"/>
      <c r="E37" s="696"/>
      <c r="F37" s="696"/>
      <c r="G37" s="696"/>
      <c r="H37" s="696"/>
      <c r="I37" s="696"/>
      <c r="J37" s="696"/>
      <c r="K37" s="696"/>
      <c r="L37" s="696"/>
      <c r="M37" s="696"/>
      <c r="N37" s="696"/>
      <c r="O37" s="696"/>
      <c r="P37" s="566" t="s">
        <v>586</v>
      </c>
      <c r="Q37" s="566"/>
      <c r="R37" s="566"/>
      <c r="S37" s="566" t="s">
        <v>587</v>
      </c>
      <c r="T37" s="566"/>
      <c r="U37" s="566"/>
      <c r="V37" s="177"/>
      <c r="W37" s="178"/>
      <c r="X37" s="178"/>
      <c r="Y37" s="178"/>
      <c r="Z37" s="178"/>
      <c r="AA37" s="178"/>
      <c r="AB37" s="178"/>
      <c r="AC37" s="178"/>
      <c r="AD37" s="178"/>
      <c r="AE37" s="178"/>
      <c r="AF37" s="178"/>
      <c r="AG37" s="178"/>
      <c r="AH37" s="178"/>
      <c r="AI37" s="178"/>
      <c r="AJ37" s="178"/>
      <c r="AK37" s="178"/>
    </row>
    <row r="38" spans="1:50" ht="11.25" customHeight="1" x14ac:dyDescent="0.2">
      <c r="B38" s="696"/>
      <c r="C38" s="696"/>
      <c r="D38" s="696"/>
      <c r="E38" s="696"/>
      <c r="F38" s="696"/>
      <c r="G38" s="696"/>
      <c r="H38" s="696"/>
      <c r="I38" s="696"/>
      <c r="J38" s="696"/>
      <c r="K38" s="696"/>
      <c r="L38" s="696"/>
      <c r="M38" s="696"/>
      <c r="N38" s="696"/>
      <c r="O38" s="696"/>
      <c r="P38" s="384"/>
      <c r="Q38" s="322"/>
      <c r="R38" s="323"/>
      <c r="S38" s="384"/>
      <c r="T38" s="322"/>
      <c r="U38" s="323"/>
      <c r="V38" s="177"/>
      <c r="W38" s="178"/>
      <c r="X38" s="178"/>
      <c r="Y38" s="178"/>
      <c r="Z38" s="178"/>
      <c r="AA38" s="178"/>
      <c r="AB38" s="178"/>
      <c r="AC38" s="178"/>
      <c r="AD38" s="178"/>
      <c r="AE38" s="178"/>
      <c r="AF38" s="178"/>
      <c r="AG38" s="178"/>
      <c r="AH38" s="178"/>
      <c r="AI38" s="178"/>
      <c r="AJ38" s="178"/>
      <c r="AK38" s="178"/>
    </row>
    <row r="39" spans="1:50" ht="11.25" customHeight="1" x14ac:dyDescent="0.2">
      <c r="B39" s="696"/>
      <c r="C39" s="696"/>
      <c r="D39" s="696"/>
      <c r="E39" s="696"/>
      <c r="F39" s="696"/>
      <c r="G39" s="696"/>
      <c r="H39" s="696"/>
      <c r="I39" s="696"/>
      <c r="J39" s="696"/>
      <c r="K39" s="696"/>
      <c r="L39" s="696"/>
      <c r="M39" s="696"/>
      <c r="N39" s="696"/>
      <c r="O39" s="696"/>
      <c r="P39" s="395"/>
      <c r="Q39" s="324"/>
      <c r="R39" s="325"/>
      <c r="S39" s="395"/>
      <c r="T39" s="324"/>
      <c r="U39" s="325"/>
      <c r="V39" s="177"/>
      <c r="W39" s="178"/>
      <c r="X39" s="178"/>
      <c r="Y39" s="178"/>
      <c r="Z39" s="178"/>
      <c r="AA39" s="178"/>
      <c r="AB39" s="178"/>
      <c r="AC39" s="178"/>
      <c r="AD39" s="178"/>
      <c r="AE39" s="178"/>
      <c r="AF39" s="178"/>
      <c r="AG39" s="178"/>
      <c r="AH39" s="178"/>
      <c r="AI39" s="178"/>
      <c r="AJ39" s="178"/>
      <c r="AK39" s="178"/>
    </row>
  </sheetData>
  <mergeCells count="66">
    <mergeCell ref="B37:O39"/>
    <mergeCell ref="P37:R37"/>
    <mergeCell ref="S37:U37"/>
    <mergeCell ref="P38:R39"/>
    <mergeCell ref="S38:U39"/>
    <mergeCell ref="B32:AG33"/>
    <mergeCell ref="B34:O36"/>
    <mergeCell ref="P34:R34"/>
    <mergeCell ref="S34:U34"/>
    <mergeCell ref="V34:AC36"/>
    <mergeCell ref="AD34:AW36"/>
    <mergeCell ref="P35:R36"/>
    <mergeCell ref="S35:U36"/>
    <mergeCell ref="B28:AM29"/>
    <mergeCell ref="AN28:AQ29"/>
    <mergeCell ref="AR28:AU29"/>
    <mergeCell ref="H19:U21"/>
    <mergeCell ref="V19:X19"/>
    <mergeCell ref="Y19:AA19"/>
    <mergeCell ref="V20:X21"/>
    <mergeCell ref="Y20:AA21"/>
    <mergeCell ref="B24:AM25"/>
    <mergeCell ref="AN24:AQ25"/>
    <mergeCell ref="AR24:AU25"/>
    <mergeCell ref="B26:AM27"/>
    <mergeCell ref="AN26:AQ27"/>
    <mergeCell ref="AR26:AU27"/>
    <mergeCell ref="AR16:AT16"/>
    <mergeCell ref="AU16:AW16"/>
    <mergeCell ref="V17:X18"/>
    <mergeCell ref="Y17:AA18"/>
    <mergeCell ref="AR17:AT18"/>
    <mergeCell ref="AU17:AW18"/>
    <mergeCell ref="AB14:AD15"/>
    <mergeCell ref="AE14:AG15"/>
    <mergeCell ref="AH14:AJ15"/>
    <mergeCell ref="AK14:AM15"/>
    <mergeCell ref="H16:U18"/>
    <mergeCell ref="V16:X16"/>
    <mergeCell ref="Y16:AA16"/>
    <mergeCell ref="AB16:AQ18"/>
    <mergeCell ref="B14:G15"/>
    <mergeCell ref="H14:AA15"/>
    <mergeCell ref="H7:U9"/>
    <mergeCell ref="V7:X7"/>
    <mergeCell ref="Y7:AA7"/>
    <mergeCell ref="H10:U12"/>
    <mergeCell ref="V10:X10"/>
    <mergeCell ref="Y10:AA10"/>
    <mergeCell ref="V11:X12"/>
    <mergeCell ref="Y11:AA12"/>
    <mergeCell ref="AB7:AQ9"/>
    <mergeCell ref="AR7:AT7"/>
    <mergeCell ref="AU7:AW7"/>
    <mergeCell ref="V8:X9"/>
    <mergeCell ref="Y8:AA9"/>
    <mergeCell ref="AR8:AT9"/>
    <mergeCell ref="AU8:AW9"/>
    <mergeCell ref="A1:AN2"/>
    <mergeCell ref="B3:AG4"/>
    <mergeCell ref="B5:G6"/>
    <mergeCell ref="H5:AA6"/>
    <mergeCell ref="AB5:AD6"/>
    <mergeCell ref="AE5:AG6"/>
    <mergeCell ref="AH5:AJ6"/>
    <mergeCell ref="AK5:AM6"/>
  </mergeCells>
  <phoneticPr fontId="1"/>
  <dataValidations count="3">
    <dataValidation type="list" allowBlank="1" showInputMessage="1" showErrorMessage="1" sqref="AK3:AO4 AK32:AO33">
      <formula1>"○"</formula1>
    </dataValidation>
    <dataValidation type="list" allowBlank="1" showInputMessage="1" showErrorMessage="1" sqref="AR8:AW9 V8:AA9 AE14:AG15 AR17:AW18 V17:AA18 AK14:AM15 AE5:AG6 AK5:AM6 P35:U36">
      <formula1>"〇,　"</formula1>
    </dataValidation>
    <dataValidation type="list" allowBlank="1" showInputMessage="1" showErrorMessage="1" sqref="AN26:AU29">
      <formula1>"〇"</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4"/>
  <sheetViews>
    <sheetView showGridLines="0" zoomScaleNormal="100" zoomScaleSheetLayoutView="100" workbookViewId="0">
      <selection activeCell="A24" sqref="A24"/>
    </sheetView>
  </sheetViews>
  <sheetFormatPr defaultColWidth="1.88671875" defaultRowHeight="10.8" x14ac:dyDescent="0.2"/>
  <cols>
    <col min="1" max="16384" width="1.88671875" style="4"/>
  </cols>
  <sheetData>
    <row r="1" spans="1:50" s="2" customFormat="1" ht="11.25" customHeight="1" x14ac:dyDescent="0.2">
      <c r="A1" s="633" t="s">
        <v>599</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76"/>
      <c r="AE1" s="76"/>
      <c r="AF1" s="76"/>
      <c r="AG1" s="76"/>
      <c r="AH1" s="76"/>
      <c r="AI1" s="76"/>
      <c r="AJ1" s="76"/>
      <c r="AK1" s="76"/>
      <c r="AL1" s="76"/>
      <c r="AM1" s="76"/>
      <c r="AN1" s="76"/>
      <c r="AO1" s="76"/>
      <c r="AP1" s="76"/>
      <c r="AQ1" s="76"/>
      <c r="AR1" s="76"/>
      <c r="AS1" s="76"/>
      <c r="AT1" s="76"/>
      <c r="AU1" s="76"/>
      <c r="AV1" s="76"/>
      <c r="AW1" s="76"/>
      <c r="AX1" s="76"/>
    </row>
    <row r="2" spans="1:50" s="2" customFormat="1" ht="11.25" customHeight="1" x14ac:dyDescent="0.2">
      <c r="A2" s="633"/>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76"/>
      <c r="AE2" s="76"/>
      <c r="AF2" s="76"/>
      <c r="AG2" s="76"/>
      <c r="AH2" s="76"/>
      <c r="AI2" s="76"/>
      <c r="AJ2" s="11" t="s">
        <v>409</v>
      </c>
      <c r="AK2" s="572" t="s">
        <v>443</v>
      </c>
      <c r="AL2" s="572"/>
      <c r="AM2" s="572"/>
      <c r="AN2" s="572"/>
      <c r="AO2" s="572"/>
      <c r="AP2" s="572"/>
      <c r="AQ2" s="572"/>
      <c r="AR2" s="572"/>
      <c r="AS2" s="572"/>
      <c r="AT2" s="572"/>
      <c r="AU2" s="572"/>
      <c r="AV2" s="572"/>
      <c r="AW2" s="11" t="s">
        <v>149</v>
      </c>
      <c r="AX2" s="76"/>
    </row>
    <row r="3" spans="1:50" s="2" customFormat="1" ht="11.25" customHeight="1" x14ac:dyDescent="0.2">
      <c r="A3" s="11"/>
      <c r="B3" s="722" t="s">
        <v>475</v>
      </c>
      <c r="C3" s="722"/>
      <c r="D3" s="722"/>
      <c r="E3" s="722"/>
      <c r="F3" s="722"/>
      <c r="G3" s="722"/>
      <c r="H3" s="722"/>
      <c r="I3" s="722"/>
      <c r="J3" s="722"/>
      <c r="K3" s="722"/>
      <c r="L3" s="124"/>
      <c r="M3" s="124"/>
      <c r="N3" s="124"/>
      <c r="O3" s="124"/>
      <c r="P3" s="124"/>
      <c r="Q3" s="124"/>
      <c r="R3" s="124"/>
      <c r="S3" s="124"/>
      <c r="T3" s="124"/>
      <c r="U3" s="124"/>
      <c r="V3" s="124"/>
      <c r="W3" s="11"/>
      <c r="X3" s="11"/>
      <c r="Y3" s="11"/>
      <c r="Z3" s="11"/>
      <c r="AA3" s="11"/>
      <c r="AB3" s="11"/>
      <c r="AC3" s="11"/>
      <c r="AD3" s="11"/>
      <c r="AE3" s="11"/>
      <c r="AF3" s="11"/>
      <c r="AG3" s="11"/>
      <c r="AH3" s="11"/>
      <c r="AI3" s="11"/>
      <c r="AJ3" s="11"/>
      <c r="AK3" s="11"/>
      <c r="AL3" s="572"/>
      <c r="AM3" s="572"/>
      <c r="AN3" s="572"/>
      <c r="AO3" s="572"/>
      <c r="AP3" s="572"/>
      <c r="AQ3" s="572"/>
      <c r="AR3" s="572"/>
      <c r="AS3" s="572"/>
      <c r="AT3" s="572"/>
      <c r="AU3" s="572"/>
      <c r="AV3" s="572"/>
      <c r="AW3" s="11"/>
      <c r="AX3" s="11"/>
    </row>
    <row r="4" spans="1:50" s="2" customFormat="1" ht="11.25" customHeight="1" x14ac:dyDescent="0.2">
      <c r="A4" s="11"/>
      <c r="B4" s="723"/>
      <c r="C4" s="723"/>
      <c r="D4" s="723"/>
      <c r="E4" s="723"/>
      <c r="F4" s="723"/>
      <c r="G4" s="723"/>
      <c r="H4" s="723"/>
      <c r="I4" s="723"/>
      <c r="J4" s="723"/>
      <c r="K4" s="723"/>
      <c r="L4" s="14" t="s">
        <v>483</v>
      </c>
      <c r="M4" s="124"/>
      <c r="N4" s="124"/>
      <c r="O4" s="124"/>
      <c r="P4" s="124"/>
      <c r="Q4" s="124"/>
      <c r="R4" s="124"/>
      <c r="S4" s="124"/>
      <c r="T4" s="124"/>
      <c r="U4" s="124"/>
      <c r="V4" s="124"/>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2">
      <c r="A5" s="11"/>
      <c r="B5" s="802" t="s">
        <v>418</v>
      </c>
      <c r="C5" s="802"/>
      <c r="D5" s="802"/>
      <c r="E5" s="802"/>
      <c r="F5" s="802"/>
      <c r="G5" s="802"/>
      <c r="H5" s="802"/>
      <c r="I5" s="802"/>
      <c r="J5" s="802"/>
      <c r="K5" s="802"/>
      <c r="L5" s="524" t="s">
        <v>19</v>
      </c>
      <c r="M5" s="490"/>
      <c r="N5" s="490"/>
      <c r="O5" s="489" t="s">
        <v>476</v>
      </c>
      <c r="P5" s="490"/>
      <c r="Q5" s="490"/>
      <c r="R5" s="490"/>
      <c r="S5" s="490"/>
      <c r="T5" s="490"/>
      <c r="U5" s="490"/>
      <c r="V5" s="490"/>
      <c r="W5" s="490"/>
      <c r="X5" s="490"/>
      <c r="Y5" s="491"/>
      <c r="Z5" s="107"/>
      <c r="AA5" s="524" t="s">
        <v>371</v>
      </c>
      <c r="AB5" s="490"/>
      <c r="AC5" s="490"/>
      <c r="AD5" s="803" t="s">
        <v>477</v>
      </c>
      <c r="AE5" s="596"/>
      <c r="AF5" s="596"/>
      <c r="AG5" s="596"/>
      <c r="AH5" s="596"/>
      <c r="AI5" s="596"/>
      <c r="AJ5" s="596"/>
      <c r="AK5" s="596"/>
      <c r="AL5" s="596"/>
      <c r="AM5" s="596"/>
      <c r="AN5" s="596"/>
      <c r="AO5" s="83"/>
    </row>
    <row r="6" spans="1:50" s="2" customFormat="1" ht="11.25" customHeight="1" x14ac:dyDescent="0.2">
      <c r="A6" s="11"/>
      <c r="B6" s="802"/>
      <c r="C6" s="802"/>
      <c r="D6" s="802"/>
      <c r="E6" s="802"/>
      <c r="F6" s="802"/>
      <c r="G6" s="802"/>
      <c r="H6" s="802"/>
      <c r="I6" s="802"/>
      <c r="J6" s="802"/>
      <c r="K6" s="802"/>
      <c r="L6" s="501"/>
      <c r="M6" s="502"/>
      <c r="N6" s="502"/>
      <c r="O6" s="636" t="s">
        <v>305</v>
      </c>
      <c r="P6" s="714"/>
      <c r="Q6" s="322"/>
      <c r="R6" s="717"/>
      <c r="S6" s="414" t="s">
        <v>13</v>
      </c>
      <c r="T6" s="322"/>
      <c r="U6" s="717"/>
      <c r="V6" s="414" t="s">
        <v>8</v>
      </c>
      <c r="W6" s="322"/>
      <c r="X6" s="717"/>
      <c r="Y6" s="415" t="s">
        <v>7</v>
      </c>
      <c r="Z6" s="108"/>
      <c r="AA6" s="501"/>
      <c r="AB6" s="502"/>
      <c r="AC6" s="502"/>
      <c r="AD6" s="636" t="s">
        <v>305</v>
      </c>
      <c r="AE6" s="714"/>
      <c r="AF6" s="322"/>
      <c r="AG6" s="717"/>
      <c r="AH6" s="414" t="s">
        <v>13</v>
      </c>
      <c r="AI6" s="322"/>
      <c r="AJ6" s="717"/>
      <c r="AK6" s="414" t="s">
        <v>8</v>
      </c>
      <c r="AL6" s="798" t="s">
        <v>423</v>
      </c>
      <c r="AM6" s="798"/>
      <c r="AN6" s="798"/>
      <c r="AO6" s="799"/>
    </row>
    <row r="7" spans="1:50" s="2" customFormat="1" ht="11.25" customHeight="1" x14ac:dyDescent="0.2">
      <c r="A7" s="11"/>
      <c r="B7" s="802"/>
      <c r="C7" s="802"/>
      <c r="D7" s="802"/>
      <c r="E7" s="802"/>
      <c r="F7" s="802"/>
      <c r="G7" s="802"/>
      <c r="H7" s="802"/>
      <c r="I7" s="802"/>
      <c r="J7" s="802"/>
      <c r="K7" s="802"/>
      <c r="L7" s="504"/>
      <c r="M7" s="505"/>
      <c r="N7" s="505"/>
      <c r="O7" s="804"/>
      <c r="P7" s="728"/>
      <c r="Q7" s="727"/>
      <c r="R7" s="727"/>
      <c r="S7" s="728"/>
      <c r="T7" s="727"/>
      <c r="U7" s="727"/>
      <c r="V7" s="716"/>
      <c r="W7" s="718"/>
      <c r="X7" s="718"/>
      <c r="Y7" s="590"/>
      <c r="Z7" s="108"/>
      <c r="AA7" s="504"/>
      <c r="AB7" s="505"/>
      <c r="AC7" s="505"/>
      <c r="AD7" s="804"/>
      <c r="AE7" s="728"/>
      <c r="AF7" s="727"/>
      <c r="AG7" s="727"/>
      <c r="AH7" s="728"/>
      <c r="AI7" s="727"/>
      <c r="AJ7" s="727"/>
      <c r="AK7" s="728"/>
      <c r="AL7" s="800"/>
      <c r="AM7" s="800"/>
      <c r="AN7" s="800"/>
      <c r="AO7" s="801"/>
    </row>
    <row r="8" spans="1:50" s="2" customFormat="1" ht="11.25" customHeight="1" x14ac:dyDescent="0.2">
      <c r="A8" s="11"/>
      <c r="B8" s="762" t="s">
        <v>424</v>
      </c>
      <c r="C8" s="762"/>
      <c r="D8" s="762"/>
      <c r="E8" s="762"/>
      <c r="F8" s="762"/>
      <c r="G8" s="762"/>
      <c r="H8" s="762"/>
      <c r="I8" s="762"/>
      <c r="J8" s="762"/>
      <c r="K8" s="762"/>
      <c r="L8" s="239" t="s">
        <v>536</v>
      </c>
      <c r="M8" s="239"/>
      <c r="N8" s="239"/>
      <c r="O8" s="239"/>
      <c r="P8" s="239"/>
      <c r="Q8" s="436"/>
      <c r="R8" s="436"/>
      <c r="S8" s="563"/>
      <c r="T8" s="565" t="s">
        <v>16</v>
      </c>
      <c r="U8" s="566"/>
      <c r="V8" s="239" t="s">
        <v>535</v>
      </c>
      <c r="W8" s="239"/>
      <c r="X8" s="239"/>
      <c r="Y8" s="239"/>
      <c r="Z8" s="239"/>
      <c r="AA8" s="384"/>
      <c r="AB8" s="322"/>
      <c r="AC8" s="322"/>
      <c r="AD8" s="414" t="s">
        <v>16</v>
      </c>
      <c r="AE8" s="415"/>
      <c r="AF8" s="48"/>
      <c r="AG8" s="48"/>
      <c r="AH8" s="48"/>
      <c r="AI8" s="48"/>
      <c r="AJ8" s="48"/>
      <c r="AK8" s="48"/>
      <c r="AL8" s="47"/>
      <c r="AM8" s="47"/>
      <c r="AN8" s="47"/>
      <c r="AO8" s="79"/>
    </row>
    <row r="9" spans="1:50" s="2" customFormat="1" ht="11.25" customHeight="1" x14ac:dyDescent="0.2">
      <c r="B9" s="762"/>
      <c r="C9" s="762"/>
      <c r="D9" s="762"/>
      <c r="E9" s="762"/>
      <c r="F9" s="762"/>
      <c r="G9" s="762"/>
      <c r="H9" s="762"/>
      <c r="I9" s="762"/>
      <c r="J9" s="762"/>
      <c r="K9" s="762"/>
      <c r="L9" s="239"/>
      <c r="M9" s="239"/>
      <c r="N9" s="239"/>
      <c r="O9" s="239"/>
      <c r="P9" s="239"/>
      <c r="Q9" s="436"/>
      <c r="R9" s="564"/>
      <c r="S9" s="384"/>
      <c r="T9" s="415"/>
      <c r="U9" s="567"/>
      <c r="V9" s="239"/>
      <c r="W9" s="239"/>
      <c r="X9" s="239"/>
      <c r="Y9" s="239"/>
      <c r="Z9" s="239"/>
      <c r="AA9" s="395"/>
      <c r="AB9" s="324"/>
      <c r="AC9" s="324"/>
      <c r="AD9" s="411"/>
      <c r="AE9" s="412"/>
      <c r="AF9" s="4"/>
      <c r="AG9" s="4"/>
      <c r="AH9" s="4"/>
      <c r="AI9" s="4"/>
      <c r="AJ9" s="4"/>
      <c r="AK9" s="4"/>
      <c r="AL9" s="4"/>
      <c r="AM9" s="4"/>
      <c r="AN9" s="4"/>
      <c r="AO9" s="4"/>
      <c r="AP9" s="5"/>
    </row>
    <row r="10" spans="1:50" s="3" customFormat="1" ht="11.25" customHeight="1" x14ac:dyDescent="0.2">
      <c r="A10" s="2"/>
      <c r="B10" s="762" t="s">
        <v>419</v>
      </c>
      <c r="C10" s="762"/>
      <c r="D10" s="762"/>
      <c r="E10" s="762"/>
      <c r="F10" s="762"/>
      <c r="G10" s="762"/>
      <c r="H10" s="762"/>
      <c r="I10" s="762"/>
      <c r="J10" s="762"/>
      <c r="K10" s="762"/>
      <c r="L10" s="239" t="s">
        <v>536</v>
      </c>
      <c r="M10" s="239"/>
      <c r="N10" s="239"/>
      <c r="O10" s="239"/>
      <c r="P10" s="239"/>
      <c r="Q10" s="436"/>
      <c r="R10" s="436"/>
      <c r="S10" s="563"/>
      <c r="T10" s="565" t="s">
        <v>16</v>
      </c>
      <c r="U10" s="566"/>
      <c r="V10" s="239" t="s">
        <v>535</v>
      </c>
      <c r="W10" s="239"/>
      <c r="X10" s="239"/>
      <c r="Y10" s="239"/>
      <c r="Z10" s="239"/>
      <c r="AA10" s="384"/>
      <c r="AB10" s="322"/>
      <c r="AC10" s="322"/>
      <c r="AD10" s="414" t="s">
        <v>16</v>
      </c>
      <c r="AE10" s="415"/>
      <c r="AP10" s="2"/>
      <c r="AQ10" s="2"/>
      <c r="AR10" s="2"/>
      <c r="AS10" s="2"/>
      <c r="AT10" s="2"/>
      <c r="AU10" s="2"/>
      <c r="AV10" s="2"/>
      <c r="AW10" s="2"/>
      <c r="AX10" s="2"/>
    </row>
    <row r="11" spans="1:50" s="2" customFormat="1" ht="11.25" customHeight="1" x14ac:dyDescent="0.2">
      <c r="B11" s="762"/>
      <c r="C11" s="762"/>
      <c r="D11" s="762"/>
      <c r="E11" s="762"/>
      <c r="F11" s="762"/>
      <c r="G11" s="762"/>
      <c r="H11" s="762"/>
      <c r="I11" s="762"/>
      <c r="J11" s="762"/>
      <c r="K11" s="762"/>
      <c r="L11" s="239"/>
      <c r="M11" s="239"/>
      <c r="N11" s="239"/>
      <c r="O11" s="239"/>
      <c r="P11" s="239"/>
      <c r="Q11" s="436"/>
      <c r="R11" s="436"/>
      <c r="S11" s="563"/>
      <c r="T11" s="565"/>
      <c r="U11" s="566"/>
      <c r="V11" s="239"/>
      <c r="W11" s="239"/>
      <c r="X11" s="239"/>
      <c r="Y11" s="239"/>
      <c r="Z11" s="239"/>
      <c r="AA11" s="395"/>
      <c r="AB11" s="324"/>
      <c r="AC11" s="324"/>
      <c r="AD11" s="411"/>
      <c r="AE11" s="412"/>
    </row>
    <row r="12" spans="1:50" s="2" customFormat="1" ht="11.25" customHeight="1" x14ac:dyDescent="0.2">
      <c r="A12" s="11"/>
      <c r="B12" s="807" t="s">
        <v>474</v>
      </c>
      <c r="C12" s="807"/>
      <c r="D12" s="807"/>
      <c r="E12" s="807"/>
      <c r="F12" s="807"/>
      <c r="G12" s="807"/>
      <c r="H12" s="807"/>
      <c r="I12" s="807"/>
      <c r="J12" s="807"/>
      <c r="K12" s="807"/>
      <c r="L12" s="124"/>
      <c r="M12" s="124"/>
      <c r="N12" s="124"/>
      <c r="O12" s="124"/>
      <c r="P12" s="124"/>
      <c r="Q12" s="124"/>
      <c r="R12" s="124"/>
      <c r="S12" s="124"/>
      <c r="T12" s="124"/>
      <c r="U12" s="124"/>
      <c r="V12" s="124"/>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s="2" customFormat="1" ht="11.25" customHeight="1" x14ac:dyDescent="0.2">
      <c r="A13" s="11"/>
      <c r="B13" s="723"/>
      <c r="C13" s="723"/>
      <c r="D13" s="723"/>
      <c r="E13" s="723"/>
      <c r="F13" s="723"/>
      <c r="G13" s="723"/>
      <c r="H13" s="723"/>
      <c r="I13" s="723"/>
      <c r="J13" s="723"/>
      <c r="K13" s="723"/>
      <c r="L13" s="14"/>
      <c r="M13" s="124"/>
      <c r="N13" s="124"/>
      <c r="O13" s="124"/>
      <c r="P13" s="124"/>
      <c r="Q13" s="124"/>
      <c r="R13" s="124"/>
      <c r="S13" s="124"/>
      <c r="T13" s="124"/>
      <c r="U13" s="124"/>
      <c r="V13" s="124"/>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s="2" customFormat="1" ht="11.25" customHeight="1" x14ac:dyDescent="0.2">
      <c r="A14" s="11"/>
      <c r="B14" s="421" t="s">
        <v>418</v>
      </c>
      <c r="C14" s="421"/>
      <c r="D14" s="421"/>
      <c r="E14" s="421"/>
      <c r="F14" s="421"/>
      <c r="G14" s="421"/>
      <c r="H14" s="421"/>
      <c r="I14" s="421"/>
      <c r="J14" s="421"/>
      <c r="K14" s="421"/>
      <c r="L14" s="524" t="s">
        <v>19</v>
      </c>
      <c r="M14" s="490"/>
      <c r="N14" s="490"/>
      <c r="O14" s="489" t="s">
        <v>476</v>
      </c>
      <c r="P14" s="490"/>
      <c r="Q14" s="490"/>
      <c r="R14" s="490"/>
      <c r="S14" s="490"/>
      <c r="T14" s="490"/>
      <c r="U14" s="490"/>
      <c r="V14" s="490"/>
      <c r="W14" s="490"/>
      <c r="X14" s="490"/>
      <c r="Y14" s="491"/>
      <c r="Z14" s="122"/>
      <c r="AA14" s="524" t="s">
        <v>371</v>
      </c>
      <c r="AB14" s="490"/>
      <c r="AC14" s="490"/>
      <c r="AD14" s="803" t="s">
        <v>477</v>
      </c>
      <c r="AE14" s="596"/>
      <c r="AF14" s="596"/>
      <c r="AG14" s="596"/>
      <c r="AH14" s="596"/>
      <c r="AI14" s="596"/>
      <c r="AJ14" s="596"/>
      <c r="AK14" s="596"/>
      <c r="AL14" s="596"/>
      <c r="AM14" s="596"/>
      <c r="AN14" s="596"/>
      <c r="AO14" s="83"/>
    </row>
    <row r="15" spans="1:50" s="2" customFormat="1" ht="11.25" customHeight="1" x14ac:dyDescent="0.2">
      <c r="A15" s="11"/>
      <c r="B15" s="421"/>
      <c r="C15" s="421"/>
      <c r="D15" s="421"/>
      <c r="E15" s="421"/>
      <c r="F15" s="421"/>
      <c r="G15" s="421"/>
      <c r="H15" s="421"/>
      <c r="I15" s="421"/>
      <c r="J15" s="421"/>
      <c r="K15" s="421"/>
      <c r="L15" s="501"/>
      <c r="M15" s="502"/>
      <c r="N15" s="502"/>
      <c r="O15" s="636" t="s">
        <v>305</v>
      </c>
      <c r="P15" s="714"/>
      <c r="Q15" s="322"/>
      <c r="R15" s="717"/>
      <c r="S15" s="414" t="s">
        <v>13</v>
      </c>
      <c r="T15" s="322"/>
      <c r="U15" s="717"/>
      <c r="V15" s="414" t="s">
        <v>8</v>
      </c>
      <c r="W15" s="322"/>
      <c r="X15" s="717"/>
      <c r="Y15" s="415" t="s">
        <v>7</v>
      </c>
      <c r="Z15" s="121"/>
      <c r="AA15" s="501"/>
      <c r="AB15" s="502"/>
      <c r="AC15" s="502"/>
      <c r="AD15" s="636" t="s">
        <v>305</v>
      </c>
      <c r="AE15" s="714"/>
      <c r="AF15" s="322"/>
      <c r="AG15" s="717"/>
      <c r="AH15" s="414" t="s">
        <v>13</v>
      </c>
      <c r="AI15" s="322"/>
      <c r="AJ15" s="717"/>
      <c r="AK15" s="414" t="s">
        <v>8</v>
      </c>
      <c r="AL15" s="798" t="s">
        <v>423</v>
      </c>
      <c r="AM15" s="798"/>
      <c r="AN15" s="798"/>
      <c r="AO15" s="799"/>
    </row>
    <row r="16" spans="1:50" s="2" customFormat="1" ht="11.25" customHeight="1" x14ac:dyDescent="0.2">
      <c r="A16" s="11"/>
      <c r="B16" s="421"/>
      <c r="C16" s="421"/>
      <c r="D16" s="421"/>
      <c r="E16" s="421"/>
      <c r="F16" s="421"/>
      <c r="G16" s="421"/>
      <c r="H16" s="421"/>
      <c r="I16" s="421"/>
      <c r="J16" s="421"/>
      <c r="K16" s="421"/>
      <c r="L16" s="504"/>
      <c r="M16" s="505"/>
      <c r="N16" s="505"/>
      <c r="O16" s="804"/>
      <c r="P16" s="728"/>
      <c r="Q16" s="727"/>
      <c r="R16" s="727"/>
      <c r="S16" s="728"/>
      <c r="T16" s="727"/>
      <c r="U16" s="727"/>
      <c r="V16" s="716"/>
      <c r="W16" s="718"/>
      <c r="X16" s="718"/>
      <c r="Y16" s="590"/>
      <c r="Z16" s="121"/>
      <c r="AA16" s="504"/>
      <c r="AB16" s="505"/>
      <c r="AC16" s="505"/>
      <c r="AD16" s="804"/>
      <c r="AE16" s="728"/>
      <c r="AF16" s="727"/>
      <c r="AG16" s="727"/>
      <c r="AH16" s="728"/>
      <c r="AI16" s="727"/>
      <c r="AJ16" s="727"/>
      <c r="AK16" s="728"/>
      <c r="AL16" s="800"/>
      <c r="AM16" s="800"/>
      <c r="AN16" s="800"/>
      <c r="AO16" s="801"/>
      <c r="AP16" s="82"/>
    </row>
    <row r="17" spans="1:50" s="2" customFormat="1" ht="11.25" customHeight="1" x14ac:dyDescent="0.2">
      <c r="A17" s="11"/>
      <c r="B17" s="762" t="s">
        <v>424</v>
      </c>
      <c r="C17" s="762"/>
      <c r="D17" s="762"/>
      <c r="E17" s="762"/>
      <c r="F17" s="762"/>
      <c r="G17" s="762"/>
      <c r="H17" s="762"/>
      <c r="I17" s="762"/>
      <c r="J17" s="762"/>
      <c r="K17" s="762"/>
      <c r="L17" s="239" t="s">
        <v>536</v>
      </c>
      <c r="M17" s="239"/>
      <c r="N17" s="239"/>
      <c r="O17" s="239"/>
      <c r="P17" s="239"/>
      <c r="Q17" s="436"/>
      <c r="R17" s="436"/>
      <c r="S17" s="563"/>
      <c r="T17" s="565" t="s">
        <v>16</v>
      </c>
      <c r="U17" s="566"/>
      <c r="V17" s="239" t="s">
        <v>535</v>
      </c>
      <c r="W17" s="239"/>
      <c r="X17" s="239"/>
      <c r="Y17" s="239"/>
      <c r="Z17" s="239"/>
      <c r="AA17" s="384"/>
      <c r="AB17" s="322"/>
      <c r="AC17" s="322"/>
      <c r="AD17" s="414" t="s">
        <v>16</v>
      </c>
      <c r="AE17" s="415"/>
      <c r="AF17" s="71"/>
      <c r="AG17" s="71"/>
      <c r="AH17" s="71"/>
      <c r="AI17" s="71"/>
      <c r="AJ17" s="71"/>
      <c r="AK17" s="71"/>
      <c r="AL17" s="70"/>
      <c r="AM17" s="70"/>
      <c r="AN17" s="70"/>
      <c r="AO17" s="70"/>
    </row>
    <row r="18" spans="1:50" s="2" customFormat="1" ht="11.25" customHeight="1" x14ac:dyDescent="0.2">
      <c r="B18" s="762"/>
      <c r="C18" s="762"/>
      <c r="D18" s="762"/>
      <c r="E18" s="762"/>
      <c r="F18" s="762"/>
      <c r="G18" s="762"/>
      <c r="H18" s="762"/>
      <c r="I18" s="762"/>
      <c r="J18" s="762"/>
      <c r="K18" s="762"/>
      <c r="L18" s="239"/>
      <c r="M18" s="239"/>
      <c r="N18" s="239"/>
      <c r="O18" s="239"/>
      <c r="P18" s="239"/>
      <c r="Q18" s="436"/>
      <c r="R18" s="564"/>
      <c r="S18" s="384"/>
      <c r="T18" s="415"/>
      <c r="U18" s="567"/>
      <c r="V18" s="239"/>
      <c r="W18" s="239"/>
      <c r="X18" s="239"/>
      <c r="Y18" s="239"/>
      <c r="Z18" s="239"/>
      <c r="AA18" s="395"/>
      <c r="AB18" s="324"/>
      <c r="AC18" s="324"/>
      <c r="AD18" s="411"/>
      <c r="AE18" s="412"/>
      <c r="AF18" s="4"/>
      <c r="AG18" s="4"/>
      <c r="AH18" s="4"/>
      <c r="AI18" s="4"/>
      <c r="AJ18" s="4"/>
      <c r="AK18" s="4"/>
      <c r="AL18" s="4"/>
      <c r="AM18" s="4"/>
      <c r="AN18" s="4"/>
      <c r="AO18" s="4"/>
      <c r="AP18" s="5"/>
    </row>
    <row r="19" spans="1:50" s="3" customFormat="1" ht="11.25" customHeight="1" x14ac:dyDescent="0.2">
      <c r="A19" s="2"/>
      <c r="B19" s="762" t="s">
        <v>419</v>
      </c>
      <c r="C19" s="762"/>
      <c r="D19" s="762"/>
      <c r="E19" s="762"/>
      <c r="F19" s="762"/>
      <c r="G19" s="762"/>
      <c r="H19" s="762"/>
      <c r="I19" s="762"/>
      <c r="J19" s="762"/>
      <c r="K19" s="762"/>
      <c r="L19" s="239" t="s">
        <v>536</v>
      </c>
      <c r="M19" s="239"/>
      <c r="N19" s="239"/>
      <c r="O19" s="239"/>
      <c r="P19" s="239"/>
      <c r="Q19" s="436"/>
      <c r="R19" s="436"/>
      <c r="S19" s="563"/>
      <c r="T19" s="565" t="s">
        <v>16</v>
      </c>
      <c r="U19" s="566"/>
      <c r="V19" s="239" t="s">
        <v>535</v>
      </c>
      <c r="W19" s="239"/>
      <c r="X19" s="239"/>
      <c r="Y19" s="239"/>
      <c r="Z19" s="239"/>
      <c r="AA19" s="384"/>
      <c r="AB19" s="322"/>
      <c r="AC19" s="322"/>
      <c r="AD19" s="414" t="s">
        <v>16</v>
      </c>
      <c r="AE19" s="415"/>
      <c r="AP19" s="2"/>
      <c r="AQ19" s="2"/>
      <c r="AR19" s="2"/>
      <c r="AS19" s="2"/>
      <c r="AT19" s="2"/>
      <c r="AU19" s="2"/>
      <c r="AV19" s="2"/>
      <c r="AW19" s="2"/>
      <c r="AX19" s="2"/>
    </row>
    <row r="20" spans="1:50" s="2" customFormat="1" ht="11.25" customHeight="1" x14ac:dyDescent="0.2">
      <c r="B20" s="762"/>
      <c r="C20" s="762"/>
      <c r="D20" s="762"/>
      <c r="E20" s="762"/>
      <c r="F20" s="762"/>
      <c r="G20" s="762"/>
      <c r="H20" s="762"/>
      <c r="I20" s="762"/>
      <c r="J20" s="762"/>
      <c r="K20" s="762"/>
      <c r="L20" s="239"/>
      <c r="M20" s="239"/>
      <c r="N20" s="239"/>
      <c r="O20" s="239"/>
      <c r="P20" s="239"/>
      <c r="Q20" s="436"/>
      <c r="R20" s="436"/>
      <c r="S20" s="563"/>
      <c r="T20" s="565"/>
      <c r="U20" s="566"/>
      <c r="V20" s="239"/>
      <c r="W20" s="239"/>
      <c r="X20" s="239"/>
      <c r="Y20" s="239"/>
      <c r="Z20" s="239"/>
      <c r="AA20" s="395"/>
      <c r="AB20" s="324"/>
      <c r="AC20" s="324"/>
      <c r="AD20" s="411"/>
      <c r="AE20" s="412"/>
    </row>
    <row r="21" spans="1:50" s="52" customFormat="1" ht="11.25" customHeight="1" x14ac:dyDescent="0.2">
      <c r="B21" s="78"/>
      <c r="C21" s="78"/>
      <c r="D21" s="78"/>
      <c r="E21" s="78"/>
      <c r="F21" s="78"/>
      <c r="G21" s="78"/>
      <c r="H21" s="78"/>
      <c r="I21" s="78"/>
      <c r="J21" s="78"/>
      <c r="K21" s="78"/>
      <c r="L21" s="84"/>
      <c r="M21" s="84"/>
      <c r="N21" s="84"/>
      <c r="O21" s="72"/>
      <c r="P21" s="72"/>
      <c r="Q21" s="85"/>
      <c r="R21" s="85"/>
      <c r="S21" s="85"/>
      <c r="T21" s="85"/>
      <c r="U21" s="85"/>
      <c r="V21" s="85"/>
      <c r="W21" s="85"/>
      <c r="X21" s="85"/>
      <c r="Y21" s="85"/>
      <c r="Z21" s="72"/>
      <c r="AA21" s="84"/>
      <c r="AB21" s="84"/>
      <c r="AC21" s="84"/>
      <c r="AD21" s="72"/>
      <c r="AE21" s="72"/>
      <c r="AF21" s="85"/>
      <c r="AG21" s="85"/>
      <c r="AH21" s="85"/>
      <c r="AI21" s="85"/>
      <c r="AJ21" s="85"/>
      <c r="AK21" s="85"/>
      <c r="AL21" s="85"/>
      <c r="AM21" s="85"/>
      <c r="AN21" s="85"/>
      <c r="AO21" s="72"/>
    </row>
    <row r="22" spans="1:50" s="2" customFormat="1" ht="11.25" customHeight="1" x14ac:dyDescent="0.2">
      <c r="A22" s="633" t="s">
        <v>600</v>
      </c>
      <c r="B22" s="633"/>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11"/>
      <c r="AA22" s="11"/>
      <c r="AB22" s="11"/>
      <c r="AC22" s="11"/>
      <c r="AD22" s="11"/>
      <c r="AE22" s="11"/>
      <c r="AF22" s="11"/>
      <c r="AG22" s="11"/>
      <c r="AH22" s="11"/>
      <c r="AI22" s="11"/>
      <c r="AJ22" s="11"/>
      <c r="AK22" s="11"/>
      <c r="AL22" s="11"/>
      <c r="AM22" s="11"/>
      <c r="AN22" s="11"/>
      <c r="AO22" s="11"/>
      <c r="AP22" s="11"/>
      <c r="AQ22" s="11"/>
      <c r="AR22" s="11"/>
      <c r="AS22" s="11"/>
    </row>
    <row r="23" spans="1:50" s="2" customFormat="1" ht="11.25" customHeight="1" x14ac:dyDescent="0.2">
      <c r="A23" s="633"/>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11"/>
      <c r="AA23" s="11"/>
      <c r="AB23" s="11"/>
      <c r="AC23" s="11"/>
      <c r="AD23" s="11"/>
      <c r="AE23" s="11"/>
      <c r="AF23" s="11"/>
      <c r="AG23" s="11"/>
      <c r="AH23" s="11"/>
      <c r="AI23" s="11"/>
      <c r="AJ23" s="11"/>
      <c r="AK23" s="11" t="s">
        <v>409</v>
      </c>
      <c r="AL23" s="572" t="s">
        <v>443</v>
      </c>
      <c r="AM23" s="572"/>
      <c r="AN23" s="572"/>
      <c r="AO23" s="572"/>
      <c r="AP23" s="572"/>
      <c r="AQ23" s="572"/>
      <c r="AR23" s="572"/>
      <c r="AS23" s="572"/>
      <c r="AT23" s="572"/>
      <c r="AU23" s="572"/>
      <c r="AV23" s="572"/>
      <c r="AW23" s="572"/>
      <c r="AX23" s="11" t="s">
        <v>149</v>
      </c>
    </row>
    <row r="24" spans="1:50" s="2" customFormat="1" ht="11.25" customHeight="1" x14ac:dyDescent="0.2">
      <c r="A24" s="11"/>
      <c r="B24" s="422" t="s">
        <v>119</v>
      </c>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11"/>
      <c r="AI24" s="11"/>
      <c r="AJ24" s="11"/>
      <c r="AK24" s="11"/>
      <c r="AL24" s="572"/>
      <c r="AM24" s="572"/>
      <c r="AN24" s="572"/>
      <c r="AO24" s="572"/>
      <c r="AP24" s="572"/>
      <c r="AQ24" s="572"/>
      <c r="AR24" s="572"/>
      <c r="AS24" s="572"/>
      <c r="AT24" s="572"/>
      <c r="AU24" s="572"/>
      <c r="AV24" s="572"/>
      <c r="AW24" s="572"/>
      <c r="AX24" s="11"/>
    </row>
    <row r="25" spans="1:50" s="2" customFormat="1" ht="11.25" customHeight="1" x14ac:dyDescent="0.2">
      <c r="A25" s="11"/>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15"/>
      <c r="AI25" s="15"/>
      <c r="AJ25" s="15"/>
      <c r="AK25" s="15"/>
      <c r="AL25" s="15"/>
      <c r="AM25" s="15"/>
      <c r="AN25" s="15"/>
      <c r="AO25" s="15"/>
      <c r="AP25" s="14"/>
      <c r="AQ25" s="14"/>
      <c r="AR25" s="14"/>
      <c r="AS25" s="11"/>
    </row>
    <row r="26" spans="1:50" ht="11.25" customHeight="1" x14ac:dyDescent="0.2">
      <c r="A26" s="14"/>
      <c r="B26" s="228" t="s">
        <v>120</v>
      </c>
      <c r="C26" s="229"/>
      <c r="D26" s="229"/>
      <c r="E26" s="229"/>
      <c r="F26" s="229"/>
      <c r="G26" s="229"/>
      <c r="H26" s="229"/>
      <c r="I26" s="229"/>
      <c r="J26" s="229"/>
      <c r="K26" s="229"/>
      <c r="L26" s="229"/>
      <c r="M26" s="239" t="s">
        <v>536</v>
      </c>
      <c r="N26" s="239"/>
      <c r="O26" s="239"/>
      <c r="P26" s="239"/>
      <c r="Q26" s="239"/>
      <c r="R26" s="436"/>
      <c r="S26" s="436"/>
      <c r="T26" s="563"/>
      <c r="U26" s="565" t="s">
        <v>77</v>
      </c>
      <c r="V26" s="566"/>
      <c r="W26" s="239" t="s">
        <v>535</v>
      </c>
      <c r="X26" s="239"/>
      <c r="Y26" s="239"/>
      <c r="Z26" s="239"/>
      <c r="AA26" s="239"/>
      <c r="AB26" s="384"/>
      <c r="AC26" s="322"/>
      <c r="AD26" s="322"/>
      <c r="AE26" s="414" t="s">
        <v>77</v>
      </c>
      <c r="AF26" s="415"/>
      <c r="AG26" s="2"/>
      <c r="AH26" s="14"/>
      <c r="AI26" s="14"/>
      <c r="AJ26" s="14"/>
      <c r="AK26" s="14"/>
      <c r="AL26" s="14"/>
      <c r="AM26" s="14"/>
      <c r="AN26" s="14"/>
      <c r="AO26" s="14"/>
      <c r="AP26" s="14"/>
      <c r="AQ26" s="14"/>
      <c r="AR26" s="14"/>
      <c r="AS26" s="14"/>
    </row>
    <row r="27" spans="1:50" ht="11.25" customHeight="1" x14ac:dyDescent="0.2">
      <c r="A27" s="14"/>
      <c r="B27" s="232"/>
      <c r="C27" s="233"/>
      <c r="D27" s="233"/>
      <c r="E27" s="233"/>
      <c r="F27" s="233"/>
      <c r="G27" s="233"/>
      <c r="H27" s="233"/>
      <c r="I27" s="233"/>
      <c r="J27" s="233"/>
      <c r="K27" s="233"/>
      <c r="L27" s="233"/>
      <c r="M27" s="239"/>
      <c r="N27" s="239"/>
      <c r="O27" s="239"/>
      <c r="P27" s="239"/>
      <c r="Q27" s="239"/>
      <c r="R27" s="564"/>
      <c r="S27" s="564"/>
      <c r="T27" s="384"/>
      <c r="U27" s="415"/>
      <c r="V27" s="567"/>
      <c r="W27" s="239"/>
      <c r="X27" s="239"/>
      <c r="Y27" s="239"/>
      <c r="Z27" s="239"/>
      <c r="AA27" s="239"/>
      <c r="AB27" s="587"/>
      <c r="AC27" s="588"/>
      <c r="AD27" s="588"/>
      <c r="AE27" s="589"/>
      <c r="AF27" s="590"/>
      <c r="AG27" s="14"/>
      <c r="AH27" s="14"/>
      <c r="AI27" s="14"/>
      <c r="AJ27" s="14"/>
      <c r="AK27" s="14"/>
      <c r="AL27" s="14"/>
      <c r="AM27" s="14"/>
      <c r="AN27" s="14"/>
      <c r="AO27" s="14"/>
      <c r="AP27" s="14"/>
      <c r="AQ27" s="14"/>
      <c r="AR27" s="14"/>
      <c r="AS27" s="14"/>
    </row>
    <row r="28" spans="1:50" ht="11.25" customHeight="1" x14ac:dyDescent="0.2">
      <c r="A28" s="14"/>
      <c r="B28" s="419" t="s">
        <v>121</v>
      </c>
      <c r="C28" s="653"/>
      <c r="D28" s="653"/>
      <c r="E28" s="653"/>
      <c r="F28" s="653"/>
      <c r="G28" s="653"/>
      <c r="H28" s="653"/>
      <c r="I28" s="653"/>
      <c r="J28" s="653"/>
      <c r="K28" s="653"/>
      <c r="L28" s="654"/>
      <c r="M28" s="495"/>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7"/>
    </row>
    <row r="29" spans="1:50" ht="11.25" customHeight="1" x14ac:dyDescent="0.2">
      <c r="A29" s="14"/>
      <c r="B29" s="420"/>
      <c r="C29" s="648"/>
      <c r="D29" s="648"/>
      <c r="E29" s="648"/>
      <c r="F29" s="648"/>
      <c r="G29" s="648"/>
      <c r="H29" s="648"/>
      <c r="I29" s="648"/>
      <c r="J29" s="648"/>
      <c r="K29" s="648"/>
      <c r="L29" s="649"/>
      <c r="M29" s="551"/>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786"/>
    </row>
    <row r="30" spans="1:50" ht="11.25" customHeight="1" x14ac:dyDescent="0.2">
      <c r="A30" s="14"/>
      <c r="B30" s="420"/>
      <c r="C30" s="648"/>
      <c r="D30" s="648"/>
      <c r="E30" s="648"/>
      <c r="F30" s="648"/>
      <c r="G30" s="648"/>
      <c r="H30" s="648"/>
      <c r="I30" s="648"/>
      <c r="J30" s="648"/>
      <c r="K30" s="648"/>
      <c r="L30" s="649"/>
      <c r="M30" s="551"/>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786"/>
    </row>
    <row r="31" spans="1:50" ht="11.25" customHeight="1" x14ac:dyDescent="0.2">
      <c r="A31" s="14"/>
      <c r="B31" s="650"/>
      <c r="C31" s="651"/>
      <c r="D31" s="651"/>
      <c r="E31" s="651"/>
      <c r="F31" s="651"/>
      <c r="G31" s="651"/>
      <c r="H31" s="651"/>
      <c r="I31" s="651"/>
      <c r="J31" s="651"/>
      <c r="K31" s="651"/>
      <c r="L31" s="652"/>
      <c r="M31" s="498"/>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500"/>
    </row>
    <row r="32" spans="1:50" s="2" customFormat="1" ht="11.2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1"/>
      <c r="AA32" s="11"/>
      <c r="AB32" s="11"/>
      <c r="AC32" s="11"/>
      <c r="AD32" s="11"/>
      <c r="AE32" s="11"/>
      <c r="AF32" s="11"/>
      <c r="AG32" s="11"/>
      <c r="AH32" s="11"/>
      <c r="AI32" s="11"/>
      <c r="AJ32" s="11"/>
      <c r="AK32" s="11"/>
      <c r="AL32" s="11"/>
      <c r="AM32" s="11"/>
      <c r="AN32" s="11"/>
      <c r="AO32" s="11"/>
      <c r="AP32" s="11"/>
      <c r="AQ32" s="11"/>
      <c r="AR32" s="11"/>
      <c r="AS32" s="11"/>
    </row>
    <row r="33" spans="1:49" s="2" customFormat="1" ht="11.25" customHeight="1" x14ac:dyDescent="0.2">
      <c r="A33" s="11"/>
      <c r="B33" s="422" t="s">
        <v>386</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11"/>
      <c r="AI33" s="11"/>
      <c r="AJ33" s="11"/>
      <c r="AK33" s="11"/>
      <c r="AL33" s="11"/>
      <c r="AM33" s="11"/>
      <c r="AN33" s="11"/>
      <c r="AO33" s="11"/>
      <c r="AP33" s="11"/>
      <c r="AQ33" s="11"/>
      <c r="AR33" s="11"/>
      <c r="AS33" s="11"/>
    </row>
    <row r="34" spans="1:49" s="2" customFormat="1" ht="11.25" customHeight="1" x14ac:dyDescent="0.2">
      <c r="A34" s="11"/>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15"/>
      <c r="AI34" s="15"/>
      <c r="AJ34" s="15"/>
      <c r="AK34" s="15"/>
      <c r="AL34" s="15"/>
      <c r="AM34" s="15"/>
      <c r="AN34" s="15"/>
      <c r="AO34" s="15"/>
      <c r="AP34" s="14"/>
      <c r="AQ34" s="14"/>
      <c r="AR34" s="14"/>
      <c r="AS34" s="11"/>
    </row>
    <row r="35" spans="1:49" s="2" customFormat="1" ht="11.25" customHeight="1" x14ac:dyDescent="0.2">
      <c r="A35" s="11"/>
      <c r="B35" s="228" t="s">
        <v>232</v>
      </c>
      <c r="C35" s="229"/>
      <c r="D35" s="229"/>
      <c r="E35" s="229"/>
      <c r="F35" s="229"/>
      <c r="G35" s="229"/>
      <c r="H35" s="229"/>
      <c r="I35" s="229"/>
      <c r="J35" s="229"/>
      <c r="K35" s="229"/>
      <c r="L35" s="302"/>
      <c r="M35" s="239" t="s">
        <v>19</v>
      </c>
      <c r="N35" s="239"/>
      <c r="O35" s="239"/>
      <c r="P35" s="239" t="s">
        <v>20</v>
      </c>
      <c r="Q35" s="239"/>
      <c r="R35" s="239"/>
      <c r="S35" s="29"/>
      <c r="T35" s="29"/>
      <c r="U35" s="29"/>
      <c r="V35" s="29"/>
      <c r="W35" s="29"/>
      <c r="X35" s="29"/>
      <c r="Y35" s="29"/>
      <c r="Z35" s="29"/>
      <c r="AA35" s="29"/>
      <c r="AB35" s="29"/>
      <c r="AC35" s="29"/>
      <c r="AD35" s="29"/>
      <c r="AE35" s="29"/>
      <c r="AF35" s="29"/>
      <c r="AG35" s="29"/>
      <c r="AH35" s="15"/>
      <c r="AI35" s="15"/>
      <c r="AJ35" s="11"/>
      <c r="AK35" s="572"/>
      <c r="AL35" s="572"/>
      <c r="AM35" s="572"/>
      <c r="AN35" s="572"/>
      <c r="AO35" s="572"/>
      <c r="AP35" s="572"/>
      <c r="AQ35" s="572"/>
      <c r="AR35" s="572"/>
      <c r="AS35" s="572"/>
      <c r="AT35" s="572"/>
      <c r="AU35" s="572"/>
      <c r="AV35" s="572"/>
      <c r="AW35" s="11"/>
    </row>
    <row r="36" spans="1:49" s="2" customFormat="1" ht="11.25" customHeight="1" x14ac:dyDescent="0.2">
      <c r="A36" s="11"/>
      <c r="B36" s="232"/>
      <c r="C36" s="233"/>
      <c r="D36" s="233"/>
      <c r="E36" s="233"/>
      <c r="F36" s="233"/>
      <c r="G36" s="233"/>
      <c r="H36" s="233"/>
      <c r="I36" s="233"/>
      <c r="J36" s="233"/>
      <c r="K36" s="233"/>
      <c r="L36" s="304"/>
      <c r="M36" s="563"/>
      <c r="N36" s="528"/>
      <c r="O36" s="541"/>
      <c r="P36" s="563"/>
      <c r="Q36" s="528"/>
      <c r="R36" s="541"/>
      <c r="S36" s="29"/>
      <c r="T36" s="11"/>
      <c r="U36" s="29"/>
      <c r="V36" s="29"/>
      <c r="W36" s="29"/>
      <c r="X36" s="29"/>
      <c r="Y36" s="29"/>
      <c r="Z36" s="29"/>
      <c r="AA36" s="29"/>
      <c r="AB36" s="29"/>
      <c r="AC36" s="29"/>
      <c r="AD36" s="29"/>
      <c r="AE36" s="29"/>
      <c r="AF36" s="29"/>
      <c r="AG36" s="29"/>
      <c r="AH36" s="15"/>
      <c r="AI36" s="15"/>
      <c r="AJ36" s="15"/>
      <c r="AK36" s="15"/>
      <c r="AL36" s="15"/>
      <c r="AM36" s="15"/>
      <c r="AN36" s="15"/>
      <c r="AO36" s="15"/>
      <c r="AP36" s="14"/>
      <c r="AQ36" s="14"/>
      <c r="AR36" s="14"/>
      <c r="AS36" s="11"/>
    </row>
    <row r="37" spans="1:49" x14ac:dyDescent="0.2">
      <c r="A37" s="14"/>
      <c r="B37" s="228" t="s">
        <v>233</v>
      </c>
      <c r="C37" s="229"/>
      <c r="D37" s="229"/>
      <c r="E37" s="229"/>
      <c r="F37" s="229"/>
      <c r="G37" s="229"/>
      <c r="H37" s="229"/>
      <c r="I37" s="229"/>
      <c r="J37" s="229"/>
      <c r="K37" s="229"/>
      <c r="L37" s="302"/>
      <c r="M37" s="239" t="s">
        <v>536</v>
      </c>
      <c r="N37" s="239"/>
      <c r="O37" s="239"/>
      <c r="P37" s="239"/>
      <c r="Q37" s="239"/>
      <c r="R37" s="436"/>
      <c r="S37" s="436"/>
      <c r="T37" s="563"/>
      <c r="U37" s="565" t="s">
        <v>16</v>
      </c>
      <c r="V37" s="566"/>
      <c r="W37" s="239" t="s">
        <v>535</v>
      </c>
      <c r="X37" s="239"/>
      <c r="Y37" s="239"/>
      <c r="Z37" s="239"/>
      <c r="AA37" s="239"/>
      <c r="AB37" s="384"/>
      <c r="AC37" s="322"/>
      <c r="AD37" s="322"/>
      <c r="AE37" s="414" t="s">
        <v>16</v>
      </c>
      <c r="AF37" s="415"/>
      <c r="AG37" s="2"/>
      <c r="AS37" s="14"/>
    </row>
    <row r="38" spans="1:49" x14ac:dyDescent="0.2">
      <c r="A38" s="14"/>
      <c r="B38" s="232"/>
      <c r="C38" s="233"/>
      <c r="D38" s="233"/>
      <c r="E38" s="233"/>
      <c r="F38" s="233"/>
      <c r="G38" s="233"/>
      <c r="H38" s="233"/>
      <c r="I38" s="233"/>
      <c r="J38" s="233"/>
      <c r="K38" s="233"/>
      <c r="L38" s="304"/>
      <c r="M38" s="239"/>
      <c r="N38" s="239"/>
      <c r="O38" s="239"/>
      <c r="P38" s="239"/>
      <c r="Q38" s="239"/>
      <c r="R38" s="436"/>
      <c r="S38" s="564"/>
      <c r="T38" s="384"/>
      <c r="U38" s="415"/>
      <c r="V38" s="567"/>
      <c r="W38" s="239"/>
      <c r="X38" s="239"/>
      <c r="Y38" s="239"/>
      <c r="Z38" s="239"/>
      <c r="AA38" s="239"/>
      <c r="AB38" s="395"/>
      <c r="AC38" s="324"/>
      <c r="AD38" s="324"/>
      <c r="AE38" s="411"/>
      <c r="AF38" s="412"/>
      <c r="AS38" s="28"/>
    </row>
    <row r="39" spans="1:49" x14ac:dyDescent="0.2">
      <c r="B39" s="230" t="s">
        <v>225</v>
      </c>
      <c r="C39" s="231"/>
      <c r="D39" s="231"/>
      <c r="E39" s="231"/>
      <c r="F39" s="231"/>
      <c r="G39" s="231"/>
      <c r="H39" s="231"/>
      <c r="I39" s="231"/>
      <c r="J39" s="231"/>
      <c r="K39" s="231"/>
      <c r="L39" s="231"/>
      <c r="M39" s="219"/>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1"/>
      <c r="AS39" s="28"/>
    </row>
    <row r="40" spans="1:49" x14ac:dyDescent="0.2">
      <c r="B40" s="232"/>
      <c r="C40" s="233"/>
      <c r="D40" s="233"/>
      <c r="E40" s="233"/>
      <c r="F40" s="233"/>
      <c r="G40" s="233"/>
      <c r="H40" s="233"/>
      <c r="I40" s="233"/>
      <c r="J40" s="233"/>
      <c r="K40" s="233"/>
      <c r="L40" s="233"/>
      <c r="M40" s="222"/>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4"/>
      <c r="AS40" s="28"/>
    </row>
    <row r="41" spans="1:49" ht="13.2" x14ac:dyDescent="0.2">
      <c r="B41" s="480" t="s">
        <v>425</v>
      </c>
      <c r="C41" s="481"/>
      <c r="D41" s="481"/>
      <c r="E41" s="481"/>
      <c r="F41" s="481"/>
      <c r="G41" s="481"/>
      <c r="H41" s="481"/>
      <c r="I41" s="481"/>
      <c r="J41" s="481"/>
      <c r="K41" s="481"/>
      <c r="L41" s="482"/>
      <c r="M41" s="219"/>
      <c r="N41" s="220"/>
      <c r="O41" s="220"/>
      <c r="P41" s="220"/>
      <c r="Q41" s="220"/>
      <c r="R41" s="220"/>
      <c r="S41" s="220"/>
      <c r="T41" s="220"/>
      <c r="U41" s="220"/>
      <c r="V41" s="220"/>
      <c r="W41" s="220"/>
      <c r="X41" s="220"/>
      <c r="Y41" s="220"/>
      <c r="Z41" s="220"/>
      <c r="AA41" s="221"/>
      <c r="AB41" s="86"/>
      <c r="AC41" s="87"/>
      <c r="AD41" s="87"/>
      <c r="AE41" s="87"/>
      <c r="AF41" s="87"/>
      <c r="AG41" s="87"/>
      <c r="AH41" s="87"/>
      <c r="AI41" s="87"/>
      <c r="AJ41" s="66"/>
      <c r="AK41" s="66"/>
      <c r="AL41" s="66"/>
      <c r="AM41" s="66"/>
      <c r="AN41" s="66"/>
      <c r="AO41" s="66"/>
      <c r="AP41" s="66"/>
      <c r="AQ41" s="66"/>
      <c r="AR41" s="66"/>
      <c r="AS41" s="49"/>
    </row>
    <row r="42" spans="1:49" ht="13.2" x14ac:dyDescent="0.2">
      <c r="B42" s="783"/>
      <c r="C42" s="784"/>
      <c r="D42" s="784"/>
      <c r="E42" s="784"/>
      <c r="F42" s="784"/>
      <c r="G42" s="784"/>
      <c r="H42" s="784"/>
      <c r="I42" s="784"/>
      <c r="J42" s="784"/>
      <c r="K42" s="784"/>
      <c r="L42" s="785"/>
      <c r="M42" s="222"/>
      <c r="N42" s="223"/>
      <c r="O42" s="223"/>
      <c r="P42" s="223"/>
      <c r="Q42" s="223"/>
      <c r="R42" s="223"/>
      <c r="S42" s="223"/>
      <c r="T42" s="223"/>
      <c r="U42" s="223"/>
      <c r="V42" s="223"/>
      <c r="W42" s="223"/>
      <c r="X42" s="223"/>
      <c r="Y42" s="223"/>
      <c r="Z42" s="223"/>
      <c r="AA42" s="224"/>
      <c r="AB42" s="88"/>
      <c r="AC42" s="89"/>
      <c r="AD42" s="89"/>
      <c r="AE42" s="89"/>
      <c r="AF42" s="89"/>
      <c r="AG42" s="89"/>
      <c r="AH42" s="89"/>
      <c r="AI42" s="89"/>
      <c r="AJ42" s="55"/>
      <c r="AK42" s="55"/>
      <c r="AL42" s="55"/>
      <c r="AM42" s="55"/>
      <c r="AN42" s="55"/>
      <c r="AO42" s="55"/>
      <c r="AP42" s="55"/>
      <c r="AQ42" s="55"/>
      <c r="AR42" s="55"/>
    </row>
    <row r="43" spans="1:49" ht="13.2" x14ac:dyDescent="0.2">
      <c r="B43" s="57"/>
      <c r="C43" s="57"/>
      <c r="D43" s="57"/>
      <c r="E43" s="57"/>
      <c r="F43" s="57"/>
      <c r="G43" s="57"/>
      <c r="H43" s="57"/>
      <c r="I43" s="57"/>
      <c r="J43" s="57"/>
      <c r="K43" s="57"/>
      <c r="L43" s="57"/>
      <c r="M43" s="57"/>
      <c r="N43" s="57"/>
      <c r="O43" s="57"/>
      <c r="P43" s="57"/>
      <c r="Q43" s="57"/>
      <c r="R43" s="57"/>
      <c r="S43" s="57"/>
      <c r="T43" s="57"/>
      <c r="U43" s="57"/>
      <c r="V43" s="57"/>
      <c r="W43" s="68"/>
      <c r="X43" s="68"/>
      <c r="Y43" s="68"/>
      <c r="Z43" s="68"/>
      <c r="AA43" s="68"/>
      <c r="AB43" s="68"/>
      <c r="AC43" s="68"/>
      <c r="AD43" s="68"/>
      <c r="AE43" s="68"/>
      <c r="AF43" s="68"/>
      <c r="AG43" s="68"/>
      <c r="AH43" s="68"/>
      <c r="AI43" s="68"/>
      <c r="AJ43" s="68"/>
      <c r="AK43" s="68"/>
      <c r="AL43" s="68"/>
      <c r="AM43" s="68"/>
      <c r="AN43" s="68"/>
      <c r="AO43" s="68"/>
      <c r="AP43" s="68"/>
      <c r="AQ43" s="68"/>
      <c r="AR43" s="68"/>
    </row>
    <row r="44" spans="1:49" ht="13.2" x14ac:dyDescent="0.2">
      <c r="B44" s="805" t="s">
        <v>387</v>
      </c>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55"/>
      <c r="AI44" s="55"/>
      <c r="AJ44" s="55"/>
      <c r="AK44" s="55"/>
      <c r="AL44" s="55"/>
      <c r="AM44" s="55"/>
      <c r="AN44" s="55"/>
      <c r="AO44" s="55"/>
      <c r="AP44" s="55"/>
      <c r="AQ44" s="55"/>
      <c r="AR44" s="55"/>
    </row>
    <row r="45" spans="1:49" ht="13.2" x14ac:dyDescent="0.2">
      <c r="B45" s="805"/>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55"/>
      <c r="AI45" s="55"/>
      <c r="AJ45" s="11"/>
      <c r="AK45" s="572"/>
      <c r="AL45" s="572"/>
      <c r="AM45" s="572"/>
      <c r="AN45" s="572"/>
      <c r="AO45" s="572"/>
      <c r="AP45" s="572"/>
      <c r="AQ45" s="572"/>
      <c r="AR45" s="572"/>
      <c r="AS45" s="572"/>
      <c r="AT45" s="572"/>
      <c r="AU45" s="572"/>
      <c r="AV45" s="572"/>
      <c r="AW45" s="11"/>
    </row>
    <row r="46" spans="1:49" s="2" customFormat="1" ht="11.25" customHeight="1" x14ac:dyDescent="0.2">
      <c r="A46" s="11"/>
      <c r="B46" s="419" t="s">
        <v>388</v>
      </c>
      <c r="C46" s="653"/>
      <c r="D46" s="653"/>
      <c r="E46" s="653"/>
      <c r="F46" s="653"/>
      <c r="G46" s="653"/>
      <c r="H46" s="653"/>
      <c r="I46" s="653"/>
      <c r="J46" s="653"/>
      <c r="K46" s="653"/>
      <c r="L46" s="653"/>
      <c r="M46" s="653"/>
      <c r="N46" s="653"/>
      <c r="O46" s="653"/>
      <c r="P46" s="653"/>
      <c r="Q46" s="654"/>
      <c r="R46" s="239" t="s">
        <v>19</v>
      </c>
      <c r="S46" s="239"/>
      <c r="T46" s="239"/>
      <c r="U46" s="239" t="s">
        <v>20</v>
      </c>
      <c r="V46" s="239"/>
      <c r="W46" s="239"/>
      <c r="X46" s="773"/>
      <c r="Y46" s="620"/>
      <c r="Z46" s="620"/>
      <c r="AA46" s="620"/>
      <c r="AB46" s="620"/>
      <c r="AC46" s="620"/>
      <c r="AD46" s="620"/>
      <c r="AE46" s="620"/>
      <c r="AF46" s="620"/>
      <c r="AG46" s="620"/>
      <c r="AH46" s="620"/>
      <c r="AI46" s="620"/>
      <c r="AJ46" s="620"/>
      <c r="AK46" s="281"/>
      <c r="AL46" s="281"/>
      <c r="AM46" s="281"/>
      <c r="AN46" s="281"/>
      <c r="AO46" s="281"/>
      <c r="AP46" s="11"/>
      <c r="AQ46" s="11"/>
      <c r="AR46" s="11"/>
      <c r="AS46" s="11"/>
    </row>
    <row r="47" spans="1:49" s="2" customFormat="1" ht="11.25" customHeight="1" x14ac:dyDescent="0.2">
      <c r="A47" s="11"/>
      <c r="B47" s="650"/>
      <c r="C47" s="651"/>
      <c r="D47" s="651"/>
      <c r="E47" s="651"/>
      <c r="F47" s="651"/>
      <c r="G47" s="651"/>
      <c r="H47" s="651"/>
      <c r="I47" s="651"/>
      <c r="J47" s="651"/>
      <c r="K47" s="651"/>
      <c r="L47" s="651"/>
      <c r="M47" s="651"/>
      <c r="N47" s="651"/>
      <c r="O47" s="651"/>
      <c r="P47" s="651"/>
      <c r="Q47" s="652"/>
      <c r="R47" s="395"/>
      <c r="S47" s="324"/>
      <c r="T47" s="325"/>
      <c r="U47" s="395"/>
      <c r="V47" s="324"/>
      <c r="W47" s="325"/>
      <c r="X47" s="773"/>
      <c r="Y47" s="620"/>
      <c r="Z47" s="620"/>
      <c r="AA47" s="620"/>
      <c r="AB47" s="620"/>
      <c r="AC47" s="620"/>
      <c r="AD47" s="620"/>
      <c r="AE47" s="620"/>
      <c r="AF47" s="620"/>
      <c r="AG47" s="620"/>
      <c r="AH47" s="620"/>
      <c r="AI47" s="620"/>
      <c r="AJ47" s="620"/>
      <c r="AK47" s="281"/>
      <c r="AL47" s="281"/>
      <c r="AM47" s="281"/>
      <c r="AN47" s="281"/>
      <c r="AO47" s="281"/>
      <c r="AP47" s="11"/>
      <c r="AQ47" s="11"/>
      <c r="AR47" s="11"/>
      <c r="AS47" s="11"/>
    </row>
    <row r="48" spans="1:49" s="2" customFormat="1" ht="11.25" customHeight="1" x14ac:dyDescent="0.2">
      <c r="A48" s="11"/>
      <c r="B48" s="806" t="s">
        <v>484</v>
      </c>
      <c r="C48" s="806"/>
      <c r="D48" s="806"/>
      <c r="E48" s="806"/>
      <c r="F48" s="806"/>
      <c r="G48" s="806"/>
      <c r="H48" s="806"/>
      <c r="I48" s="806"/>
      <c r="J48" s="806"/>
      <c r="K48" s="806"/>
      <c r="L48" s="806"/>
      <c r="M48" s="806"/>
      <c r="N48" s="806"/>
      <c r="O48" s="806"/>
      <c r="P48" s="806"/>
      <c r="Q48" s="806"/>
      <c r="R48" s="106"/>
      <c r="S48" s="106"/>
      <c r="T48" s="106"/>
      <c r="U48" s="106"/>
      <c r="V48" s="106"/>
      <c r="W48" s="106"/>
      <c r="X48" s="77"/>
      <c r="Y48" s="77"/>
      <c r="Z48" s="77"/>
      <c r="AA48" s="77"/>
      <c r="AB48" s="77"/>
      <c r="AC48" s="77"/>
      <c r="AD48" s="77"/>
      <c r="AE48" s="77"/>
      <c r="AF48" s="77"/>
      <c r="AG48" s="77"/>
      <c r="AH48" s="77"/>
      <c r="AI48" s="77"/>
      <c r="AJ48" s="77"/>
      <c r="AK48" s="77"/>
      <c r="AL48" s="77"/>
      <c r="AM48" s="77"/>
      <c r="AN48" s="77"/>
      <c r="AO48" s="77"/>
      <c r="AP48" s="11"/>
      <c r="AQ48" s="11"/>
      <c r="AR48" s="11"/>
      <c r="AS48" s="11"/>
    </row>
    <row r="49" spans="1:45" s="2" customFormat="1" ht="11.25" customHeight="1" x14ac:dyDescent="0.2">
      <c r="A49" s="11"/>
      <c r="B49" s="616" t="s">
        <v>401</v>
      </c>
      <c r="C49" s="617"/>
      <c r="D49" s="617"/>
      <c r="E49" s="617"/>
      <c r="F49" s="617"/>
      <c r="G49" s="617"/>
      <c r="H49" s="617"/>
      <c r="I49" s="617"/>
      <c r="J49" s="617"/>
      <c r="K49" s="617"/>
      <c r="L49" s="617"/>
      <c r="M49" s="617"/>
      <c r="N49" s="617"/>
      <c r="O49" s="617"/>
      <c r="P49" s="617"/>
      <c r="Q49" s="618"/>
      <c r="R49" s="239" t="s">
        <v>19</v>
      </c>
      <c r="S49" s="239"/>
      <c r="T49" s="239"/>
      <c r="U49" s="239" t="s">
        <v>20</v>
      </c>
      <c r="V49" s="239"/>
      <c r="W49" s="239"/>
      <c r="X49" s="616" t="s">
        <v>401</v>
      </c>
      <c r="Y49" s="617"/>
      <c r="Z49" s="617"/>
      <c r="AA49" s="617"/>
      <c r="AB49" s="617"/>
      <c r="AC49" s="617"/>
      <c r="AD49" s="617"/>
      <c r="AE49" s="617"/>
      <c r="AF49" s="617"/>
      <c r="AG49" s="617"/>
      <c r="AH49" s="617"/>
      <c r="AI49" s="617"/>
      <c r="AJ49" s="618"/>
      <c r="AK49" s="239" t="s">
        <v>19</v>
      </c>
      <c r="AL49" s="239"/>
      <c r="AM49" s="239"/>
      <c r="AN49" s="239" t="s">
        <v>371</v>
      </c>
      <c r="AO49" s="239"/>
      <c r="AP49" s="239"/>
      <c r="AQ49" s="11"/>
      <c r="AR49" s="11"/>
      <c r="AS49" s="11"/>
    </row>
    <row r="50" spans="1:45" s="2" customFormat="1" ht="11.25" customHeight="1" x14ac:dyDescent="0.2">
      <c r="A50" s="11"/>
      <c r="B50" s="419" t="s">
        <v>384</v>
      </c>
      <c r="C50" s="653"/>
      <c r="D50" s="654"/>
      <c r="E50" s="767" t="s">
        <v>378</v>
      </c>
      <c r="F50" s="768"/>
      <c r="G50" s="768"/>
      <c r="H50" s="768"/>
      <c r="I50" s="768"/>
      <c r="J50" s="768"/>
      <c r="K50" s="768"/>
      <c r="L50" s="768"/>
      <c r="M50" s="768"/>
      <c r="N50" s="768"/>
      <c r="O50" s="768"/>
      <c r="P50" s="768"/>
      <c r="Q50" s="775"/>
      <c r="R50" s="384"/>
      <c r="S50" s="322"/>
      <c r="T50" s="323"/>
      <c r="U50" s="384"/>
      <c r="V50" s="322"/>
      <c r="W50" s="323"/>
      <c r="X50" s="568" t="s">
        <v>379</v>
      </c>
      <c r="Y50" s="346"/>
      <c r="Z50" s="346"/>
      <c r="AA50" s="346"/>
      <c r="AB50" s="346"/>
      <c r="AC50" s="346"/>
      <c r="AD50" s="346"/>
      <c r="AE50" s="346"/>
      <c r="AF50" s="346"/>
      <c r="AG50" s="346"/>
      <c r="AH50" s="346"/>
      <c r="AI50" s="346"/>
      <c r="AJ50" s="347"/>
      <c r="AK50" s="384"/>
      <c r="AL50" s="322"/>
      <c r="AM50" s="323"/>
      <c r="AN50" s="384"/>
      <c r="AO50" s="322"/>
      <c r="AP50" s="323"/>
      <c r="AQ50" s="11"/>
      <c r="AR50" s="11"/>
      <c r="AS50" s="11"/>
    </row>
    <row r="51" spans="1:45" s="2" customFormat="1" ht="11.25" customHeight="1" x14ac:dyDescent="0.2">
      <c r="A51" s="11"/>
      <c r="B51" s="650"/>
      <c r="C51" s="651"/>
      <c r="D51" s="652"/>
      <c r="E51" s="769"/>
      <c r="F51" s="770"/>
      <c r="G51" s="770"/>
      <c r="H51" s="770"/>
      <c r="I51" s="770"/>
      <c r="J51" s="770"/>
      <c r="K51" s="770"/>
      <c r="L51" s="770"/>
      <c r="M51" s="770"/>
      <c r="N51" s="770"/>
      <c r="O51" s="770"/>
      <c r="P51" s="770"/>
      <c r="Q51" s="776"/>
      <c r="R51" s="395"/>
      <c r="S51" s="324"/>
      <c r="T51" s="325"/>
      <c r="U51" s="395"/>
      <c r="V51" s="324"/>
      <c r="W51" s="325"/>
      <c r="X51" s="569"/>
      <c r="Y51" s="570"/>
      <c r="Z51" s="570"/>
      <c r="AA51" s="570"/>
      <c r="AB51" s="570"/>
      <c r="AC51" s="570"/>
      <c r="AD51" s="570"/>
      <c r="AE51" s="570"/>
      <c r="AF51" s="570"/>
      <c r="AG51" s="570"/>
      <c r="AH51" s="570"/>
      <c r="AI51" s="570"/>
      <c r="AJ51" s="571"/>
      <c r="AK51" s="395"/>
      <c r="AL51" s="324"/>
      <c r="AM51" s="325"/>
      <c r="AN51" s="395"/>
      <c r="AO51" s="324"/>
      <c r="AP51" s="325"/>
      <c r="AQ51" s="11"/>
      <c r="AR51" s="11"/>
      <c r="AS51" s="11"/>
    </row>
    <row r="52" spans="1:45" s="2" customFormat="1" ht="11.25" customHeight="1" x14ac:dyDescent="0.2">
      <c r="A52" s="11"/>
      <c r="B52" s="419" t="s">
        <v>385</v>
      </c>
      <c r="C52" s="653"/>
      <c r="D52" s="654"/>
      <c r="E52" s="777" t="s">
        <v>380</v>
      </c>
      <c r="F52" s="778"/>
      <c r="G52" s="778"/>
      <c r="H52" s="778"/>
      <c r="I52" s="778"/>
      <c r="J52" s="778"/>
      <c r="K52" s="778"/>
      <c r="L52" s="778"/>
      <c r="M52" s="778"/>
      <c r="N52" s="778"/>
      <c r="O52" s="778"/>
      <c r="P52" s="778"/>
      <c r="Q52" s="779"/>
      <c r="R52" s="644"/>
      <c r="S52" s="645"/>
      <c r="T52" s="771"/>
      <c r="U52" s="644"/>
      <c r="V52" s="645"/>
      <c r="W52" s="771"/>
      <c r="X52" s="777" t="s">
        <v>381</v>
      </c>
      <c r="Y52" s="778"/>
      <c r="Z52" s="778"/>
      <c r="AA52" s="778"/>
      <c r="AB52" s="778"/>
      <c r="AC52" s="778"/>
      <c r="AD52" s="778"/>
      <c r="AE52" s="778"/>
      <c r="AF52" s="778"/>
      <c r="AG52" s="778"/>
      <c r="AH52" s="778"/>
      <c r="AI52" s="778"/>
      <c r="AJ52" s="779"/>
      <c r="AK52" s="644"/>
      <c r="AL52" s="645"/>
      <c r="AM52" s="771"/>
      <c r="AN52" s="644"/>
      <c r="AO52" s="645"/>
      <c r="AP52" s="771"/>
      <c r="AQ52" s="11"/>
      <c r="AR52" s="11"/>
      <c r="AS52" s="11"/>
    </row>
    <row r="53" spans="1:45" s="2" customFormat="1" ht="11.25" customHeight="1" x14ac:dyDescent="0.2">
      <c r="A53" s="11"/>
      <c r="B53" s="420"/>
      <c r="C53" s="648"/>
      <c r="D53" s="649"/>
      <c r="E53" s="780"/>
      <c r="F53" s="781"/>
      <c r="G53" s="781"/>
      <c r="H53" s="781"/>
      <c r="I53" s="781"/>
      <c r="J53" s="781"/>
      <c r="K53" s="781"/>
      <c r="L53" s="781"/>
      <c r="M53" s="781"/>
      <c r="N53" s="781"/>
      <c r="O53" s="781"/>
      <c r="P53" s="781"/>
      <c r="Q53" s="782"/>
      <c r="R53" s="646"/>
      <c r="S53" s="647"/>
      <c r="T53" s="772"/>
      <c r="U53" s="646"/>
      <c r="V53" s="647"/>
      <c r="W53" s="772"/>
      <c r="X53" s="780"/>
      <c r="Y53" s="781"/>
      <c r="Z53" s="781"/>
      <c r="AA53" s="781"/>
      <c r="AB53" s="781"/>
      <c r="AC53" s="781"/>
      <c r="AD53" s="781"/>
      <c r="AE53" s="781"/>
      <c r="AF53" s="781"/>
      <c r="AG53" s="781"/>
      <c r="AH53" s="781"/>
      <c r="AI53" s="781"/>
      <c r="AJ53" s="782"/>
      <c r="AK53" s="646"/>
      <c r="AL53" s="647"/>
      <c r="AM53" s="772"/>
      <c r="AN53" s="646"/>
      <c r="AO53" s="647"/>
      <c r="AP53" s="772"/>
      <c r="AQ53" s="11"/>
      <c r="AR53" s="11"/>
      <c r="AS53" s="11"/>
    </row>
    <row r="54" spans="1:45" s="2" customFormat="1" ht="11.25" customHeight="1" x14ac:dyDescent="0.2">
      <c r="A54" s="11"/>
      <c r="B54" s="420"/>
      <c r="C54" s="648"/>
      <c r="D54" s="649"/>
      <c r="E54" s="787" t="s">
        <v>524</v>
      </c>
      <c r="F54" s="788"/>
      <c r="G54" s="788"/>
      <c r="H54" s="788"/>
      <c r="I54" s="788"/>
      <c r="J54" s="788"/>
      <c r="K54" s="788"/>
      <c r="L54" s="788"/>
      <c r="M54" s="788"/>
      <c r="N54" s="788"/>
      <c r="O54" s="788"/>
      <c r="P54" s="788"/>
      <c r="Q54" s="789"/>
      <c r="R54" s="646"/>
      <c r="S54" s="647"/>
      <c r="T54" s="772"/>
      <c r="U54" s="646"/>
      <c r="V54" s="647"/>
      <c r="W54" s="772"/>
      <c r="X54" s="780" t="s">
        <v>458</v>
      </c>
      <c r="Y54" s="781"/>
      <c r="Z54" s="781"/>
      <c r="AA54" s="781"/>
      <c r="AB54" s="781"/>
      <c r="AC54" s="781"/>
      <c r="AD54" s="781"/>
      <c r="AE54" s="781"/>
      <c r="AF54" s="781"/>
      <c r="AG54" s="781"/>
      <c r="AH54" s="781"/>
      <c r="AI54" s="781"/>
      <c r="AJ54" s="782"/>
      <c r="AK54" s="646"/>
      <c r="AL54" s="647"/>
      <c r="AM54" s="772"/>
      <c r="AN54" s="646"/>
      <c r="AO54" s="647"/>
      <c r="AP54" s="772"/>
      <c r="AQ54" s="11"/>
      <c r="AR54" s="11"/>
      <c r="AS54" s="11"/>
    </row>
    <row r="55" spans="1:45" s="2" customFormat="1" ht="11.25" customHeight="1" x14ac:dyDescent="0.2">
      <c r="A55" s="11"/>
      <c r="B55" s="420"/>
      <c r="C55" s="648"/>
      <c r="D55" s="649"/>
      <c r="E55" s="787"/>
      <c r="F55" s="788"/>
      <c r="G55" s="788"/>
      <c r="H55" s="788"/>
      <c r="I55" s="788"/>
      <c r="J55" s="788"/>
      <c r="K55" s="788"/>
      <c r="L55" s="788"/>
      <c r="M55" s="788"/>
      <c r="N55" s="788"/>
      <c r="O55" s="788"/>
      <c r="P55" s="788"/>
      <c r="Q55" s="789"/>
      <c r="R55" s="646"/>
      <c r="S55" s="647"/>
      <c r="T55" s="772"/>
      <c r="U55" s="646"/>
      <c r="V55" s="647"/>
      <c r="W55" s="772"/>
      <c r="X55" s="793"/>
      <c r="Y55" s="794"/>
      <c r="Z55" s="794"/>
      <c r="AA55" s="794"/>
      <c r="AB55" s="794"/>
      <c r="AC55" s="794"/>
      <c r="AD55" s="794"/>
      <c r="AE55" s="794"/>
      <c r="AF55" s="794"/>
      <c r="AG55" s="794"/>
      <c r="AH55" s="794"/>
      <c r="AI55" s="794"/>
      <c r="AJ55" s="795"/>
      <c r="AK55" s="392"/>
      <c r="AL55" s="393"/>
      <c r="AM55" s="394"/>
      <c r="AN55" s="392"/>
      <c r="AO55" s="393"/>
      <c r="AP55" s="394"/>
      <c r="AQ55" s="11"/>
      <c r="AR55" s="11"/>
      <c r="AS55" s="11"/>
    </row>
    <row r="56" spans="1:45" s="2" customFormat="1" ht="11.25" customHeight="1" x14ac:dyDescent="0.2">
      <c r="A56" s="11"/>
      <c r="B56" s="420"/>
      <c r="C56" s="648"/>
      <c r="D56" s="649"/>
      <c r="E56" s="780" t="s">
        <v>459</v>
      </c>
      <c r="F56" s="781"/>
      <c r="G56" s="781"/>
      <c r="H56" s="781"/>
      <c r="I56" s="781"/>
      <c r="J56" s="781"/>
      <c r="K56" s="781"/>
      <c r="L56" s="781"/>
      <c r="M56" s="781"/>
      <c r="N56" s="781"/>
      <c r="O56" s="781"/>
      <c r="P56" s="781"/>
      <c r="Q56" s="782"/>
      <c r="R56" s="646"/>
      <c r="S56" s="647"/>
      <c r="T56" s="772"/>
      <c r="U56" s="646"/>
      <c r="V56" s="647"/>
      <c r="W56" s="772"/>
      <c r="X56" s="117"/>
      <c r="Y56" s="118"/>
      <c r="Z56" s="118"/>
      <c r="AA56" s="118"/>
      <c r="AB56" s="118"/>
      <c r="AC56" s="118"/>
      <c r="AD56" s="118"/>
      <c r="AE56" s="118"/>
      <c r="AF56" s="118"/>
      <c r="AG56" s="118"/>
      <c r="AH56" s="118"/>
      <c r="AI56" s="118"/>
      <c r="AJ56" s="118"/>
      <c r="AK56" s="111"/>
      <c r="AL56" s="111"/>
      <c r="AM56" s="111"/>
      <c r="AN56" s="111"/>
      <c r="AO56" s="111"/>
      <c r="AP56" s="111"/>
      <c r="AQ56" s="11"/>
      <c r="AR56" s="11"/>
      <c r="AS56" s="11"/>
    </row>
    <row r="57" spans="1:45" s="2" customFormat="1" ht="11.25" customHeight="1" x14ac:dyDescent="0.2">
      <c r="A57" s="11"/>
      <c r="B57" s="650"/>
      <c r="C57" s="651"/>
      <c r="D57" s="652"/>
      <c r="E57" s="790"/>
      <c r="F57" s="791"/>
      <c r="G57" s="791"/>
      <c r="H57" s="791"/>
      <c r="I57" s="791"/>
      <c r="J57" s="791"/>
      <c r="K57" s="791"/>
      <c r="L57" s="791"/>
      <c r="M57" s="791"/>
      <c r="N57" s="791"/>
      <c r="O57" s="791"/>
      <c r="P57" s="791"/>
      <c r="Q57" s="792"/>
      <c r="R57" s="699"/>
      <c r="S57" s="700"/>
      <c r="T57" s="774"/>
      <c r="U57" s="699"/>
      <c r="V57" s="700"/>
      <c r="W57" s="774"/>
      <c r="X57" s="119"/>
      <c r="Y57" s="120"/>
      <c r="Z57" s="120"/>
      <c r="AA57" s="120"/>
      <c r="AB57" s="120"/>
      <c r="AC57" s="120"/>
      <c r="AD57" s="120"/>
      <c r="AE57" s="120"/>
      <c r="AF57" s="120"/>
      <c r="AG57" s="120"/>
      <c r="AH57" s="120"/>
      <c r="AI57" s="120"/>
      <c r="AJ57" s="120"/>
      <c r="AK57" s="112"/>
      <c r="AL57" s="112"/>
      <c r="AM57" s="112"/>
      <c r="AN57" s="112"/>
      <c r="AO57" s="112"/>
      <c r="AP57" s="112"/>
      <c r="AQ57" s="11"/>
      <c r="AR57" s="11"/>
      <c r="AS57" s="11"/>
    </row>
    <row r="58" spans="1:45" s="52" customFormat="1" ht="11.25" customHeight="1" x14ac:dyDescent="0.2">
      <c r="B58" s="56"/>
      <c r="C58" s="56"/>
      <c r="D58" s="56"/>
      <c r="E58" s="56"/>
      <c r="F58" s="56"/>
      <c r="G58" s="56"/>
      <c r="H58" s="56"/>
      <c r="I58" s="56"/>
      <c r="J58" s="56"/>
      <c r="K58" s="56"/>
      <c r="L58" s="56"/>
      <c r="M58" s="56"/>
      <c r="N58" s="56"/>
      <c r="O58" s="56"/>
      <c r="P58" s="56"/>
      <c r="Q58" s="56"/>
      <c r="R58" s="45"/>
      <c r="S58" s="45"/>
      <c r="T58" s="45"/>
      <c r="U58" s="45"/>
      <c r="V58" s="45"/>
      <c r="W58" s="45"/>
      <c r="X58" s="113"/>
      <c r="Y58" s="113"/>
      <c r="Z58" s="113"/>
      <c r="AA58" s="113"/>
      <c r="AB58" s="113"/>
      <c r="AC58" s="113"/>
      <c r="AD58" s="113"/>
      <c r="AE58" s="113"/>
      <c r="AF58" s="113"/>
      <c r="AG58" s="113"/>
      <c r="AH58" s="113"/>
      <c r="AI58" s="113"/>
      <c r="AJ58" s="113"/>
      <c r="AK58" s="110"/>
      <c r="AL58" s="110"/>
      <c r="AM58" s="110"/>
      <c r="AN58" s="109"/>
      <c r="AO58" s="109"/>
    </row>
    <row r="59" spans="1:45" s="2" customFormat="1" ht="11.25" customHeight="1" x14ac:dyDescent="0.2">
      <c r="A59" s="11"/>
      <c r="B59" s="419" t="s">
        <v>234</v>
      </c>
      <c r="C59" s="653"/>
      <c r="D59" s="653"/>
      <c r="E59" s="653"/>
      <c r="F59" s="653"/>
      <c r="G59" s="653"/>
      <c r="H59" s="653"/>
      <c r="I59" s="653"/>
      <c r="J59" s="653"/>
      <c r="K59" s="653"/>
      <c r="L59" s="653"/>
      <c r="M59" s="653"/>
      <c r="N59" s="653"/>
      <c r="O59" s="653"/>
      <c r="P59" s="653"/>
      <c r="Q59" s="654"/>
      <c r="R59" s="239" t="s">
        <v>19</v>
      </c>
      <c r="S59" s="239"/>
      <c r="T59" s="239"/>
      <c r="U59" s="239" t="s">
        <v>20</v>
      </c>
      <c r="V59" s="239"/>
      <c r="W59" s="239"/>
      <c r="X59" s="419" t="s">
        <v>235</v>
      </c>
      <c r="Y59" s="653"/>
      <c r="Z59" s="653"/>
      <c r="AA59" s="653"/>
      <c r="AB59" s="653"/>
      <c r="AC59" s="653"/>
      <c r="AD59" s="653"/>
      <c r="AE59" s="653"/>
      <c r="AF59" s="653"/>
      <c r="AG59" s="653"/>
      <c r="AH59" s="653"/>
      <c r="AI59" s="653"/>
      <c r="AJ59" s="654"/>
      <c r="AK59" s="239" t="s">
        <v>19</v>
      </c>
      <c r="AL59" s="239"/>
      <c r="AM59" s="239"/>
      <c r="AN59" s="524" t="s">
        <v>20</v>
      </c>
      <c r="AO59" s="490"/>
      <c r="AP59" s="491"/>
      <c r="AQ59" s="11"/>
      <c r="AR59" s="11"/>
      <c r="AS59" s="11"/>
    </row>
    <row r="60" spans="1:45" s="2" customFormat="1" ht="11.25" customHeight="1" x14ac:dyDescent="0.2">
      <c r="A60" s="11"/>
      <c r="B60" s="650"/>
      <c r="C60" s="651"/>
      <c r="D60" s="651"/>
      <c r="E60" s="651"/>
      <c r="F60" s="651"/>
      <c r="G60" s="651"/>
      <c r="H60" s="651"/>
      <c r="I60" s="651"/>
      <c r="J60" s="651"/>
      <c r="K60" s="651"/>
      <c r="L60" s="651"/>
      <c r="M60" s="651"/>
      <c r="N60" s="651"/>
      <c r="O60" s="651"/>
      <c r="P60" s="651"/>
      <c r="Q60" s="652"/>
      <c r="R60" s="395"/>
      <c r="S60" s="324"/>
      <c r="T60" s="325"/>
      <c r="U60" s="395"/>
      <c r="V60" s="324"/>
      <c r="W60" s="325"/>
      <c r="X60" s="650"/>
      <c r="Y60" s="651"/>
      <c r="Z60" s="651"/>
      <c r="AA60" s="651"/>
      <c r="AB60" s="651"/>
      <c r="AC60" s="651"/>
      <c r="AD60" s="651"/>
      <c r="AE60" s="651"/>
      <c r="AF60" s="651"/>
      <c r="AG60" s="651"/>
      <c r="AH60" s="651"/>
      <c r="AI60" s="651"/>
      <c r="AJ60" s="652"/>
      <c r="AK60" s="395"/>
      <c r="AL60" s="324"/>
      <c r="AM60" s="325"/>
      <c r="AN60" s="563"/>
      <c r="AO60" s="528"/>
      <c r="AP60" s="541"/>
      <c r="AQ60" s="11"/>
      <c r="AR60" s="11"/>
      <c r="AS60" s="14"/>
    </row>
    <row r="61" spans="1:45" s="52" customFormat="1" ht="11.25" customHeight="1" x14ac:dyDescent="0.2">
      <c r="B61" s="126"/>
      <c r="C61" s="126"/>
      <c r="D61" s="126"/>
      <c r="E61" s="126"/>
      <c r="F61" s="126"/>
      <c r="G61" s="126"/>
      <c r="H61" s="126"/>
      <c r="I61" s="126"/>
      <c r="J61" s="126"/>
      <c r="K61" s="126"/>
      <c r="L61" s="126"/>
      <c r="M61" s="126"/>
      <c r="N61" s="126"/>
      <c r="O61" s="126"/>
      <c r="P61" s="126"/>
      <c r="Q61" s="126"/>
      <c r="R61" s="125"/>
      <c r="S61" s="125"/>
      <c r="T61" s="125"/>
      <c r="U61" s="125"/>
      <c r="V61" s="125"/>
      <c r="W61" s="125"/>
      <c r="X61" s="126"/>
      <c r="Y61" s="126"/>
      <c r="Z61" s="126"/>
      <c r="AA61" s="126"/>
      <c r="AB61" s="126"/>
      <c r="AC61" s="126"/>
      <c r="AD61" s="126"/>
      <c r="AE61" s="126"/>
      <c r="AF61" s="126"/>
      <c r="AG61" s="126"/>
      <c r="AH61" s="126"/>
      <c r="AI61" s="126"/>
      <c r="AJ61" s="126"/>
      <c r="AK61" s="125"/>
      <c r="AL61" s="125"/>
      <c r="AM61" s="125"/>
      <c r="AN61" s="125"/>
      <c r="AO61" s="125"/>
      <c r="AP61" s="125"/>
      <c r="AS61" s="4"/>
    </row>
    <row r="62" spans="1:45" s="52" customFormat="1" ht="11.25" customHeight="1" x14ac:dyDescent="0.2">
      <c r="B62" s="797" t="s">
        <v>478</v>
      </c>
      <c r="C62" s="797"/>
      <c r="D62" s="797"/>
      <c r="E62" s="797"/>
      <c r="F62" s="797"/>
      <c r="G62" s="797"/>
      <c r="H62" s="797"/>
      <c r="I62" s="797"/>
      <c r="J62" s="797"/>
      <c r="K62" s="797"/>
      <c r="L62" s="797"/>
      <c r="M62" s="797"/>
      <c r="N62" s="797"/>
      <c r="O62" s="797"/>
      <c r="P62" s="797"/>
      <c r="Q62" s="797"/>
      <c r="R62" s="797"/>
      <c r="S62" s="797"/>
      <c r="T62" s="797"/>
      <c r="U62" s="797"/>
      <c r="V62" s="797"/>
      <c r="W62" s="797"/>
      <c r="X62" s="797"/>
      <c r="Y62" s="797"/>
      <c r="Z62" s="797"/>
      <c r="AA62" s="797"/>
      <c r="AB62" s="797"/>
      <c r="AC62" s="797"/>
      <c r="AD62" s="797"/>
      <c r="AE62" s="797"/>
      <c r="AF62" s="797"/>
      <c r="AG62" s="797"/>
      <c r="AH62" s="44"/>
      <c r="AI62" s="44"/>
      <c r="AJ62" s="44"/>
      <c r="AK62" s="43"/>
      <c r="AL62" s="43"/>
      <c r="AM62" s="43"/>
      <c r="AN62" s="43"/>
      <c r="AO62" s="43"/>
      <c r="AS62" s="4"/>
    </row>
    <row r="63" spans="1:45" s="52" customFormat="1" ht="11.25" customHeight="1" x14ac:dyDescent="0.2">
      <c r="B63" s="797"/>
      <c r="C63" s="797"/>
      <c r="D63" s="797"/>
      <c r="E63" s="797"/>
      <c r="F63" s="797"/>
      <c r="G63" s="797"/>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44"/>
      <c r="AI63" s="44"/>
      <c r="AJ63" s="44"/>
      <c r="AK63" s="43"/>
      <c r="AL63" s="43"/>
      <c r="AM63" s="43"/>
      <c r="AN63" s="43"/>
      <c r="AO63" s="43"/>
      <c r="AS63" s="4"/>
    </row>
    <row r="64" spans="1:45" s="2" customFormat="1" ht="11.25" customHeight="1" x14ac:dyDescent="0.2">
      <c r="A64" s="11"/>
      <c r="B64" s="228" t="s">
        <v>389</v>
      </c>
      <c r="C64" s="229"/>
      <c r="D64" s="229"/>
      <c r="E64" s="229"/>
      <c r="F64" s="229"/>
      <c r="G64" s="229"/>
      <c r="H64" s="229"/>
      <c r="I64" s="229"/>
      <c r="J64" s="229"/>
      <c r="K64" s="229"/>
      <c r="L64" s="302"/>
      <c r="M64" s="239" t="s">
        <v>536</v>
      </c>
      <c r="N64" s="239"/>
      <c r="O64" s="239"/>
      <c r="P64" s="239"/>
      <c r="Q64" s="239"/>
      <c r="R64" s="436"/>
      <c r="S64" s="436"/>
      <c r="T64" s="563"/>
      <c r="U64" s="565" t="s">
        <v>16</v>
      </c>
      <c r="V64" s="796"/>
      <c r="W64" s="239" t="s">
        <v>535</v>
      </c>
      <c r="X64" s="239"/>
      <c r="Y64" s="239"/>
      <c r="Z64" s="239"/>
      <c r="AA64" s="239"/>
      <c r="AB64" s="436"/>
      <c r="AC64" s="436"/>
      <c r="AD64" s="563"/>
      <c r="AE64" s="565" t="s">
        <v>16</v>
      </c>
      <c r="AF64" s="796"/>
      <c r="AG64" s="64"/>
      <c r="AH64" s="65"/>
      <c r="AI64" s="65"/>
      <c r="AJ64" s="65"/>
      <c r="AK64" s="65"/>
      <c r="AL64" s="65"/>
      <c r="AM64" s="65"/>
    </row>
    <row r="65" spans="1:45" s="2" customFormat="1" ht="11.25" customHeight="1" x14ac:dyDescent="0.2">
      <c r="A65" s="11"/>
      <c r="B65" s="232"/>
      <c r="C65" s="233"/>
      <c r="D65" s="233"/>
      <c r="E65" s="233"/>
      <c r="F65" s="233"/>
      <c r="G65" s="233"/>
      <c r="H65" s="233"/>
      <c r="I65" s="233"/>
      <c r="J65" s="233"/>
      <c r="K65" s="233"/>
      <c r="L65" s="304"/>
      <c r="M65" s="239"/>
      <c r="N65" s="239"/>
      <c r="O65" s="239"/>
      <c r="P65" s="239"/>
      <c r="Q65" s="239"/>
      <c r="R65" s="436"/>
      <c r="S65" s="436"/>
      <c r="T65" s="563"/>
      <c r="U65" s="565"/>
      <c r="V65" s="796"/>
      <c r="W65" s="239"/>
      <c r="X65" s="239"/>
      <c r="Y65" s="239"/>
      <c r="Z65" s="239"/>
      <c r="AA65" s="239"/>
      <c r="AB65" s="436"/>
      <c r="AC65" s="436"/>
      <c r="AD65" s="563"/>
      <c r="AE65" s="565"/>
      <c r="AF65" s="796"/>
      <c r="AG65" s="67"/>
      <c r="AH65" s="65"/>
      <c r="AI65" s="65"/>
      <c r="AJ65" s="65"/>
      <c r="AK65" s="65"/>
      <c r="AL65" s="65"/>
      <c r="AM65" s="65"/>
    </row>
    <row r="66" spans="1:45" s="52" customFormat="1" ht="11.25" customHeight="1" x14ac:dyDescent="0.2">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4"/>
      <c r="AH66" s="4"/>
      <c r="AI66" s="4"/>
      <c r="AJ66" s="4"/>
      <c r="AK66" s="4"/>
      <c r="AL66" s="4"/>
      <c r="AM66" s="4"/>
    </row>
    <row r="67" spans="1:45" s="2" customFormat="1" ht="11.25" customHeight="1" x14ac:dyDescent="0.2">
      <c r="A67" s="11"/>
      <c r="B67" s="422" t="s">
        <v>426</v>
      </c>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11"/>
      <c r="AI67" s="11"/>
      <c r="AJ67" s="11"/>
      <c r="AK67" s="11"/>
      <c r="AL67" s="11"/>
      <c r="AM67" s="11"/>
      <c r="AN67" s="11"/>
      <c r="AO67" s="11"/>
      <c r="AP67" s="11"/>
      <c r="AQ67" s="11"/>
      <c r="AR67" s="11"/>
      <c r="AS67" s="11"/>
    </row>
    <row r="68" spans="1:45" s="2" customFormat="1" ht="11.25" customHeight="1" x14ac:dyDescent="0.2">
      <c r="A68" s="11"/>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15"/>
      <c r="AI68" s="15"/>
      <c r="AJ68" s="15"/>
      <c r="AK68" s="15"/>
      <c r="AL68" s="15"/>
      <c r="AM68" s="15"/>
      <c r="AN68" s="15"/>
      <c r="AO68" s="15"/>
      <c r="AP68" s="14"/>
      <c r="AQ68" s="14"/>
      <c r="AR68" s="14"/>
      <c r="AS68" s="11"/>
    </row>
    <row r="69" spans="1:45" ht="11.25" customHeight="1" x14ac:dyDescent="0.2">
      <c r="A69" s="14"/>
      <c r="B69" s="228" t="s">
        <v>289</v>
      </c>
      <c r="C69" s="229"/>
      <c r="D69" s="229"/>
      <c r="E69" s="229"/>
      <c r="F69" s="229"/>
      <c r="G69" s="229"/>
      <c r="H69" s="229"/>
      <c r="I69" s="229"/>
      <c r="J69" s="229"/>
      <c r="K69" s="229"/>
      <c r="L69" s="239" t="s">
        <v>19</v>
      </c>
      <c r="M69" s="239"/>
      <c r="N69" s="239"/>
      <c r="O69" s="239" t="s">
        <v>20</v>
      </c>
      <c r="P69" s="239"/>
      <c r="Q69" s="524"/>
      <c r="R69" s="767" t="s">
        <v>290</v>
      </c>
      <c r="S69" s="768"/>
      <c r="T69" s="768"/>
      <c r="U69" s="768"/>
      <c r="V69" s="768"/>
      <c r="W69" s="768"/>
      <c r="X69" s="768"/>
      <c r="Y69" s="413" t="s">
        <v>305</v>
      </c>
      <c r="Z69" s="414"/>
      <c r="AA69" s="322"/>
      <c r="AB69" s="322"/>
      <c r="AC69" s="414" t="s">
        <v>13</v>
      </c>
      <c r="AD69" s="322"/>
      <c r="AE69" s="322"/>
      <c r="AF69" s="414" t="s">
        <v>8</v>
      </c>
      <c r="AG69" s="322"/>
      <c r="AH69" s="322"/>
      <c r="AI69" s="415" t="s">
        <v>7</v>
      </c>
      <c r="AJ69" s="14"/>
      <c r="AK69" s="14"/>
      <c r="AL69" s="14"/>
      <c r="AM69" s="14"/>
      <c r="AN69" s="14"/>
      <c r="AO69" s="14"/>
      <c r="AP69" s="14"/>
      <c r="AQ69" s="14"/>
      <c r="AR69" s="14"/>
      <c r="AS69" s="14"/>
    </row>
    <row r="70" spans="1:45" ht="11.25" customHeight="1" x14ac:dyDescent="0.2">
      <c r="A70" s="14"/>
      <c r="B70" s="232"/>
      <c r="C70" s="233"/>
      <c r="D70" s="233"/>
      <c r="E70" s="233"/>
      <c r="F70" s="233"/>
      <c r="G70" s="233"/>
      <c r="H70" s="233"/>
      <c r="I70" s="233"/>
      <c r="J70" s="233"/>
      <c r="K70" s="233"/>
      <c r="L70" s="436"/>
      <c r="M70" s="436"/>
      <c r="N70" s="436"/>
      <c r="O70" s="436"/>
      <c r="P70" s="436"/>
      <c r="Q70" s="563"/>
      <c r="R70" s="769"/>
      <c r="S70" s="770"/>
      <c r="T70" s="770"/>
      <c r="U70" s="770"/>
      <c r="V70" s="770"/>
      <c r="W70" s="770"/>
      <c r="X70" s="770"/>
      <c r="Y70" s="410"/>
      <c r="Z70" s="411"/>
      <c r="AA70" s="324"/>
      <c r="AB70" s="324"/>
      <c r="AC70" s="411"/>
      <c r="AD70" s="324"/>
      <c r="AE70" s="324"/>
      <c r="AF70" s="411"/>
      <c r="AG70" s="324"/>
      <c r="AH70" s="324"/>
      <c r="AI70" s="412"/>
      <c r="AJ70" s="14"/>
      <c r="AK70" s="14"/>
      <c r="AL70" s="14"/>
      <c r="AM70" s="14"/>
      <c r="AN70" s="14"/>
      <c r="AO70" s="14"/>
      <c r="AP70" s="14"/>
      <c r="AQ70" s="14"/>
      <c r="AR70" s="14"/>
      <c r="AS70" s="14"/>
    </row>
    <row r="71" spans="1:45" ht="11.25" customHeight="1" x14ac:dyDescent="0.2">
      <c r="A71" s="14"/>
      <c r="B71" s="419" t="s">
        <v>291</v>
      </c>
      <c r="C71" s="229"/>
      <c r="D71" s="229"/>
      <c r="E71" s="229"/>
      <c r="F71" s="229"/>
      <c r="G71" s="229"/>
      <c r="H71" s="229"/>
      <c r="I71" s="229"/>
      <c r="J71" s="229"/>
      <c r="K71" s="229"/>
      <c r="L71" s="239" t="s">
        <v>19</v>
      </c>
      <c r="M71" s="239"/>
      <c r="N71" s="239"/>
      <c r="O71" s="239" t="s">
        <v>20</v>
      </c>
      <c r="P71" s="239"/>
      <c r="Q71" s="524"/>
      <c r="R71" s="767" t="s">
        <v>292</v>
      </c>
      <c r="S71" s="768"/>
      <c r="T71" s="768"/>
      <c r="U71" s="768"/>
      <c r="V71" s="768"/>
      <c r="W71" s="768"/>
      <c r="X71" s="768"/>
      <c r="Y71" s="413" t="s">
        <v>305</v>
      </c>
      <c r="Z71" s="414"/>
      <c r="AA71" s="322"/>
      <c r="AB71" s="322"/>
      <c r="AC71" s="414" t="s">
        <v>13</v>
      </c>
      <c r="AD71" s="322"/>
      <c r="AE71" s="322"/>
      <c r="AF71" s="414" t="s">
        <v>8</v>
      </c>
      <c r="AG71" s="322"/>
      <c r="AH71" s="322"/>
      <c r="AI71" s="415" t="s">
        <v>7</v>
      </c>
      <c r="AJ71" s="14"/>
      <c r="AK71" s="14"/>
      <c r="AL71" s="14"/>
      <c r="AM71" s="14"/>
      <c r="AN71" s="14"/>
      <c r="AO71" s="14"/>
      <c r="AP71" s="14"/>
      <c r="AQ71" s="14"/>
      <c r="AR71" s="14"/>
      <c r="AS71" s="14"/>
    </row>
    <row r="72" spans="1:45" ht="11.25" customHeight="1" x14ac:dyDescent="0.2">
      <c r="A72" s="14"/>
      <c r="B72" s="232"/>
      <c r="C72" s="233"/>
      <c r="D72" s="233"/>
      <c r="E72" s="233"/>
      <c r="F72" s="233"/>
      <c r="G72" s="233"/>
      <c r="H72" s="233"/>
      <c r="I72" s="233"/>
      <c r="J72" s="233"/>
      <c r="K72" s="233"/>
      <c r="L72" s="436"/>
      <c r="M72" s="436"/>
      <c r="N72" s="436"/>
      <c r="O72" s="436"/>
      <c r="P72" s="436"/>
      <c r="Q72" s="563"/>
      <c r="R72" s="769"/>
      <c r="S72" s="770"/>
      <c r="T72" s="770"/>
      <c r="U72" s="770"/>
      <c r="V72" s="770"/>
      <c r="W72" s="770"/>
      <c r="X72" s="770"/>
      <c r="Y72" s="410"/>
      <c r="Z72" s="411"/>
      <c r="AA72" s="324"/>
      <c r="AB72" s="324"/>
      <c r="AC72" s="411"/>
      <c r="AD72" s="324"/>
      <c r="AE72" s="324"/>
      <c r="AF72" s="411"/>
      <c r="AG72" s="324"/>
      <c r="AH72" s="324"/>
      <c r="AI72" s="412"/>
      <c r="AJ72" s="14"/>
      <c r="AK72" s="14"/>
      <c r="AL72" s="14"/>
      <c r="AM72" s="14"/>
      <c r="AN72" s="14"/>
      <c r="AO72" s="14"/>
      <c r="AP72" s="14"/>
      <c r="AQ72" s="14"/>
      <c r="AR72" s="14"/>
      <c r="AS72" s="14"/>
    </row>
    <row r="73" spans="1:45" ht="11.25" customHeight="1" x14ac:dyDescent="0.2">
      <c r="A73" s="14"/>
      <c r="B73" s="228" t="s">
        <v>293</v>
      </c>
      <c r="C73" s="229"/>
      <c r="D73" s="229"/>
      <c r="E73" s="229"/>
      <c r="F73" s="229"/>
      <c r="G73" s="229"/>
      <c r="H73" s="229"/>
      <c r="I73" s="229"/>
      <c r="J73" s="229"/>
      <c r="K73" s="302"/>
      <c r="L73" s="739"/>
      <c r="M73" s="543"/>
      <c r="N73" s="543"/>
      <c r="O73" s="543"/>
      <c r="P73" s="543"/>
      <c r="Q73" s="543"/>
      <c r="R73" s="543"/>
      <c r="S73" s="543"/>
      <c r="T73" s="543"/>
      <c r="U73" s="543"/>
      <c r="V73" s="543"/>
      <c r="W73" s="543"/>
      <c r="X73" s="543"/>
      <c r="Y73" s="543"/>
      <c r="Z73" s="543"/>
      <c r="AA73" s="543"/>
      <c r="AB73" s="543"/>
      <c r="AC73" s="543"/>
      <c r="AD73" s="543"/>
      <c r="AE73" s="543"/>
      <c r="AF73" s="543"/>
      <c r="AG73" s="543"/>
      <c r="AH73" s="543"/>
      <c r="AI73" s="543"/>
      <c r="AJ73" s="543"/>
      <c r="AK73" s="543"/>
      <c r="AL73" s="543"/>
      <c r="AM73" s="543"/>
      <c r="AN73" s="543"/>
      <c r="AO73" s="543"/>
      <c r="AP73" s="543"/>
      <c r="AQ73" s="543"/>
      <c r="AR73" s="547"/>
      <c r="AS73" s="14"/>
    </row>
    <row r="74" spans="1:45" ht="11.25" customHeight="1" x14ac:dyDescent="0.2">
      <c r="A74" s="14"/>
      <c r="B74" s="232"/>
      <c r="C74" s="233"/>
      <c r="D74" s="233"/>
      <c r="E74" s="233"/>
      <c r="F74" s="233"/>
      <c r="G74" s="233"/>
      <c r="H74" s="233"/>
      <c r="I74" s="233"/>
      <c r="J74" s="233"/>
      <c r="K74" s="304"/>
      <c r="L74" s="743"/>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8"/>
      <c r="AS74" s="14"/>
    </row>
    <row r="123" ht="11.25" customHeight="1" x14ac:dyDescent="0.2"/>
    <row r="124" ht="11.25" customHeight="1" x14ac:dyDescent="0.2"/>
  </sheetData>
  <mergeCells count="193">
    <mergeCell ref="B3:K4"/>
    <mergeCell ref="B12:K13"/>
    <mergeCell ref="AA17:AC18"/>
    <mergeCell ref="AD17:AE18"/>
    <mergeCell ref="L19:P20"/>
    <mergeCell ref="Q19:S20"/>
    <mergeCell ref="T19:U20"/>
    <mergeCell ref="V19:Z20"/>
    <mergeCell ref="AA19:AC20"/>
    <mergeCell ref="AD19:AE20"/>
    <mergeCell ref="Q6:R7"/>
    <mergeCell ref="S6:S7"/>
    <mergeCell ref="T6:U7"/>
    <mergeCell ref="AA15:AC16"/>
    <mergeCell ref="AD15:AE16"/>
    <mergeCell ref="B17:K18"/>
    <mergeCell ref="B19:K20"/>
    <mergeCell ref="Y15:Y16"/>
    <mergeCell ref="L17:P18"/>
    <mergeCell ref="Q17:S18"/>
    <mergeCell ref="T17:U18"/>
    <mergeCell ref="V17:Z18"/>
    <mergeCell ref="A1:AC2"/>
    <mergeCell ref="AK2:AV2"/>
    <mergeCell ref="AL23:AW23"/>
    <mergeCell ref="AN60:AP60"/>
    <mergeCell ref="B48:Q48"/>
    <mergeCell ref="L8:P9"/>
    <mergeCell ref="Q8:S9"/>
    <mergeCell ref="T8:U9"/>
    <mergeCell ref="V8:Z9"/>
    <mergeCell ref="AA8:AC9"/>
    <mergeCell ref="AD8:AE9"/>
    <mergeCell ref="L10:P11"/>
    <mergeCell ref="Q10:S11"/>
    <mergeCell ref="T10:U11"/>
    <mergeCell ref="V10:Z11"/>
    <mergeCell ref="AA10:AC11"/>
    <mergeCell ref="AD10:AE11"/>
    <mergeCell ref="AA5:AC5"/>
    <mergeCell ref="AD5:AN5"/>
    <mergeCell ref="AA6:AC7"/>
    <mergeCell ref="AD6:AE7"/>
    <mergeCell ref="AF6:AG7"/>
    <mergeCell ref="AH6:AH7"/>
    <mergeCell ref="AI6:AJ7"/>
    <mergeCell ref="L69:N69"/>
    <mergeCell ref="O69:Q69"/>
    <mergeCell ref="R69:X70"/>
    <mergeCell ref="Y69:Z70"/>
    <mergeCell ref="AA69:AB70"/>
    <mergeCell ref="M41:AA42"/>
    <mergeCell ref="AL3:AV3"/>
    <mergeCell ref="AL24:AW24"/>
    <mergeCell ref="AK35:AV35"/>
    <mergeCell ref="AK45:AV45"/>
    <mergeCell ref="B26:L27"/>
    <mergeCell ref="A22:Y23"/>
    <mergeCell ref="B44:AG45"/>
    <mergeCell ref="B37:L38"/>
    <mergeCell ref="M37:Q38"/>
    <mergeCell ref="R37:T38"/>
    <mergeCell ref="U37:V38"/>
    <mergeCell ref="B39:L40"/>
    <mergeCell ref="M39:AR40"/>
    <mergeCell ref="W6:X7"/>
    <mergeCell ref="Y6:Y7"/>
    <mergeCell ref="L6:N7"/>
    <mergeCell ref="O6:P7"/>
    <mergeCell ref="O5:Y5"/>
    <mergeCell ref="AF15:AG16"/>
    <mergeCell ref="AH15:AH16"/>
    <mergeCell ref="AI15:AJ16"/>
    <mergeCell ref="AK15:AK16"/>
    <mergeCell ref="AL15:AO16"/>
    <mergeCell ref="B5:K7"/>
    <mergeCell ref="B8:K9"/>
    <mergeCell ref="B10:K11"/>
    <mergeCell ref="B14:K16"/>
    <mergeCell ref="AA14:AC14"/>
    <mergeCell ref="AD14:AN14"/>
    <mergeCell ref="L5:N5"/>
    <mergeCell ref="V6:V7"/>
    <mergeCell ref="AK6:AK7"/>
    <mergeCell ref="AL6:AO7"/>
    <mergeCell ref="L14:N14"/>
    <mergeCell ref="O14:Y14"/>
    <mergeCell ref="L15:N16"/>
    <mergeCell ref="O15:P16"/>
    <mergeCell ref="Q15:R16"/>
    <mergeCell ref="S15:S16"/>
    <mergeCell ref="T15:U16"/>
    <mergeCell ref="V15:V16"/>
    <mergeCell ref="W15:X16"/>
    <mergeCell ref="B64:L65"/>
    <mergeCell ref="M64:Q65"/>
    <mergeCell ref="R64:T65"/>
    <mergeCell ref="U64:V65"/>
    <mergeCell ref="W64:AA65"/>
    <mergeCell ref="B59:Q60"/>
    <mergeCell ref="R59:T59"/>
    <mergeCell ref="U59:W59"/>
    <mergeCell ref="X59:AJ60"/>
    <mergeCell ref="R60:T60"/>
    <mergeCell ref="U60:W60"/>
    <mergeCell ref="AB64:AD65"/>
    <mergeCell ref="AE64:AF65"/>
    <mergeCell ref="B62:AG63"/>
    <mergeCell ref="B35:L36"/>
    <mergeCell ref="P36:R36"/>
    <mergeCell ref="M36:O36"/>
    <mergeCell ref="B33:AG34"/>
    <mergeCell ref="B46:Q47"/>
    <mergeCell ref="E54:Q55"/>
    <mergeCell ref="B49:Q49"/>
    <mergeCell ref="X49:AJ49"/>
    <mergeCell ref="U49:W49"/>
    <mergeCell ref="B50:D51"/>
    <mergeCell ref="B52:D57"/>
    <mergeCell ref="R49:T49"/>
    <mergeCell ref="E56:Q57"/>
    <mergeCell ref="R50:T51"/>
    <mergeCell ref="R52:T53"/>
    <mergeCell ref="X50:AJ51"/>
    <mergeCell ref="X52:AJ53"/>
    <mergeCell ref="X54:AJ55"/>
    <mergeCell ref="R54:T55"/>
    <mergeCell ref="R56:T57"/>
    <mergeCell ref="U50:W51"/>
    <mergeCell ref="U52:W53"/>
    <mergeCell ref="U54:W55"/>
    <mergeCell ref="B24:AG25"/>
    <mergeCell ref="M26:Q27"/>
    <mergeCell ref="R26:T27"/>
    <mergeCell ref="E50:Q51"/>
    <mergeCell ref="E52:Q53"/>
    <mergeCell ref="AK46:AM46"/>
    <mergeCell ref="AN46:AO46"/>
    <mergeCell ref="R47:T47"/>
    <mergeCell ref="U47:W47"/>
    <mergeCell ref="AK47:AM47"/>
    <mergeCell ref="AN47:AO47"/>
    <mergeCell ref="AN49:AP49"/>
    <mergeCell ref="W26:AA27"/>
    <mergeCell ref="AB26:AD27"/>
    <mergeCell ref="AE26:AF27"/>
    <mergeCell ref="W37:AA38"/>
    <mergeCell ref="AB37:AD38"/>
    <mergeCell ref="AE37:AF38"/>
    <mergeCell ref="B41:L42"/>
    <mergeCell ref="B28:L31"/>
    <mergeCell ref="M28:AW31"/>
    <mergeCell ref="U26:V27"/>
    <mergeCell ref="M35:O35"/>
    <mergeCell ref="P35:R35"/>
    <mergeCell ref="AD69:AE70"/>
    <mergeCell ref="AN59:AP59"/>
    <mergeCell ref="AN50:AP51"/>
    <mergeCell ref="AN52:AP53"/>
    <mergeCell ref="AN54:AP55"/>
    <mergeCell ref="R46:T46"/>
    <mergeCell ref="U46:W46"/>
    <mergeCell ref="X46:AJ47"/>
    <mergeCell ref="AK52:AM53"/>
    <mergeCell ref="AK54:AM55"/>
    <mergeCell ref="AK59:AM59"/>
    <mergeCell ref="AK50:AM51"/>
    <mergeCell ref="U56:W57"/>
    <mergeCell ref="AF69:AF70"/>
    <mergeCell ref="B69:K70"/>
    <mergeCell ref="AK60:AM60"/>
    <mergeCell ref="AK49:AM49"/>
    <mergeCell ref="B67:AG68"/>
    <mergeCell ref="B73:K74"/>
    <mergeCell ref="L73:AR74"/>
    <mergeCell ref="AC71:AC72"/>
    <mergeCell ref="AD71:AE72"/>
    <mergeCell ref="AF71:AF72"/>
    <mergeCell ref="AG71:AH72"/>
    <mergeCell ref="AI71:AI72"/>
    <mergeCell ref="L72:N72"/>
    <mergeCell ref="O72:Q72"/>
    <mergeCell ref="B71:K72"/>
    <mergeCell ref="AG69:AH70"/>
    <mergeCell ref="AI69:AI70"/>
    <mergeCell ref="L70:N70"/>
    <mergeCell ref="O70:Q70"/>
    <mergeCell ref="L71:N71"/>
    <mergeCell ref="O71:Q71"/>
    <mergeCell ref="R71:X72"/>
    <mergeCell ref="Y71:Z72"/>
    <mergeCell ref="AA71:AB72"/>
    <mergeCell ref="AC69:AC70"/>
  </mergeCells>
  <phoneticPr fontId="1"/>
  <dataValidations count="1">
    <dataValidation type="list" allowBlank="1" showInputMessage="1" showErrorMessage="1" sqref="L6 AA6 AA15 L15 U50:W58 M36:R36 R50 R52:T58 R47:W47 AK47:AO47 R60:W61 AO62:AO63 L70:Q70 L72:Q72 AK60:AN63 AK50:AP55 AK58:AO58">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Header>&amp;P / &amp;N ページ</oddHeader>
    <oddFooter>&amp;R9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zoomScaleNormal="100" zoomScaleSheetLayoutView="100" workbookViewId="0">
      <selection activeCell="AH16" sqref="AH16"/>
    </sheetView>
  </sheetViews>
  <sheetFormatPr defaultColWidth="1.88671875" defaultRowHeight="10.8" x14ac:dyDescent="0.2"/>
  <cols>
    <col min="1" max="16384" width="1.88671875" style="4"/>
  </cols>
  <sheetData>
    <row r="1" spans="1:50" s="2" customFormat="1" ht="11.25" customHeight="1" x14ac:dyDescent="0.2">
      <c r="A1" s="633" t="s">
        <v>451</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633"/>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11"/>
      <c r="AD2" s="11"/>
      <c r="AE2" s="11"/>
      <c r="AF2" s="11"/>
      <c r="AG2" s="11"/>
      <c r="AH2" s="11"/>
      <c r="AI2" s="11"/>
      <c r="AJ2" s="11"/>
      <c r="AK2" s="11" t="s">
        <v>409</v>
      </c>
      <c r="AL2" s="572" t="s">
        <v>443</v>
      </c>
      <c r="AM2" s="572"/>
      <c r="AN2" s="572"/>
      <c r="AO2" s="572"/>
      <c r="AP2" s="572"/>
      <c r="AQ2" s="572"/>
      <c r="AR2" s="572"/>
      <c r="AS2" s="572"/>
      <c r="AT2" s="572"/>
      <c r="AU2" s="572"/>
      <c r="AV2" s="572"/>
      <c r="AW2" s="572"/>
      <c r="AX2" s="11" t="s">
        <v>149</v>
      </c>
    </row>
    <row r="3" spans="1:50" s="2" customFormat="1" ht="11.25" customHeight="1" x14ac:dyDescent="0.2">
      <c r="A3" s="11"/>
      <c r="B3" s="470" t="s">
        <v>96</v>
      </c>
      <c r="C3" s="470"/>
      <c r="D3" s="470"/>
      <c r="E3" s="470"/>
      <c r="F3" s="470"/>
      <c r="G3" s="470"/>
      <c r="H3" s="470"/>
      <c r="I3" s="470"/>
      <c r="J3" s="470"/>
      <c r="K3" s="470"/>
      <c r="L3" s="470"/>
      <c r="M3" s="470"/>
      <c r="N3" s="470"/>
      <c r="O3" s="470"/>
      <c r="P3" s="470"/>
      <c r="Q3" s="470"/>
      <c r="R3" s="470"/>
      <c r="S3" s="73"/>
      <c r="T3" s="73"/>
      <c r="U3" s="73"/>
      <c r="V3" s="73"/>
      <c r="W3" s="73"/>
      <c r="X3" s="73"/>
      <c r="Y3" s="73"/>
      <c r="Z3" s="73"/>
      <c r="AA3" s="73"/>
      <c r="AB3" s="73"/>
      <c r="AC3" s="73"/>
      <c r="AD3" s="73"/>
      <c r="AE3" s="73"/>
      <c r="AF3" s="73"/>
      <c r="AG3" s="73"/>
      <c r="AH3" s="73"/>
      <c r="AI3" s="73"/>
      <c r="AJ3" s="73"/>
      <c r="AK3" s="11"/>
      <c r="AL3" s="11"/>
      <c r="AM3" s="11"/>
      <c r="AN3" s="11"/>
      <c r="AO3" s="11"/>
      <c r="AP3" s="11"/>
      <c r="AQ3" s="11"/>
      <c r="AR3" s="11"/>
      <c r="AS3" s="11"/>
      <c r="AT3" s="11"/>
      <c r="AU3" s="11"/>
      <c r="AV3" s="11"/>
      <c r="AW3" s="11"/>
      <c r="AX3" s="11"/>
    </row>
    <row r="4" spans="1:50" s="2" customFormat="1" ht="11.25" customHeight="1" x14ac:dyDescent="0.2">
      <c r="A4" s="11"/>
      <c r="B4" s="474"/>
      <c r="C4" s="474"/>
      <c r="D4" s="474"/>
      <c r="E4" s="474"/>
      <c r="F4" s="474"/>
      <c r="G4" s="474"/>
      <c r="H4" s="474"/>
      <c r="I4" s="474"/>
      <c r="J4" s="474"/>
      <c r="K4" s="474"/>
      <c r="L4" s="474"/>
      <c r="M4" s="474"/>
      <c r="N4" s="474"/>
      <c r="O4" s="474"/>
      <c r="P4" s="474"/>
      <c r="Q4" s="474"/>
      <c r="R4" s="474"/>
      <c r="S4" s="11" t="s">
        <v>485</v>
      </c>
      <c r="T4" s="73"/>
      <c r="U4" s="73"/>
      <c r="V4" s="73"/>
      <c r="W4" s="73"/>
      <c r="X4" s="73"/>
      <c r="Y4" s="73"/>
      <c r="Z4" s="73"/>
      <c r="AA4" s="73"/>
      <c r="AB4" s="73"/>
      <c r="AC4" s="73"/>
      <c r="AD4" s="73"/>
      <c r="AE4" s="73"/>
      <c r="AF4" s="73"/>
      <c r="AG4" s="73"/>
      <c r="AH4" s="73"/>
      <c r="AI4" s="73"/>
      <c r="AJ4" s="73"/>
      <c r="AK4" s="15"/>
      <c r="AL4" s="15"/>
      <c r="AM4" s="15"/>
      <c r="AN4" s="15"/>
      <c r="AO4" s="15"/>
      <c r="AP4" s="15"/>
      <c r="AQ4" s="15"/>
      <c r="AR4" s="15"/>
      <c r="AS4" s="15"/>
      <c r="AT4" s="15"/>
      <c r="AU4" s="14"/>
      <c r="AV4" s="14"/>
      <c r="AW4" s="14"/>
      <c r="AX4" s="11"/>
    </row>
    <row r="5" spans="1:50" x14ac:dyDescent="0.2">
      <c r="A5" s="14"/>
      <c r="B5" s="419" t="s">
        <v>112</v>
      </c>
      <c r="C5" s="229"/>
      <c r="D5" s="229"/>
      <c r="E5" s="229"/>
      <c r="F5" s="229"/>
      <c r="G5" s="229"/>
      <c r="H5" s="229"/>
      <c r="I5" s="229"/>
      <c r="J5" s="229"/>
      <c r="K5" s="229"/>
      <c r="L5" s="302"/>
      <c r="M5" s="219"/>
      <c r="N5" s="808"/>
      <c r="O5" s="810" t="s">
        <v>113</v>
      </c>
      <c r="P5" s="481"/>
      <c r="Q5" s="481"/>
      <c r="R5" s="481"/>
      <c r="S5" s="481"/>
      <c r="T5" s="481"/>
      <c r="U5" s="481"/>
      <c r="V5" s="481"/>
      <c r="W5" s="481"/>
      <c r="X5" s="482"/>
      <c r="Y5" s="219"/>
      <c r="Z5" s="808"/>
      <c r="AA5" s="810" t="s">
        <v>114</v>
      </c>
      <c r="AB5" s="481"/>
      <c r="AC5" s="481"/>
      <c r="AD5" s="481"/>
      <c r="AE5" s="481"/>
      <c r="AF5" s="481"/>
      <c r="AG5" s="481"/>
      <c r="AH5" s="481"/>
      <c r="AI5" s="481"/>
      <c r="AJ5" s="481"/>
      <c r="AK5" s="219"/>
      <c r="AL5" s="808"/>
      <c r="AM5" s="481" t="s">
        <v>230</v>
      </c>
      <c r="AN5" s="481"/>
      <c r="AO5" s="481"/>
      <c r="AP5" s="481"/>
      <c r="AQ5" s="481"/>
      <c r="AR5" s="481"/>
      <c r="AS5" s="481"/>
      <c r="AT5" s="481"/>
      <c r="AU5" s="481"/>
      <c r="AV5" s="482"/>
      <c r="AW5" s="14"/>
      <c r="AX5" s="14"/>
    </row>
    <row r="6" spans="1:50" x14ac:dyDescent="0.2">
      <c r="A6" s="14"/>
      <c r="B6" s="230"/>
      <c r="C6" s="231"/>
      <c r="D6" s="231"/>
      <c r="E6" s="231"/>
      <c r="F6" s="231"/>
      <c r="G6" s="231"/>
      <c r="H6" s="231"/>
      <c r="I6" s="231"/>
      <c r="J6" s="231"/>
      <c r="K6" s="231"/>
      <c r="L6" s="303"/>
      <c r="M6" s="222"/>
      <c r="N6" s="809"/>
      <c r="O6" s="811"/>
      <c r="P6" s="784"/>
      <c r="Q6" s="784"/>
      <c r="R6" s="784"/>
      <c r="S6" s="784"/>
      <c r="T6" s="784"/>
      <c r="U6" s="784"/>
      <c r="V6" s="784"/>
      <c r="W6" s="784"/>
      <c r="X6" s="785"/>
      <c r="Y6" s="222"/>
      <c r="Z6" s="809"/>
      <c r="AA6" s="811"/>
      <c r="AB6" s="784"/>
      <c r="AC6" s="784"/>
      <c r="AD6" s="784"/>
      <c r="AE6" s="784"/>
      <c r="AF6" s="784"/>
      <c r="AG6" s="784"/>
      <c r="AH6" s="784"/>
      <c r="AI6" s="784"/>
      <c r="AJ6" s="784"/>
      <c r="AK6" s="222"/>
      <c r="AL6" s="809"/>
      <c r="AM6" s="784"/>
      <c r="AN6" s="784"/>
      <c r="AO6" s="784"/>
      <c r="AP6" s="784"/>
      <c r="AQ6" s="784"/>
      <c r="AR6" s="784"/>
      <c r="AS6" s="784"/>
      <c r="AT6" s="784"/>
      <c r="AU6" s="784"/>
      <c r="AV6" s="785"/>
      <c r="AW6" s="14"/>
      <c r="AX6" s="14"/>
    </row>
    <row r="7" spans="1:50" ht="13.5" customHeight="1" x14ac:dyDescent="0.2">
      <c r="A7" s="14"/>
      <c r="B7" s="230"/>
      <c r="C7" s="231"/>
      <c r="D7" s="231"/>
      <c r="E7" s="231"/>
      <c r="F7" s="231"/>
      <c r="G7" s="231"/>
      <c r="H7" s="231"/>
      <c r="I7" s="231"/>
      <c r="J7" s="231"/>
      <c r="K7" s="231"/>
      <c r="L7" s="303"/>
      <c r="M7" s="219"/>
      <c r="N7" s="808"/>
      <c r="O7" s="810" t="s">
        <v>115</v>
      </c>
      <c r="P7" s="481"/>
      <c r="Q7" s="481"/>
      <c r="R7" s="481"/>
      <c r="S7" s="481"/>
      <c r="T7" s="481"/>
      <c r="U7" s="481"/>
      <c r="V7" s="481"/>
      <c r="W7" s="481"/>
      <c r="X7" s="482"/>
      <c r="Y7" s="219"/>
      <c r="Z7" s="808"/>
      <c r="AA7" s="810" t="s">
        <v>23</v>
      </c>
      <c r="AB7" s="481"/>
      <c r="AC7" s="481"/>
      <c r="AD7" s="243" t="s">
        <v>479</v>
      </c>
      <c r="AE7" s="322"/>
      <c r="AF7" s="322"/>
      <c r="AG7" s="322"/>
      <c r="AH7" s="322"/>
      <c r="AI7" s="322"/>
      <c r="AJ7" s="322"/>
      <c r="AK7" s="322"/>
      <c r="AL7" s="322"/>
      <c r="AM7" s="322"/>
      <c r="AN7" s="322"/>
      <c r="AO7" s="322"/>
      <c r="AP7" s="322"/>
      <c r="AQ7" s="322"/>
      <c r="AR7" s="322"/>
      <c r="AS7" s="322"/>
      <c r="AT7" s="322"/>
      <c r="AU7" s="322"/>
      <c r="AV7" s="403" t="s">
        <v>231</v>
      </c>
      <c r="AW7" s="14"/>
      <c r="AX7" s="14"/>
    </row>
    <row r="8" spans="1:50" x14ac:dyDescent="0.2">
      <c r="A8" s="14"/>
      <c r="B8" s="232"/>
      <c r="C8" s="233"/>
      <c r="D8" s="233"/>
      <c r="E8" s="233"/>
      <c r="F8" s="233"/>
      <c r="G8" s="233"/>
      <c r="H8" s="233"/>
      <c r="I8" s="233"/>
      <c r="J8" s="233"/>
      <c r="K8" s="233"/>
      <c r="L8" s="304"/>
      <c r="M8" s="222"/>
      <c r="N8" s="809"/>
      <c r="O8" s="811"/>
      <c r="P8" s="784"/>
      <c r="Q8" s="784"/>
      <c r="R8" s="784"/>
      <c r="S8" s="784"/>
      <c r="T8" s="784"/>
      <c r="U8" s="784"/>
      <c r="V8" s="784"/>
      <c r="W8" s="784"/>
      <c r="X8" s="785"/>
      <c r="Y8" s="222"/>
      <c r="Z8" s="809"/>
      <c r="AA8" s="811"/>
      <c r="AB8" s="784"/>
      <c r="AC8" s="784"/>
      <c r="AD8" s="244"/>
      <c r="AE8" s="324"/>
      <c r="AF8" s="324"/>
      <c r="AG8" s="324"/>
      <c r="AH8" s="324"/>
      <c r="AI8" s="324"/>
      <c r="AJ8" s="324"/>
      <c r="AK8" s="324"/>
      <c r="AL8" s="324"/>
      <c r="AM8" s="324"/>
      <c r="AN8" s="324"/>
      <c r="AO8" s="324"/>
      <c r="AP8" s="324"/>
      <c r="AQ8" s="324"/>
      <c r="AR8" s="324"/>
      <c r="AS8" s="324"/>
      <c r="AT8" s="324"/>
      <c r="AU8" s="324"/>
      <c r="AV8" s="283"/>
      <c r="AW8" s="14"/>
      <c r="AX8" s="14"/>
    </row>
    <row r="9" spans="1:50" x14ac:dyDescent="0.2">
      <c r="A9" s="14"/>
      <c r="B9" s="228" t="s">
        <v>99</v>
      </c>
      <c r="C9" s="229"/>
      <c r="D9" s="229"/>
      <c r="E9" s="229"/>
      <c r="F9" s="229"/>
      <c r="G9" s="229"/>
      <c r="H9" s="229"/>
      <c r="I9" s="229"/>
      <c r="J9" s="229"/>
      <c r="K9" s="229"/>
      <c r="L9" s="229"/>
      <c r="M9" s="228" t="s">
        <v>536</v>
      </c>
      <c r="N9" s="229"/>
      <c r="O9" s="229"/>
      <c r="P9" s="229"/>
      <c r="Q9" s="302"/>
      <c r="R9" s="436"/>
      <c r="S9" s="436"/>
      <c r="T9" s="563"/>
      <c r="U9" s="565" t="s">
        <v>77</v>
      </c>
      <c r="V9" s="566"/>
      <c r="W9" s="228" t="s">
        <v>535</v>
      </c>
      <c r="X9" s="229"/>
      <c r="Y9" s="229"/>
      <c r="Z9" s="229"/>
      <c r="AA9" s="302"/>
      <c r="AB9" s="436"/>
      <c r="AC9" s="436"/>
      <c r="AD9" s="563"/>
      <c r="AE9" s="565" t="s">
        <v>77</v>
      </c>
      <c r="AF9" s="566"/>
      <c r="AG9" s="14"/>
      <c r="AH9" s="14"/>
      <c r="AI9" s="14"/>
      <c r="AJ9" s="14"/>
      <c r="AK9" s="14"/>
      <c r="AL9" s="14"/>
      <c r="AM9" s="14"/>
      <c r="AN9" s="14"/>
      <c r="AO9" s="14"/>
      <c r="AP9" s="14"/>
      <c r="AQ9" s="14"/>
      <c r="AR9" s="14"/>
      <c r="AS9" s="14"/>
      <c r="AT9" s="14"/>
      <c r="AU9" s="14"/>
      <c r="AV9" s="14"/>
      <c r="AW9" s="14"/>
      <c r="AX9" s="14"/>
    </row>
    <row r="10" spans="1:50" x14ac:dyDescent="0.2">
      <c r="A10" s="14"/>
      <c r="B10" s="232"/>
      <c r="C10" s="233"/>
      <c r="D10" s="233"/>
      <c r="E10" s="233"/>
      <c r="F10" s="233"/>
      <c r="G10" s="233"/>
      <c r="H10" s="233"/>
      <c r="I10" s="233"/>
      <c r="J10" s="233"/>
      <c r="K10" s="233"/>
      <c r="L10" s="233"/>
      <c r="M10" s="232"/>
      <c r="N10" s="233"/>
      <c r="O10" s="233"/>
      <c r="P10" s="233"/>
      <c r="Q10" s="304"/>
      <c r="R10" s="436"/>
      <c r="S10" s="436"/>
      <c r="T10" s="563"/>
      <c r="U10" s="565"/>
      <c r="V10" s="566"/>
      <c r="W10" s="232"/>
      <c r="X10" s="233"/>
      <c r="Y10" s="233"/>
      <c r="Z10" s="233"/>
      <c r="AA10" s="304"/>
      <c r="AB10" s="436"/>
      <c r="AC10" s="436"/>
      <c r="AD10" s="563"/>
      <c r="AE10" s="565"/>
      <c r="AF10" s="566"/>
      <c r="AG10" s="14"/>
      <c r="AH10" s="14"/>
      <c r="AI10" s="14"/>
      <c r="AJ10" s="14"/>
      <c r="AK10" s="14"/>
      <c r="AL10" s="14"/>
      <c r="AM10" s="14"/>
      <c r="AN10" s="14"/>
      <c r="AO10" s="14"/>
      <c r="AP10" s="14"/>
      <c r="AQ10" s="14"/>
      <c r="AR10" s="14"/>
      <c r="AS10" s="14"/>
      <c r="AT10" s="14"/>
      <c r="AU10" s="14"/>
      <c r="AV10" s="14"/>
      <c r="AW10" s="14"/>
      <c r="AX10" s="14"/>
    </row>
    <row r="11" spans="1:50" x14ac:dyDescent="0.2">
      <c r="A11" s="14"/>
      <c r="B11" s="228" t="s">
        <v>91</v>
      </c>
      <c r="C11" s="229"/>
      <c r="D11" s="229"/>
      <c r="E11" s="229"/>
      <c r="F11" s="229"/>
      <c r="G11" s="229"/>
      <c r="H11" s="229"/>
      <c r="I11" s="229"/>
      <c r="J11" s="229"/>
      <c r="K11" s="229"/>
      <c r="L11" s="302"/>
      <c r="M11" s="587"/>
      <c r="N11" s="588"/>
      <c r="O11" s="588"/>
      <c r="P11" s="588"/>
      <c r="Q11" s="588"/>
      <c r="R11" s="588"/>
      <c r="S11" s="588"/>
      <c r="T11" s="588"/>
      <c r="U11" s="588"/>
      <c r="V11" s="588"/>
      <c r="W11" s="588"/>
      <c r="X11" s="588"/>
      <c r="Y11" s="588"/>
      <c r="Z11" s="588"/>
      <c r="AA11" s="713"/>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2">
      <c r="A12" s="14"/>
      <c r="B12" s="232"/>
      <c r="C12" s="233"/>
      <c r="D12" s="233"/>
      <c r="E12" s="233"/>
      <c r="F12" s="233"/>
      <c r="G12" s="233"/>
      <c r="H12" s="233"/>
      <c r="I12" s="233"/>
      <c r="J12" s="233"/>
      <c r="K12" s="233"/>
      <c r="L12" s="304"/>
      <c r="M12" s="395"/>
      <c r="N12" s="324"/>
      <c r="O12" s="324"/>
      <c r="P12" s="324"/>
      <c r="Q12" s="324"/>
      <c r="R12" s="324"/>
      <c r="S12" s="324"/>
      <c r="T12" s="324"/>
      <c r="U12" s="324"/>
      <c r="V12" s="324"/>
      <c r="W12" s="324"/>
      <c r="X12" s="324"/>
      <c r="Y12" s="324"/>
      <c r="Z12" s="324"/>
      <c r="AA12" s="325"/>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2">
      <c r="A13" s="14"/>
      <c r="B13" s="228" t="s">
        <v>92</v>
      </c>
      <c r="C13" s="229"/>
      <c r="D13" s="229"/>
      <c r="E13" s="229"/>
      <c r="F13" s="229"/>
      <c r="G13" s="229"/>
      <c r="H13" s="229"/>
      <c r="I13" s="229"/>
      <c r="J13" s="229"/>
      <c r="K13" s="229"/>
      <c r="L13" s="302"/>
      <c r="M13" s="384"/>
      <c r="N13" s="322"/>
      <c r="O13" s="322"/>
      <c r="P13" s="322"/>
      <c r="Q13" s="322"/>
      <c r="R13" s="322"/>
      <c r="S13" s="322"/>
      <c r="T13" s="322"/>
      <c r="U13" s="322"/>
      <c r="V13" s="322"/>
      <c r="W13" s="322"/>
      <c r="X13" s="322"/>
      <c r="Y13" s="322"/>
      <c r="Z13" s="322"/>
      <c r="AA13" s="323"/>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2">
      <c r="A14" s="14"/>
      <c r="B14" s="232"/>
      <c r="C14" s="233"/>
      <c r="D14" s="233"/>
      <c r="E14" s="233"/>
      <c r="F14" s="233"/>
      <c r="G14" s="233"/>
      <c r="H14" s="233"/>
      <c r="I14" s="233"/>
      <c r="J14" s="233"/>
      <c r="K14" s="233"/>
      <c r="L14" s="304"/>
      <c r="M14" s="395"/>
      <c r="N14" s="324"/>
      <c r="O14" s="324"/>
      <c r="P14" s="324"/>
      <c r="Q14" s="324"/>
      <c r="R14" s="324"/>
      <c r="S14" s="324"/>
      <c r="T14" s="324"/>
      <c r="U14" s="324"/>
      <c r="V14" s="324"/>
      <c r="W14" s="324"/>
      <c r="X14" s="324"/>
      <c r="Y14" s="324"/>
      <c r="Z14" s="324"/>
      <c r="AA14" s="325"/>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2">
      <c r="A15" s="11"/>
      <c r="B15" s="228" t="s">
        <v>95</v>
      </c>
      <c r="C15" s="229"/>
      <c r="D15" s="229"/>
      <c r="E15" s="229"/>
      <c r="F15" s="229"/>
      <c r="G15" s="229"/>
      <c r="H15" s="229"/>
      <c r="I15" s="229"/>
      <c r="J15" s="229"/>
      <c r="K15" s="229"/>
      <c r="L15" s="302"/>
      <c r="M15" s="239" t="s">
        <v>19</v>
      </c>
      <c r="N15" s="239"/>
      <c r="O15" s="239"/>
      <c r="P15" s="239" t="s">
        <v>20</v>
      </c>
      <c r="Q15" s="239"/>
      <c r="R15" s="239"/>
      <c r="S15" s="11"/>
      <c r="T15" s="11"/>
      <c r="U15" s="11"/>
      <c r="V15" s="11"/>
      <c r="W15" s="11"/>
      <c r="X15" s="14"/>
      <c r="Y15" s="14"/>
      <c r="Z15" s="14"/>
      <c r="AA15" s="14"/>
      <c r="AB15" s="16"/>
      <c r="AC15" s="16"/>
      <c r="AD15" s="11"/>
      <c r="AE15" s="11"/>
      <c r="AF15" s="11"/>
      <c r="AG15" s="11"/>
      <c r="AH15" s="11"/>
      <c r="AI15" s="11"/>
      <c r="AJ15" s="11"/>
      <c r="AK15" s="11"/>
      <c r="AL15" s="11"/>
      <c r="AM15" s="11"/>
      <c r="AN15" s="11"/>
      <c r="AO15" s="11"/>
      <c r="AP15" s="11"/>
      <c r="AQ15" s="11"/>
      <c r="AR15" s="11"/>
      <c r="AS15" s="11"/>
      <c r="AT15" s="11"/>
      <c r="AU15" s="11"/>
      <c r="AV15" s="11"/>
      <c r="AW15" s="11"/>
      <c r="AX15" s="11"/>
    </row>
    <row r="16" spans="1:50" s="2" customFormat="1" ht="11.25" customHeight="1" x14ac:dyDescent="0.2">
      <c r="A16" s="11"/>
      <c r="B16" s="232"/>
      <c r="C16" s="233"/>
      <c r="D16" s="233"/>
      <c r="E16" s="233"/>
      <c r="F16" s="233"/>
      <c r="G16" s="233"/>
      <c r="H16" s="233"/>
      <c r="I16" s="233"/>
      <c r="J16" s="233"/>
      <c r="K16" s="233"/>
      <c r="L16" s="304"/>
      <c r="M16" s="563"/>
      <c r="N16" s="528"/>
      <c r="O16" s="541"/>
      <c r="P16" s="563"/>
      <c r="Q16" s="528"/>
      <c r="R16" s="541"/>
      <c r="S16" s="11"/>
      <c r="T16" s="11"/>
      <c r="U16" s="11"/>
      <c r="V16" s="11"/>
      <c r="W16" s="11"/>
      <c r="X16" s="14"/>
      <c r="Y16" s="14"/>
      <c r="Z16" s="14"/>
      <c r="AA16" s="14"/>
      <c r="AB16" s="16"/>
      <c r="AC16" s="16"/>
      <c r="AD16" s="11"/>
      <c r="AE16" s="11"/>
      <c r="AF16" s="11"/>
      <c r="AG16" s="11"/>
      <c r="AH16" s="11"/>
      <c r="AI16" s="11"/>
      <c r="AJ16" s="11"/>
      <c r="AK16" s="11"/>
      <c r="AL16" s="11"/>
      <c r="AM16" s="11"/>
      <c r="AN16" s="11"/>
      <c r="AO16" s="11"/>
      <c r="AP16" s="11"/>
      <c r="AQ16" s="11"/>
      <c r="AR16" s="11"/>
      <c r="AS16" s="11"/>
      <c r="AT16" s="11"/>
      <c r="AU16" s="11"/>
      <c r="AV16" s="11"/>
      <c r="AW16" s="11"/>
      <c r="AX16" s="11"/>
    </row>
    <row r="17" spans="1:50" s="2" customFormat="1" ht="11.25" customHeight="1" x14ac:dyDescent="0.2">
      <c r="A17" s="11"/>
      <c r="B17" s="239" t="s">
        <v>94</v>
      </c>
      <c r="C17" s="239"/>
      <c r="D17" s="239"/>
      <c r="E17" s="239"/>
      <c r="F17" s="239"/>
      <c r="G17" s="239"/>
      <c r="H17" s="239"/>
      <c r="I17" s="239"/>
      <c r="J17" s="239"/>
      <c r="K17" s="239"/>
      <c r="L17" s="239"/>
      <c r="M17" s="413" t="s">
        <v>305</v>
      </c>
      <c r="N17" s="414"/>
      <c r="O17" s="322"/>
      <c r="P17" s="322"/>
      <c r="Q17" s="414" t="s">
        <v>13</v>
      </c>
      <c r="R17" s="322"/>
      <c r="S17" s="322"/>
      <c r="T17" s="414" t="s">
        <v>8</v>
      </c>
      <c r="U17" s="322"/>
      <c r="V17" s="322"/>
      <c r="W17" s="415" t="s">
        <v>7</v>
      </c>
      <c r="X17" s="14"/>
      <c r="Y17" s="14"/>
      <c r="Z17" s="14"/>
      <c r="AA17" s="14"/>
      <c r="AB17" s="16"/>
      <c r="AC17" s="16"/>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
      <c r="A18" s="14"/>
      <c r="B18" s="239"/>
      <c r="C18" s="239"/>
      <c r="D18" s="239"/>
      <c r="E18" s="239"/>
      <c r="F18" s="239"/>
      <c r="G18" s="239"/>
      <c r="H18" s="239"/>
      <c r="I18" s="239"/>
      <c r="J18" s="239"/>
      <c r="K18" s="239"/>
      <c r="L18" s="239"/>
      <c r="M18" s="410"/>
      <c r="N18" s="411"/>
      <c r="O18" s="324"/>
      <c r="P18" s="324"/>
      <c r="Q18" s="411"/>
      <c r="R18" s="324"/>
      <c r="S18" s="324"/>
      <c r="T18" s="411"/>
      <c r="U18" s="324"/>
      <c r="V18" s="324"/>
      <c r="W18" s="412"/>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s="2" customFormat="1" ht="11.25" customHeight="1" x14ac:dyDescent="0.2">
      <c r="A20" s="11"/>
      <c r="B20" s="422" t="s">
        <v>97</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11"/>
      <c r="AL20" s="11"/>
      <c r="AM20" s="11"/>
      <c r="AN20" s="11"/>
      <c r="AO20" s="11"/>
      <c r="AP20" s="11"/>
      <c r="AQ20" s="11"/>
      <c r="AR20" s="11"/>
      <c r="AS20" s="11"/>
      <c r="AT20" s="11"/>
      <c r="AU20" s="11"/>
      <c r="AV20" s="11"/>
      <c r="AW20" s="11"/>
      <c r="AX20" s="11"/>
    </row>
    <row r="21" spans="1:50" s="2" customFormat="1" ht="11.25" customHeight="1" x14ac:dyDescent="0.2">
      <c r="A21" s="1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15"/>
      <c r="AL21" s="15"/>
      <c r="AM21" s="15"/>
      <c r="AN21" s="15"/>
      <c r="AO21" s="15"/>
      <c r="AP21" s="15"/>
      <c r="AQ21" s="15"/>
      <c r="AR21" s="15"/>
      <c r="AS21" s="15"/>
      <c r="AT21" s="15"/>
      <c r="AU21" s="14"/>
      <c r="AV21" s="14"/>
      <c r="AW21" s="14"/>
      <c r="AX21" s="11"/>
    </row>
    <row r="22" spans="1:50" x14ac:dyDescent="0.2">
      <c r="A22" s="14"/>
      <c r="B22" s="524" t="s">
        <v>89</v>
      </c>
      <c r="C22" s="490"/>
      <c r="D22" s="490"/>
      <c r="E22" s="490"/>
      <c r="F22" s="490"/>
      <c r="G22" s="490"/>
      <c r="H22" s="490"/>
      <c r="I22" s="490"/>
      <c r="J22" s="489" t="s">
        <v>88</v>
      </c>
      <c r="K22" s="490"/>
      <c r="L22" s="490"/>
      <c r="M22" s="490"/>
      <c r="N22" s="490"/>
      <c r="O22" s="490"/>
      <c r="P22" s="490"/>
      <c r="Q22" s="491"/>
      <c r="R22" s="524" t="s">
        <v>89</v>
      </c>
      <c r="S22" s="490"/>
      <c r="T22" s="490"/>
      <c r="U22" s="490"/>
      <c r="V22" s="490"/>
      <c r="W22" s="490"/>
      <c r="X22" s="490"/>
      <c r="Y22" s="490"/>
      <c r="Z22" s="489" t="s">
        <v>88</v>
      </c>
      <c r="AA22" s="490"/>
      <c r="AB22" s="490"/>
      <c r="AC22" s="490"/>
      <c r="AD22" s="490"/>
      <c r="AE22" s="490"/>
      <c r="AF22" s="490"/>
      <c r="AG22" s="491"/>
      <c r="AH22" s="524" t="s">
        <v>89</v>
      </c>
      <c r="AI22" s="490"/>
      <c r="AJ22" s="490"/>
      <c r="AK22" s="490"/>
      <c r="AL22" s="490"/>
      <c r="AM22" s="490"/>
      <c r="AN22" s="490"/>
      <c r="AO22" s="490"/>
      <c r="AP22" s="489" t="s">
        <v>88</v>
      </c>
      <c r="AQ22" s="490"/>
      <c r="AR22" s="490"/>
      <c r="AS22" s="490"/>
      <c r="AT22" s="490"/>
      <c r="AU22" s="490"/>
      <c r="AV22" s="490"/>
      <c r="AW22" s="491"/>
      <c r="AX22" s="14"/>
    </row>
    <row r="23" spans="1:50" x14ac:dyDescent="0.2">
      <c r="A23" s="14"/>
      <c r="B23" s="384"/>
      <c r="C23" s="322"/>
      <c r="D23" s="322"/>
      <c r="E23" s="322"/>
      <c r="F23" s="322"/>
      <c r="G23" s="322"/>
      <c r="H23" s="322"/>
      <c r="I23" s="322"/>
      <c r="J23" s="493"/>
      <c r="K23" s="322"/>
      <c r="L23" s="322"/>
      <c r="M23" s="322"/>
      <c r="N23" s="322"/>
      <c r="O23" s="322"/>
      <c r="P23" s="322"/>
      <c r="Q23" s="323"/>
      <c r="R23" s="384"/>
      <c r="S23" s="322"/>
      <c r="T23" s="322"/>
      <c r="U23" s="322"/>
      <c r="V23" s="322"/>
      <c r="W23" s="322"/>
      <c r="X23" s="322"/>
      <c r="Y23" s="322"/>
      <c r="Z23" s="493"/>
      <c r="AA23" s="322"/>
      <c r="AB23" s="322"/>
      <c r="AC23" s="322"/>
      <c r="AD23" s="322"/>
      <c r="AE23" s="322"/>
      <c r="AF23" s="322"/>
      <c r="AG23" s="323"/>
      <c r="AH23" s="384"/>
      <c r="AI23" s="322"/>
      <c r="AJ23" s="322"/>
      <c r="AK23" s="322"/>
      <c r="AL23" s="322"/>
      <c r="AM23" s="322"/>
      <c r="AN23" s="322"/>
      <c r="AO23" s="322"/>
      <c r="AP23" s="493"/>
      <c r="AQ23" s="322"/>
      <c r="AR23" s="322"/>
      <c r="AS23" s="322"/>
      <c r="AT23" s="322"/>
      <c r="AU23" s="322"/>
      <c r="AV23" s="322"/>
      <c r="AW23" s="323"/>
      <c r="AX23" s="14"/>
    </row>
    <row r="24" spans="1:50" x14ac:dyDescent="0.2">
      <c r="A24" s="14"/>
      <c r="B24" s="395"/>
      <c r="C24" s="324"/>
      <c r="D24" s="324"/>
      <c r="E24" s="324"/>
      <c r="F24" s="324"/>
      <c r="G24" s="324"/>
      <c r="H24" s="324"/>
      <c r="I24" s="324"/>
      <c r="J24" s="494"/>
      <c r="K24" s="324"/>
      <c r="L24" s="324"/>
      <c r="M24" s="324"/>
      <c r="N24" s="324"/>
      <c r="O24" s="324"/>
      <c r="P24" s="324"/>
      <c r="Q24" s="325"/>
      <c r="R24" s="395"/>
      <c r="S24" s="324"/>
      <c r="T24" s="324"/>
      <c r="U24" s="324"/>
      <c r="V24" s="324"/>
      <c r="W24" s="324"/>
      <c r="X24" s="324"/>
      <c r="Y24" s="324"/>
      <c r="Z24" s="494"/>
      <c r="AA24" s="324"/>
      <c r="AB24" s="324"/>
      <c r="AC24" s="324"/>
      <c r="AD24" s="324"/>
      <c r="AE24" s="324"/>
      <c r="AF24" s="324"/>
      <c r="AG24" s="325"/>
      <c r="AH24" s="395"/>
      <c r="AI24" s="324"/>
      <c r="AJ24" s="324"/>
      <c r="AK24" s="324"/>
      <c r="AL24" s="324"/>
      <c r="AM24" s="324"/>
      <c r="AN24" s="324"/>
      <c r="AO24" s="324"/>
      <c r="AP24" s="494"/>
      <c r="AQ24" s="324"/>
      <c r="AR24" s="324"/>
      <c r="AS24" s="324"/>
      <c r="AT24" s="324"/>
      <c r="AU24" s="324"/>
      <c r="AV24" s="324"/>
      <c r="AW24" s="325"/>
      <c r="AX24" s="14"/>
    </row>
    <row r="25" spans="1:50" x14ac:dyDescent="0.2">
      <c r="A25" s="14"/>
      <c r="B25" s="14"/>
      <c r="C25" s="14" t="s">
        <v>480</v>
      </c>
      <c r="D25" s="14"/>
      <c r="E25" s="14"/>
      <c r="F25" s="14" t="s">
        <v>90</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spans="1:50"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spans="1:50" s="2" customFormat="1" ht="11.25" customHeight="1" x14ac:dyDescent="0.2">
      <c r="A27" s="11"/>
      <c r="B27" s="470" t="s">
        <v>98</v>
      </c>
      <c r="C27" s="470"/>
      <c r="D27" s="470"/>
      <c r="E27" s="470"/>
      <c r="F27" s="470"/>
      <c r="G27" s="470"/>
      <c r="H27" s="470"/>
      <c r="I27" s="470"/>
      <c r="J27" s="470"/>
      <c r="K27" s="470"/>
      <c r="L27" s="470"/>
      <c r="M27" s="470"/>
      <c r="N27" s="470"/>
      <c r="O27" s="470"/>
      <c r="P27" s="73"/>
      <c r="Q27" s="73"/>
      <c r="R27" s="73"/>
      <c r="S27" s="73"/>
      <c r="T27" s="73"/>
      <c r="U27" s="73"/>
      <c r="V27" s="73"/>
      <c r="W27" s="73"/>
      <c r="X27" s="73"/>
      <c r="Y27" s="73"/>
      <c r="Z27" s="73"/>
      <c r="AA27" s="73"/>
      <c r="AB27" s="73"/>
      <c r="AC27" s="73"/>
      <c r="AD27" s="73"/>
      <c r="AE27" s="73"/>
      <c r="AF27" s="73"/>
      <c r="AG27" s="73"/>
      <c r="AH27" s="73"/>
      <c r="AI27" s="73"/>
      <c r="AJ27" s="73"/>
      <c r="AK27" s="11"/>
      <c r="AL27" s="11"/>
      <c r="AM27" s="11"/>
      <c r="AN27" s="11"/>
      <c r="AO27" s="11"/>
      <c r="AP27" s="11"/>
      <c r="AQ27" s="11"/>
      <c r="AR27" s="11"/>
      <c r="AS27" s="11"/>
      <c r="AT27" s="11"/>
      <c r="AU27" s="11"/>
      <c r="AV27" s="11"/>
      <c r="AW27" s="11"/>
      <c r="AX27" s="11"/>
    </row>
    <row r="28" spans="1:50" s="2" customFormat="1" ht="11.25" customHeight="1" x14ac:dyDescent="0.2">
      <c r="A28" s="11"/>
      <c r="B28" s="474"/>
      <c r="C28" s="474"/>
      <c r="D28" s="474"/>
      <c r="E28" s="474"/>
      <c r="F28" s="474"/>
      <c r="G28" s="474"/>
      <c r="H28" s="474"/>
      <c r="I28" s="474"/>
      <c r="J28" s="474"/>
      <c r="K28" s="474"/>
      <c r="L28" s="474"/>
      <c r="M28" s="474"/>
      <c r="N28" s="474"/>
      <c r="O28" s="474"/>
      <c r="P28" s="11"/>
      <c r="Q28" s="74"/>
      <c r="R28" s="74"/>
      <c r="S28" s="74"/>
      <c r="T28" s="74"/>
      <c r="U28" s="74"/>
      <c r="V28" s="74"/>
      <c r="W28" s="74"/>
      <c r="X28" s="74"/>
      <c r="Y28" s="74"/>
      <c r="Z28" s="74"/>
      <c r="AA28" s="74"/>
      <c r="AB28" s="74"/>
      <c r="AC28" s="74"/>
      <c r="AD28" s="74"/>
      <c r="AE28" s="74"/>
      <c r="AF28" s="74"/>
      <c r="AG28" s="74"/>
      <c r="AH28" s="74"/>
      <c r="AI28" s="74"/>
      <c r="AJ28" s="74"/>
      <c r="AK28" s="15"/>
      <c r="AL28" s="15"/>
      <c r="AM28" s="15"/>
      <c r="AN28" s="15"/>
      <c r="AO28" s="15"/>
      <c r="AP28" s="15"/>
      <c r="AQ28" s="15"/>
      <c r="AR28" s="15"/>
      <c r="AS28" s="15"/>
      <c r="AT28" s="15"/>
      <c r="AU28" s="14"/>
      <c r="AV28" s="14"/>
      <c r="AW28" s="14"/>
      <c r="AX28" s="11"/>
    </row>
    <row r="29" spans="1:50" x14ac:dyDescent="0.2">
      <c r="A29" s="14"/>
      <c r="B29" s="228" t="s">
        <v>111</v>
      </c>
      <c r="C29" s="229"/>
      <c r="D29" s="229"/>
      <c r="E29" s="229"/>
      <c r="F29" s="229"/>
      <c r="G29" s="229"/>
      <c r="H29" s="229"/>
      <c r="I29" s="229"/>
      <c r="J29" s="229"/>
      <c r="K29" s="229"/>
      <c r="L29" s="302"/>
      <c r="M29" s="219"/>
      <c r="N29" s="808"/>
      <c r="O29" s="810" t="s">
        <v>482</v>
      </c>
      <c r="P29" s="481"/>
      <c r="Q29" s="481"/>
      <c r="R29" s="481"/>
      <c r="S29" s="481"/>
      <c r="T29" s="481"/>
      <c r="U29" s="481"/>
      <c r="V29" s="481"/>
      <c r="W29" s="481"/>
      <c r="X29" s="482"/>
      <c r="Y29" s="219"/>
      <c r="Z29" s="808"/>
      <c r="AA29" s="810" t="s">
        <v>230</v>
      </c>
      <c r="AB29" s="481"/>
      <c r="AC29" s="481"/>
      <c r="AD29" s="481"/>
      <c r="AE29" s="481"/>
      <c r="AF29" s="481"/>
      <c r="AG29" s="481"/>
      <c r="AH29" s="481"/>
      <c r="AI29" s="481"/>
      <c r="AJ29" s="481"/>
      <c r="AK29" s="219"/>
      <c r="AL29" s="808"/>
      <c r="AM29" s="481" t="s">
        <v>109</v>
      </c>
      <c r="AN29" s="481"/>
      <c r="AO29" s="481"/>
      <c r="AP29" s="481"/>
      <c r="AQ29" s="481"/>
      <c r="AR29" s="481"/>
      <c r="AS29" s="481"/>
      <c r="AT29" s="481"/>
      <c r="AU29" s="481"/>
      <c r="AV29" s="482"/>
      <c r="AW29" s="14"/>
      <c r="AX29" s="14"/>
    </row>
    <row r="30" spans="1:50" x14ac:dyDescent="0.2">
      <c r="A30" s="14"/>
      <c r="B30" s="230"/>
      <c r="C30" s="231"/>
      <c r="D30" s="231"/>
      <c r="E30" s="231"/>
      <c r="F30" s="231"/>
      <c r="G30" s="231"/>
      <c r="H30" s="231"/>
      <c r="I30" s="231"/>
      <c r="J30" s="231"/>
      <c r="K30" s="231"/>
      <c r="L30" s="303"/>
      <c r="M30" s="222"/>
      <c r="N30" s="809"/>
      <c r="O30" s="811"/>
      <c r="P30" s="784"/>
      <c r="Q30" s="784"/>
      <c r="R30" s="784"/>
      <c r="S30" s="784"/>
      <c r="T30" s="784"/>
      <c r="U30" s="784"/>
      <c r="V30" s="784"/>
      <c r="W30" s="784"/>
      <c r="X30" s="785"/>
      <c r="Y30" s="222"/>
      <c r="Z30" s="809"/>
      <c r="AA30" s="811"/>
      <c r="AB30" s="784"/>
      <c r="AC30" s="784"/>
      <c r="AD30" s="784"/>
      <c r="AE30" s="784"/>
      <c r="AF30" s="784"/>
      <c r="AG30" s="784"/>
      <c r="AH30" s="784"/>
      <c r="AI30" s="784"/>
      <c r="AJ30" s="784"/>
      <c r="AK30" s="222"/>
      <c r="AL30" s="809"/>
      <c r="AM30" s="784"/>
      <c r="AN30" s="784"/>
      <c r="AO30" s="784"/>
      <c r="AP30" s="784"/>
      <c r="AQ30" s="784"/>
      <c r="AR30" s="784"/>
      <c r="AS30" s="784"/>
      <c r="AT30" s="784"/>
      <c r="AU30" s="784"/>
      <c r="AV30" s="785"/>
      <c r="AW30" s="14"/>
      <c r="AX30" s="14"/>
    </row>
    <row r="31" spans="1:50" ht="13.5" customHeight="1" x14ac:dyDescent="0.2">
      <c r="A31" s="14"/>
      <c r="B31" s="230"/>
      <c r="C31" s="231"/>
      <c r="D31" s="231"/>
      <c r="E31" s="231"/>
      <c r="F31" s="231"/>
      <c r="G31" s="231"/>
      <c r="H31" s="231"/>
      <c r="I31" s="231"/>
      <c r="J31" s="231"/>
      <c r="K31" s="231"/>
      <c r="L31" s="303"/>
      <c r="M31" s="219"/>
      <c r="N31" s="808"/>
      <c r="O31" s="810" t="s">
        <v>110</v>
      </c>
      <c r="P31" s="481"/>
      <c r="Q31" s="481"/>
      <c r="R31" s="481"/>
      <c r="S31" s="481"/>
      <c r="T31" s="481"/>
      <c r="U31" s="481"/>
      <c r="V31" s="481"/>
      <c r="W31" s="481"/>
      <c r="X31" s="482"/>
      <c r="Y31" s="219"/>
      <c r="Z31" s="808"/>
      <c r="AA31" s="810" t="s">
        <v>23</v>
      </c>
      <c r="AB31" s="481"/>
      <c r="AC31" s="481"/>
      <c r="AD31" s="243" t="s">
        <v>479</v>
      </c>
      <c r="AE31" s="322"/>
      <c r="AF31" s="322"/>
      <c r="AG31" s="322"/>
      <c r="AH31" s="322"/>
      <c r="AI31" s="322"/>
      <c r="AJ31" s="322"/>
      <c r="AK31" s="322"/>
      <c r="AL31" s="322"/>
      <c r="AM31" s="322"/>
      <c r="AN31" s="322"/>
      <c r="AO31" s="322"/>
      <c r="AP31" s="322"/>
      <c r="AQ31" s="322"/>
      <c r="AR31" s="322"/>
      <c r="AS31" s="322"/>
      <c r="AT31" s="322"/>
      <c r="AU31" s="322"/>
      <c r="AV31" s="403" t="s">
        <v>231</v>
      </c>
      <c r="AW31" s="14"/>
      <c r="AX31" s="14"/>
    </row>
    <row r="32" spans="1:50" x14ac:dyDescent="0.2">
      <c r="A32" s="14"/>
      <c r="B32" s="232"/>
      <c r="C32" s="233"/>
      <c r="D32" s="233"/>
      <c r="E32" s="233"/>
      <c r="F32" s="233"/>
      <c r="G32" s="233"/>
      <c r="H32" s="233"/>
      <c r="I32" s="233"/>
      <c r="J32" s="233"/>
      <c r="K32" s="233"/>
      <c r="L32" s="304"/>
      <c r="M32" s="222"/>
      <c r="N32" s="809"/>
      <c r="O32" s="811"/>
      <c r="P32" s="784"/>
      <c r="Q32" s="784"/>
      <c r="R32" s="784"/>
      <c r="S32" s="784"/>
      <c r="T32" s="784"/>
      <c r="U32" s="784"/>
      <c r="V32" s="784"/>
      <c r="W32" s="784"/>
      <c r="X32" s="785"/>
      <c r="Y32" s="222"/>
      <c r="Z32" s="809"/>
      <c r="AA32" s="811"/>
      <c r="AB32" s="784"/>
      <c r="AC32" s="784"/>
      <c r="AD32" s="244"/>
      <c r="AE32" s="324"/>
      <c r="AF32" s="324"/>
      <c r="AG32" s="324"/>
      <c r="AH32" s="324"/>
      <c r="AI32" s="324"/>
      <c r="AJ32" s="324"/>
      <c r="AK32" s="324"/>
      <c r="AL32" s="324"/>
      <c r="AM32" s="324"/>
      <c r="AN32" s="324"/>
      <c r="AO32" s="324"/>
      <c r="AP32" s="324"/>
      <c r="AQ32" s="324"/>
      <c r="AR32" s="324"/>
      <c r="AS32" s="324"/>
      <c r="AT32" s="324"/>
      <c r="AU32" s="324"/>
      <c r="AV32" s="283"/>
      <c r="AW32" s="14"/>
      <c r="AX32" s="14"/>
    </row>
    <row r="33" spans="1:50" x14ac:dyDescent="0.2">
      <c r="A33" s="14"/>
      <c r="B33" s="228" t="s">
        <v>116</v>
      </c>
      <c r="C33" s="229"/>
      <c r="D33" s="229"/>
      <c r="E33" s="229"/>
      <c r="F33" s="229"/>
      <c r="G33" s="229"/>
      <c r="H33" s="229"/>
      <c r="I33" s="229"/>
      <c r="J33" s="229"/>
      <c r="K33" s="229"/>
      <c r="L33" s="229"/>
      <c r="M33" s="228" t="s">
        <v>536</v>
      </c>
      <c r="N33" s="229"/>
      <c r="O33" s="229"/>
      <c r="P33" s="229"/>
      <c r="Q33" s="302"/>
      <c r="R33" s="436"/>
      <c r="S33" s="436"/>
      <c r="T33" s="563"/>
      <c r="U33" s="565" t="s">
        <v>77</v>
      </c>
      <c r="V33" s="566"/>
      <c r="W33" s="228" t="s">
        <v>535</v>
      </c>
      <c r="X33" s="229"/>
      <c r="Y33" s="229"/>
      <c r="Z33" s="229"/>
      <c r="AA33" s="302"/>
      <c r="AB33" s="436"/>
      <c r="AC33" s="436"/>
      <c r="AD33" s="563"/>
      <c r="AE33" s="565" t="s">
        <v>77</v>
      </c>
      <c r="AF33" s="566"/>
      <c r="AG33" s="14"/>
      <c r="AH33" s="14"/>
      <c r="AI33" s="14"/>
      <c r="AJ33" s="14"/>
      <c r="AK33" s="14"/>
      <c r="AL33" s="14"/>
      <c r="AM33" s="14"/>
      <c r="AN33" s="14"/>
      <c r="AO33" s="14"/>
      <c r="AP33" s="14"/>
      <c r="AQ33" s="14"/>
      <c r="AR33" s="14"/>
      <c r="AS33" s="14"/>
      <c r="AT33" s="14"/>
      <c r="AU33" s="14"/>
      <c r="AV33" s="14"/>
      <c r="AW33" s="14"/>
      <c r="AX33" s="14"/>
    </row>
    <row r="34" spans="1:50" x14ac:dyDescent="0.2">
      <c r="A34" s="14"/>
      <c r="B34" s="232"/>
      <c r="C34" s="233"/>
      <c r="D34" s="233"/>
      <c r="E34" s="233"/>
      <c r="F34" s="233"/>
      <c r="G34" s="233"/>
      <c r="H34" s="233"/>
      <c r="I34" s="233"/>
      <c r="J34" s="233"/>
      <c r="K34" s="233"/>
      <c r="L34" s="233"/>
      <c r="M34" s="232"/>
      <c r="N34" s="233"/>
      <c r="O34" s="233"/>
      <c r="P34" s="233"/>
      <c r="Q34" s="304"/>
      <c r="R34" s="436"/>
      <c r="S34" s="436"/>
      <c r="T34" s="563"/>
      <c r="U34" s="565"/>
      <c r="V34" s="566"/>
      <c r="W34" s="232"/>
      <c r="X34" s="233"/>
      <c r="Y34" s="233"/>
      <c r="Z34" s="233"/>
      <c r="AA34" s="304"/>
      <c r="AB34" s="436"/>
      <c r="AC34" s="436"/>
      <c r="AD34" s="563"/>
      <c r="AE34" s="565"/>
      <c r="AF34" s="566"/>
      <c r="AG34" s="14"/>
      <c r="AH34" s="14"/>
      <c r="AI34" s="14"/>
      <c r="AJ34" s="14"/>
      <c r="AK34" s="14"/>
      <c r="AL34" s="14"/>
      <c r="AM34" s="14"/>
      <c r="AN34" s="14"/>
      <c r="AO34" s="14"/>
      <c r="AP34" s="14"/>
      <c r="AQ34" s="14"/>
      <c r="AR34" s="14"/>
      <c r="AS34" s="14"/>
      <c r="AT34" s="14"/>
      <c r="AU34" s="14"/>
      <c r="AV34" s="14"/>
      <c r="AW34" s="14"/>
      <c r="AX34" s="14"/>
    </row>
    <row r="35" spans="1:50"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s="2" customFormat="1" ht="11.25" customHeight="1" x14ac:dyDescent="0.2">
      <c r="A36" s="633" t="s">
        <v>452</v>
      </c>
      <c r="B36" s="633"/>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s="2" customFormat="1" ht="11.25" customHeight="1" x14ac:dyDescent="0.2">
      <c r="A37" s="633"/>
      <c r="B37" s="633"/>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11"/>
      <c r="AD37" s="11"/>
      <c r="AE37" s="11"/>
      <c r="AF37" s="11"/>
      <c r="AG37" s="11"/>
      <c r="AH37" s="11"/>
      <c r="AI37" s="11"/>
      <c r="AJ37" s="11"/>
      <c r="AK37" s="11" t="s">
        <v>409</v>
      </c>
      <c r="AL37" s="572" t="s">
        <v>443</v>
      </c>
      <c r="AM37" s="572"/>
      <c r="AN37" s="572"/>
      <c r="AO37" s="572"/>
      <c r="AP37" s="572"/>
      <c r="AQ37" s="572"/>
      <c r="AR37" s="572"/>
      <c r="AS37" s="572"/>
      <c r="AT37" s="572"/>
      <c r="AU37" s="572"/>
      <c r="AV37" s="572"/>
      <c r="AW37" s="572"/>
      <c r="AX37" s="11" t="s">
        <v>149</v>
      </c>
    </row>
    <row r="38" spans="1:50" s="2" customFormat="1" ht="11.25" customHeight="1" x14ac:dyDescent="0.2">
      <c r="A38" s="11"/>
      <c r="B38" s="422" t="s">
        <v>101</v>
      </c>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11"/>
      <c r="AL38" s="11"/>
      <c r="AM38" s="11"/>
      <c r="AN38" s="11"/>
      <c r="AO38" s="11"/>
      <c r="AP38" s="11"/>
      <c r="AQ38" s="11"/>
      <c r="AR38" s="11"/>
      <c r="AS38" s="11"/>
      <c r="AT38" s="11"/>
      <c r="AU38" s="11"/>
      <c r="AV38" s="11"/>
      <c r="AW38" s="11"/>
      <c r="AX38" s="11"/>
    </row>
    <row r="39" spans="1:50" s="2" customFormat="1" ht="11.25" customHeight="1" x14ac:dyDescent="0.2">
      <c r="A39" s="11"/>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15"/>
      <c r="AL39" s="15"/>
      <c r="AM39" s="15"/>
      <c r="AN39" s="15"/>
      <c r="AO39" s="15"/>
      <c r="AP39" s="15"/>
      <c r="AQ39" s="15"/>
      <c r="AR39" s="15"/>
      <c r="AS39" s="15"/>
      <c r="AT39" s="15"/>
      <c r="AU39" s="14"/>
      <c r="AV39" s="14"/>
      <c r="AW39" s="14"/>
      <c r="AX39" s="11"/>
    </row>
    <row r="40" spans="1:50" x14ac:dyDescent="0.2">
      <c r="A40" s="18"/>
      <c r="B40" s="228" t="s">
        <v>104</v>
      </c>
      <c r="C40" s="229"/>
      <c r="D40" s="229"/>
      <c r="E40" s="229"/>
      <c r="F40" s="229"/>
      <c r="G40" s="229"/>
      <c r="H40" s="229"/>
      <c r="I40" s="229"/>
      <c r="J40" s="229"/>
      <c r="K40" s="229"/>
      <c r="L40" s="229"/>
      <c r="M40" s="228" t="s">
        <v>536</v>
      </c>
      <c r="N40" s="229"/>
      <c r="O40" s="229"/>
      <c r="P40" s="229"/>
      <c r="Q40" s="302"/>
      <c r="R40" s="436"/>
      <c r="S40" s="436"/>
      <c r="T40" s="563"/>
      <c r="U40" s="565" t="s">
        <v>77</v>
      </c>
      <c r="V40" s="566"/>
      <c r="W40" s="228" t="s">
        <v>535</v>
      </c>
      <c r="X40" s="229"/>
      <c r="Y40" s="229"/>
      <c r="Z40" s="229"/>
      <c r="AA40" s="302"/>
      <c r="AB40" s="436"/>
      <c r="AC40" s="436"/>
      <c r="AD40" s="563"/>
      <c r="AE40" s="565" t="s">
        <v>77</v>
      </c>
      <c r="AF40" s="566"/>
      <c r="AG40" s="14"/>
      <c r="AH40" s="14"/>
      <c r="AI40" s="14"/>
      <c r="AJ40" s="14"/>
      <c r="AK40" s="14"/>
      <c r="AL40" s="14"/>
      <c r="AM40" s="14"/>
      <c r="AN40" s="14"/>
      <c r="AO40" s="14"/>
      <c r="AP40" s="14"/>
      <c r="AQ40" s="14"/>
      <c r="AR40" s="14"/>
      <c r="AS40" s="14"/>
      <c r="AT40" s="14"/>
      <c r="AU40" s="14"/>
      <c r="AV40" s="14"/>
      <c r="AW40" s="14"/>
      <c r="AX40" s="14"/>
    </row>
    <row r="41" spans="1:50" x14ac:dyDescent="0.2">
      <c r="A41" s="18"/>
      <c r="B41" s="232"/>
      <c r="C41" s="233"/>
      <c r="D41" s="233"/>
      <c r="E41" s="233"/>
      <c r="F41" s="233"/>
      <c r="G41" s="233"/>
      <c r="H41" s="233"/>
      <c r="I41" s="233"/>
      <c r="J41" s="233"/>
      <c r="K41" s="233"/>
      <c r="L41" s="233"/>
      <c r="M41" s="232"/>
      <c r="N41" s="233"/>
      <c r="O41" s="233"/>
      <c r="P41" s="233"/>
      <c r="Q41" s="304"/>
      <c r="R41" s="564"/>
      <c r="S41" s="564"/>
      <c r="T41" s="384"/>
      <c r="U41" s="415"/>
      <c r="V41" s="567"/>
      <c r="W41" s="232"/>
      <c r="X41" s="233"/>
      <c r="Y41" s="233"/>
      <c r="Z41" s="233"/>
      <c r="AA41" s="304"/>
      <c r="AB41" s="564"/>
      <c r="AC41" s="564"/>
      <c r="AD41" s="384"/>
      <c r="AE41" s="415"/>
      <c r="AF41" s="567"/>
      <c r="AG41" s="14"/>
      <c r="AH41" s="14"/>
      <c r="AI41" s="14"/>
      <c r="AJ41" s="14"/>
      <c r="AK41" s="14"/>
      <c r="AL41" s="14"/>
      <c r="AM41" s="14"/>
      <c r="AN41" s="14"/>
      <c r="AO41" s="14"/>
      <c r="AP41" s="14"/>
      <c r="AQ41" s="14"/>
      <c r="AR41" s="14"/>
      <c r="AS41" s="14"/>
      <c r="AT41" s="14"/>
      <c r="AU41" s="14"/>
      <c r="AV41" s="14"/>
      <c r="AW41" s="14"/>
      <c r="AX41" s="14"/>
    </row>
    <row r="42" spans="1:50" x14ac:dyDescent="0.2">
      <c r="A42" s="14"/>
      <c r="B42" s="228" t="s">
        <v>100</v>
      </c>
      <c r="C42" s="229"/>
      <c r="D42" s="229"/>
      <c r="E42" s="229"/>
      <c r="F42" s="229"/>
      <c r="G42" s="229"/>
      <c r="H42" s="229"/>
      <c r="I42" s="229"/>
      <c r="J42" s="229"/>
      <c r="K42" s="229"/>
      <c r="L42" s="229"/>
      <c r="M42" s="228" t="s">
        <v>536</v>
      </c>
      <c r="N42" s="229"/>
      <c r="O42" s="229"/>
      <c r="P42" s="229"/>
      <c r="Q42" s="302"/>
      <c r="R42" s="436"/>
      <c r="S42" s="436"/>
      <c r="T42" s="563"/>
      <c r="U42" s="565" t="s">
        <v>77</v>
      </c>
      <c r="V42" s="566"/>
      <c r="W42" s="228" t="s">
        <v>535</v>
      </c>
      <c r="X42" s="229"/>
      <c r="Y42" s="229"/>
      <c r="Z42" s="229"/>
      <c r="AA42" s="302"/>
      <c r="AB42" s="436"/>
      <c r="AC42" s="436"/>
      <c r="AD42" s="563"/>
      <c r="AE42" s="565" t="s">
        <v>77</v>
      </c>
      <c r="AF42" s="796"/>
      <c r="AG42" s="812" t="s">
        <v>222</v>
      </c>
      <c r="AH42" s="813"/>
      <c r="AI42" s="813"/>
      <c r="AJ42" s="813"/>
      <c r="AK42" s="814"/>
      <c r="AL42" s="529"/>
      <c r="AM42" s="818"/>
      <c r="AN42" s="527"/>
      <c r="AO42" s="565" t="s">
        <v>77</v>
      </c>
      <c r="AP42" s="566"/>
      <c r="AQ42" s="14"/>
      <c r="AR42" s="14"/>
      <c r="AS42" s="14"/>
      <c r="AT42" s="14"/>
      <c r="AU42" s="14"/>
      <c r="AV42" s="14"/>
      <c r="AW42" s="14"/>
      <c r="AX42" s="14"/>
    </row>
    <row r="43" spans="1:50" x14ac:dyDescent="0.2">
      <c r="A43" s="14"/>
      <c r="B43" s="232"/>
      <c r="C43" s="233"/>
      <c r="D43" s="233"/>
      <c r="E43" s="233"/>
      <c r="F43" s="233"/>
      <c r="G43" s="233"/>
      <c r="H43" s="233"/>
      <c r="I43" s="233"/>
      <c r="J43" s="233"/>
      <c r="K43" s="233"/>
      <c r="L43" s="233"/>
      <c r="M43" s="232"/>
      <c r="N43" s="233"/>
      <c r="O43" s="233"/>
      <c r="P43" s="233"/>
      <c r="Q43" s="304"/>
      <c r="R43" s="564"/>
      <c r="S43" s="564"/>
      <c r="T43" s="384"/>
      <c r="U43" s="415"/>
      <c r="V43" s="567"/>
      <c r="W43" s="232"/>
      <c r="X43" s="233"/>
      <c r="Y43" s="233"/>
      <c r="Z43" s="233"/>
      <c r="AA43" s="304"/>
      <c r="AB43" s="564"/>
      <c r="AC43" s="564"/>
      <c r="AD43" s="384"/>
      <c r="AE43" s="415"/>
      <c r="AF43" s="413"/>
      <c r="AG43" s="815"/>
      <c r="AH43" s="816"/>
      <c r="AI43" s="816"/>
      <c r="AJ43" s="816"/>
      <c r="AK43" s="817"/>
      <c r="AL43" s="529"/>
      <c r="AM43" s="818"/>
      <c r="AN43" s="527"/>
      <c r="AO43" s="415"/>
      <c r="AP43" s="567"/>
      <c r="AQ43" s="14"/>
      <c r="AR43" s="14"/>
      <c r="AS43" s="14"/>
      <c r="AT43" s="14"/>
      <c r="AU43" s="14"/>
      <c r="AV43" s="14"/>
      <c r="AW43" s="14"/>
      <c r="AX43" s="14"/>
    </row>
    <row r="44" spans="1:50" x14ac:dyDescent="0.2">
      <c r="A44" s="14"/>
      <c r="B44" s="421" t="s">
        <v>102</v>
      </c>
      <c r="C44" s="239"/>
      <c r="D44" s="239"/>
      <c r="E44" s="239"/>
      <c r="F44" s="239"/>
      <c r="G44" s="239"/>
      <c r="H44" s="239"/>
      <c r="I44" s="239"/>
      <c r="J44" s="239"/>
      <c r="K44" s="239"/>
      <c r="L44" s="239"/>
      <c r="M44" s="819"/>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1"/>
      <c r="AX44" s="14"/>
    </row>
    <row r="45" spans="1:50" x14ac:dyDescent="0.2">
      <c r="A45" s="14"/>
      <c r="B45" s="239"/>
      <c r="C45" s="239"/>
      <c r="D45" s="239"/>
      <c r="E45" s="239"/>
      <c r="F45" s="239"/>
      <c r="G45" s="239"/>
      <c r="H45" s="239"/>
      <c r="I45" s="239"/>
      <c r="J45" s="239"/>
      <c r="K45" s="239"/>
      <c r="L45" s="239"/>
      <c r="M45" s="822"/>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4"/>
      <c r="AX45" s="14"/>
    </row>
    <row r="46" spans="1:50" x14ac:dyDescent="0.2">
      <c r="A46" s="14"/>
      <c r="B46" s="239"/>
      <c r="C46" s="239"/>
      <c r="D46" s="239"/>
      <c r="E46" s="239"/>
      <c r="F46" s="239"/>
      <c r="G46" s="239"/>
      <c r="H46" s="239"/>
      <c r="I46" s="239"/>
      <c r="J46" s="239"/>
      <c r="K46" s="239"/>
      <c r="L46" s="239"/>
      <c r="M46" s="822"/>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4"/>
      <c r="AX46" s="14"/>
    </row>
    <row r="47" spans="1:50" x14ac:dyDescent="0.2">
      <c r="A47" s="14"/>
      <c r="B47" s="239"/>
      <c r="C47" s="239"/>
      <c r="D47" s="239"/>
      <c r="E47" s="239"/>
      <c r="F47" s="239"/>
      <c r="G47" s="239"/>
      <c r="H47" s="239"/>
      <c r="I47" s="239"/>
      <c r="J47" s="239"/>
      <c r="K47" s="239"/>
      <c r="L47" s="239"/>
      <c r="M47" s="825"/>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7"/>
      <c r="AX47" s="14"/>
    </row>
    <row r="48" spans="1:50"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s="2" customFormat="1" ht="11.25" customHeight="1" x14ac:dyDescent="0.2">
      <c r="A49" s="11"/>
      <c r="B49" s="422" t="s">
        <v>103</v>
      </c>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11"/>
      <c r="AL49" s="11"/>
      <c r="AM49" s="11"/>
      <c r="AN49" s="11"/>
      <c r="AO49" s="11"/>
      <c r="AP49" s="11"/>
      <c r="AQ49" s="11"/>
      <c r="AR49" s="11"/>
      <c r="AS49" s="11"/>
      <c r="AT49" s="11"/>
      <c r="AU49" s="11"/>
      <c r="AV49" s="11"/>
      <c r="AW49" s="11"/>
      <c r="AX49" s="11"/>
    </row>
    <row r="50" spans="1:50" s="2" customFormat="1" ht="11.25" customHeight="1" x14ac:dyDescent="0.2">
      <c r="A50" s="11"/>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15"/>
      <c r="AL50" s="15"/>
      <c r="AM50" s="15"/>
      <c r="AN50" s="15"/>
      <c r="AO50" s="15"/>
      <c r="AP50" s="15"/>
      <c r="AQ50" s="15"/>
      <c r="AR50" s="15"/>
      <c r="AS50" s="15"/>
      <c r="AT50" s="15"/>
      <c r="AU50" s="14"/>
      <c r="AV50" s="14"/>
      <c r="AW50" s="14"/>
      <c r="AX50" s="11"/>
    </row>
    <row r="51" spans="1:50" s="2" customFormat="1" ht="11.25" customHeight="1" x14ac:dyDescent="0.2">
      <c r="A51" s="11"/>
      <c r="B51" s="228" t="s">
        <v>223</v>
      </c>
      <c r="C51" s="229"/>
      <c r="D51" s="229"/>
      <c r="E51" s="229"/>
      <c r="F51" s="229"/>
      <c r="G51" s="229"/>
      <c r="H51" s="229"/>
      <c r="I51" s="229"/>
      <c r="J51" s="229"/>
      <c r="K51" s="229"/>
      <c r="L51" s="302"/>
      <c r="M51" s="239" t="s">
        <v>19</v>
      </c>
      <c r="N51" s="239"/>
      <c r="O51" s="239"/>
      <c r="P51" s="239" t="s">
        <v>20</v>
      </c>
      <c r="Q51" s="239"/>
      <c r="R51" s="239"/>
      <c r="S51" s="29"/>
      <c r="T51" s="29"/>
      <c r="U51" s="29"/>
      <c r="V51" s="29"/>
      <c r="W51" s="29"/>
      <c r="X51" s="29"/>
      <c r="Y51" s="29"/>
      <c r="Z51" s="29"/>
      <c r="AA51" s="29"/>
      <c r="AB51" s="29"/>
      <c r="AC51" s="29"/>
      <c r="AD51" s="29"/>
      <c r="AE51" s="29"/>
      <c r="AF51" s="29"/>
      <c r="AG51" s="29"/>
      <c r="AH51" s="29"/>
      <c r="AI51" s="29"/>
      <c r="AJ51" s="29"/>
      <c r="AK51" s="15"/>
      <c r="AL51" s="15"/>
      <c r="AM51" s="15"/>
      <c r="AN51" s="15"/>
      <c r="AO51" s="15"/>
      <c r="AP51" s="15"/>
      <c r="AQ51" s="15"/>
      <c r="AR51" s="15"/>
      <c r="AS51" s="15"/>
      <c r="AT51" s="15"/>
      <c r="AU51" s="14"/>
      <c r="AV51" s="14"/>
      <c r="AW51" s="14"/>
      <c r="AX51" s="11"/>
    </row>
    <row r="52" spans="1:50" s="2" customFormat="1" ht="11.25" customHeight="1" x14ac:dyDescent="0.2">
      <c r="A52" s="11"/>
      <c r="B52" s="232"/>
      <c r="C52" s="233"/>
      <c r="D52" s="233"/>
      <c r="E52" s="233"/>
      <c r="F52" s="233"/>
      <c r="G52" s="233"/>
      <c r="H52" s="233"/>
      <c r="I52" s="233"/>
      <c r="J52" s="233"/>
      <c r="K52" s="233"/>
      <c r="L52" s="304"/>
      <c r="M52" s="563"/>
      <c r="N52" s="528"/>
      <c r="O52" s="541"/>
      <c r="P52" s="563"/>
      <c r="Q52" s="528"/>
      <c r="R52" s="541"/>
      <c r="S52" s="29"/>
      <c r="T52" s="11"/>
      <c r="U52" s="29"/>
      <c r="V52" s="29"/>
      <c r="W52" s="29"/>
      <c r="X52" s="29"/>
      <c r="Y52" s="29"/>
      <c r="Z52" s="29"/>
      <c r="AA52" s="29"/>
      <c r="AB52" s="29"/>
      <c r="AC52" s="29"/>
      <c r="AD52" s="29"/>
      <c r="AE52" s="29"/>
      <c r="AF52" s="29"/>
      <c r="AG52" s="29"/>
      <c r="AH52" s="29"/>
      <c r="AI52" s="29"/>
      <c r="AJ52" s="29"/>
      <c r="AK52" s="15"/>
      <c r="AL52" s="15"/>
      <c r="AM52" s="15"/>
      <c r="AN52" s="15"/>
      <c r="AO52" s="15"/>
      <c r="AP52" s="15"/>
      <c r="AQ52" s="15"/>
      <c r="AR52" s="15"/>
      <c r="AS52" s="15"/>
      <c r="AT52" s="15"/>
      <c r="AU52" s="14"/>
      <c r="AV52" s="14"/>
      <c r="AW52" s="14"/>
      <c r="AX52" s="11"/>
    </row>
    <row r="53" spans="1:50" x14ac:dyDescent="0.2">
      <c r="A53" s="14"/>
      <c r="B53" s="228" t="s">
        <v>224</v>
      </c>
      <c r="C53" s="229"/>
      <c r="D53" s="229"/>
      <c r="E53" s="229"/>
      <c r="F53" s="229"/>
      <c r="G53" s="229"/>
      <c r="H53" s="229"/>
      <c r="I53" s="229"/>
      <c r="J53" s="229"/>
      <c r="K53" s="229"/>
      <c r="L53" s="302"/>
      <c r="M53" s="228" t="s">
        <v>536</v>
      </c>
      <c r="N53" s="229"/>
      <c r="O53" s="229"/>
      <c r="P53" s="229"/>
      <c r="Q53" s="302"/>
      <c r="R53" s="436"/>
      <c r="S53" s="436"/>
      <c r="T53" s="563"/>
      <c r="U53" s="565" t="s">
        <v>16</v>
      </c>
      <c r="V53" s="566"/>
      <c r="W53" s="228" t="s">
        <v>535</v>
      </c>
      <c r="X53" s="229"/>
      <c r="Y53" s="229"/>
      <c r="Z53" s="229"/>
      <c r="AA53" s="302"/>
      <c r="AB53" s="436"/>
      <c r="AC53" s="436"/>
      <c r="AD53" s="563"/>
      <c r="AE53" s="565" t="s">
        <v>16</v>
      </c>
      <c r="AF53" s="566"/>
      <c r="AG53" s="14"/>
      <c r="AH53" s="14"/>
      <c r="AI53" s="14"/>
      <c r="AJ53" s="14"/>
      <c r="AK53" s="14"/>
      <c r="AL53" s="14"/>
      <c r="AM53" s="14"/>
      <c r="AN53" s="14"/>
      <c r="AO53" s="14"/>
      <c r="AP53" s="14"/>
      <c r="AQ53" s="14"/>
      <c r="AR53" s="14"/>
      <c r="AS53" s="14"/>
      <c r="AT53" s="14"/>
      <c r="AU53" s="14"/>
      <c r="AV53" s="14"/>
      <c r="AW53" s="14"/>
      <c r="AX53" s="14"/>
    </row>
    <row r="54" spans="1:50" x14ac:dyDescent="0.2">
      <c r="A54" s="14"/>
      <c r="B54" s="232"/>
      <c r="C54" s="233"/>
      <c r="D54" s="233"/>
      <c r="E54" s="233"/>
      <c r="F54" s="233"/>
      <c r="G54" s="233"/>
      <c r="H54" s="233"/>
      <c r="I54" s="233"/>
      <c r="J54" s="233"/>
      <c r="K54" s="233"/>
      <c r="L54" s="304"/>
      <c r="M54" s="232"/>
      <c r="N54" s="233"/>
      <c r="O54" s="233"/>
      <c r="P54" s="233"/>
      <c r="Q54" s="304"/>
      <c r="R54" s="436"/>
      <c r="S54" s="564"/>
      <c r="T54" s="384"/>
      <c r="U54" s="415"/>
      <c r="V54" s="567"/>
      <c r="W54" s="232"/>
      <c r="X54" s="233"/>
      <c r="Y54" s="233"/>
      <c r="Z54" s="233"/>
      <c r="AA54" s="304"/>
      <c r="AB54" s="564"/>
      <c r="AC54" s="564"/>
      <c r="AD54" s="384"/>
      <c r="AE54" s="415"/>
      <c r="AF54" s="567"/>
      <c r="AG54" s="14"/>
      <c r="AH54" s="14"/>
      <c r="AI54" s="14"/>
      <c r="AJ54" s="14"/>
      <c r="AK54" s="14"/>
      <c r="AL54" s="14"/>
      <c r="AM54" s="14"/>
      <c r="AN54" s="14"/>
      <c r="AO54" s="14"/>
      <c r="AP54" s="14"/>
      <c r="AQ54" s="14"/>
      <c r="AR54" s="14"/>
      <c r="AS54" s="14"/>
      <c r="AT54" s="14"/>
      <c r="AU54" s="14"/>
      <c r="AV54" s="14"/>
      <c r="AW54" s="14"/>
      <c r="AX54" s="28"/>
    </row>
    <row r="55" spans="1:50" x14ac:dyDescent="0.2">
      <c r="B55" s="230" t="s">
        <v>225</v>
      </c>
      <c r="C55" s="231"/>
      <c r="D55" s="231"/>
      <c r="E55" s="231"/>
      <c r="F55" s="231"/>
      <c r="G55" s="231"/>
      <c r="H55" s="231"/>
      <c r="I55" s="231"/>
      <c r="J55" s="231"/>
      <c r="K55" s="231"/>
      <c r="L55" s="231"/>
      <c r="M55" s="219"/>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1"/>
      <c r="AX55" s="28"/>
    </row>
    <row r="56" spans="1:50" x14ac:dyDescent="0.2">
      <c r="B56" s="232"/>
      <c r="C56" s="233"/>
      <c r="D56" s="233"/>
      <c r="E56" s="233"/>
      <c r="F56" s="233"/>
      <c r="G56" s="233"/>
      <c r="H56" s="233"/>
      <c r="I56" s="233"/>
      <c r="J56" s="233"/>
      <c r="K56" s="233"/>
      <c r="L56" s="233"/>
      <c r="M56" s="222"/>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4"/>
      <c r="AX56" s="28"/>
    </row>
    <row r="57" spans="1:50" s="2" customFormat="1" ht="11.25" customHeight="1" x14ac:dyDescent="0.2">
      <c r="A57" s="11"/>
      <c r="B57" s="228" t="s">
        <v>107</v>
      </c>
      <c r="C57" s="229"/>
      <c r="D57" s="229"/>
      <c r="E57" s="229"/>
      <c r="F57" s="229"/>
      <c r="G57" s="229"/>
      <c r="H57" s="229"/>
      <c r="I57" s="229"/>
      <c r="J57" s="229"/>
      <c r="K57" s="229"/>
      <c r="L57" s="302"/>
      <c r="M57" s="239" t="s">
        <v>19</v>
      </c>
      <c r="N57" s="239"/>
      <c r="O57" s="239"/>
      <c r="P57" s="239" t="s">
        <v>20</v>
      </c>
      <c r="Q57" s="239"/>
      <c r="R57" s="239"/>
      <c r="S57" s="98"/>
      <c r="T57" s="99"/>
      <c r="U57" s="99"/>
      <c r="V57" s="99"/>
      <c r="W57" s="99"/>
      <c r="X57" s="99"/>
      <c r="Y57" s="99"/>
      <c r="Z57" s="99"/>
      <c r="AA57" s="99"/>
      <c r="AB57" s="99"/>
      <c r="AC57" s="99"/>
      <c r="AD57" s="99"/>
      <c r="AE57" s="99"/>
      <c r="AF57" s="99"/>
      <c r="AG57" s="99"/>
      <c r="AH57" s="99"/>
      <c r="AI57" s="99"/>
      <c r="AJ57" s="99"/>
      <c r="AK57" s="99"/>
      <c r="AL57" s="99"/>
      <c r="AM57" s="99"/>
      <c r="AN57" s="99"/>
      <c r="AO57" s="31"/>
      <c r="AP57" s="31"/>
      <c r="AQ57" s="31"/>
      <c r="AR57" s="31"/>
      <c r="AS57" s="31"/>
      <c r="AT57" s="31"/>
      <c r="AU57" s="28"/>
      <c r="AV57" s="28"/>
      <c r="AW57" s="28"/>
      <c r="AX57" s="30"/>
    </row>
    <row r="58" spans="1:50" s="2" customFormat="1" ht="11.25" customHeight="1" x14ac:dyDescent="0.2">
      <c r="A58" s="11"/>
      <c r="B58" s="232"/>
      <c r="C58" s="233"/>
      <c r="D58" s="233"/>
      <c r="E58" s="233"/>
      <c r="F58" s="233"/>
      <c r="G58" s="233"/>
      <c r="H58" s="233"/>
      <c r="I58" s="233"/>
      <c r="J58" s="233"/>
      <c r="K58" s="233"/>
      <c r="L58" s="304"/>
      <c r="M58" s="563"/>
      <c r="N58" s="528"/>
      <c r="O58" s="541"/>
      <c r="P58" s="563"/>
      <c r="Q58" s="528"/>
      <c r="R58" s="541"/>
      <c r="S58" s="100"/>
      <c r="T58" s="101"/>
      <c r="U58" s="101"/>
      <c r="V58" s="101"/>
      <c r="W58" s="101"/>
      <c r="X58" s="101"/>
      <c r="Y58" s="101"/>
      <c r="Z58" s="101"/>
      <c r="AA58" s="101"/>
      <c r="AB58" s="101"/>
      <c r="AC58" s="101"/>
      <c r="AD58" s="101"/>
      <c r="AE58" s="101"/>
      <c r="AF58" s="101"/>
      <c r="AG58" s="101"/>
      <c r="AH58" s="101"/>
      <c r="AI58" s="101"/>
      <c r="AJ58" s="101"/>
      <c r="AK58" s="101"/>
      <c r="AL58" s="101"/>
      <c r="AM58" s="101"/>
      <c r="AN58" s="101"/>
      <c r="AO58" s="31"/>
      <c r="AP58" s="31"/>
      <c r="AQ58" s="31"/>
      <c r="AR58" s="31"/>
      <c r="AS58" s="31"/>
      <c r="AT58" s="31"/>
      <c r="AU58" s="28"/>
      <c r="AV58" s="28"/>
      <c r="AW58" s="28"/>
      <c r="AX58" s="30"/>
    </row>
    <row r="59" spans="1:50" s="2" customFormat="1" ht="11.25" customHeight="1" x14ac:dyDescent="0.2">
      <c r="A59" s="11"/>
      <c r="B59" s="239" t="s">
        <v>481</v>
      </c>
      <c r="C59" s="239"/>
      <c r="D59" s="239"/>
      <c r="E59" s="239"/>
      <c r="F59" s="239"/>
      <c r="G59" s="239"/>
      <c r="H59" s="239"/>
      <c r="I59" s="239"/>
      <c r="J59" s="239"/>
      <c r="K59" s="239"/>
      <c r="L59" s="239"/>
      <c r="M59" s="239" t="s">
        <v>19</v>
      </c>
      <c r="N59" s="239"/>
      <c r="O59" s="239"/>
      <c r="P59" s="239" t="s">
        <v>20</v>
      </c>
      <c r="Q59" s="239"/>
      <c r="R59" s="239"/>
      <c r="S59" s="239" t="s">
        <v>94</v>
      </c>
      <c r="T59" s="239"/>
      <c r="U59" s="239"/>
      <c r="V59" s="239"/>
      <c r="W59" s="239"/>
      <c r="X59" s="239"/>
      <c r="Y59" s="239"/>
      <c r="Z59" s="239"/>
      <c r="AA59" s="239"/>
      <c r="AB59" s="239"/>
      <c r="AC59" s="239"/>
      <c r="AD59" s="413" t="s">
        <v>305</v>
      </c>
      <c r="AE59" s="414"/>
      <c r="AF59" s="322"/>
      <c r="AG59" s="322"/>
      <c r="AH59" s="414" t="s">
        <v>13</v>
      </c>
      <c r="AI59" s="322"/>
      <c r="AJ59" s="322"/>
      <c r="AK59" s="414" t="s">
        <v>8</v>
      </c>
      <c r="AL59" s="322"/>
      <c r="AM59" s="322"/>
      <c r="AN59" s="415" t="s">
        <v>7</v>
      </c>
      <c r="AO59" s="11"/>
      <c r="AP59" s="11"/>
      <c r="AQ59" s="30"/>
      <c r="AR59" s="30"/>
      <c r="AS59" s="30"/>
      <c r="AT59" s="30"/>
      <c r="AU59" s="30"/>
      <c r="AV59" s="30"/>
      <c r="AW59" s="30"/>
      <c r="AX59" s="30"/>
    </row>
    <row r="60" spans="1:50" x14ac:dyDescent="0.2">
      <c r="A60" s="14"/>
      <c r="B60" s="239"/>
      <c r="C60" s="239"/>
      <c r="D60" s="239"/>
      <c r="E60" s="239"/>
      <c r="F60" s="239"/>
      <c r="G60" s="239"/>
      <c r="H60" s="239"/>
      <c r="I60" s="239"/>
      <c r="J60" s="239"/>
      <c r="K60" s="239"/>
      <c r="L60" s="239"/>
      <c r="M60" s="436"/>
      <c r="N60" s="436"/>
      <c r="O60" s="436"/>
      <c r="P60" s="436"/>
      <c r="Q60" s="436"/>
      <c r="R60" s="436"/>
      <c r="S60" s="239"/>
      <c r="T60" s="239"/>
      <c r="U60" s="239"/>
      <c r="V60" s="239"/>
      <c r="W60" s="239"/>
      <c r="X60" s="239"/>
      <c r="Y60" s="239"/>
      <c r="Z60" s="239"/>
      <c r="AA60" s="239"/>
      <c r="AB60" s="239"/>
      <c r="AC60" s="239"/>
      <c r="AD60" s="738"/>
      <c r="AE60" s="589"/>
      <c r="AF60" s="588"/>
      <c r="AG60" s="588"/>
      <c r="AH60" s="589"/>
      <c r="AI60" s="588"/>
      <c r="AJ60" s="588"/>
      <c r="AK60" s="589"/>
      <c r="AL60" s="588"/>
      <c r="AM60" s="588"/>
      <c r="AN60" s="590"/>
      <c r="AO60" s="14"/>
      <c r="AP60" s="14"/>
      <c r="AQ60" s="28"/>
      <c r="AR60" s="28"/>
      <c r="AS60" s="28"/>
      <c r="AT60" s="28"/>
      <c r="AU60" s="28"/>
      <c r="AV60" s="28"/>
      <c r="AW60" s="28"/>
      <c r="AX60" s="28"/>
    </row>
    <row r="61" spans="1:50" s="2" customFormat="1" ht="11.25" customHeight="1" x14ac:dyDescent="0.2">
      <c r="A61" s="11"/>
      <c r="B61" s="460" t="s">
        <v>410</v>
      </c>
      <c r="C61" s="460"/>
      <c r="D61" s="460"/>
      <c r="E61" s="460"/>
      <c r="F61" s="460"/>
      <c r="G61" s="460"/>
      <c r="H61" s="460"/>
      <c r="I61" s="460"/>
      <c r="J61" s="460"/>
      <c r="K61" s="460"/>
      <c r="L61" s="460"/>
      <c r="M61" s="239" t="s">
        <v>19</v>
      </c>
      <c r="N61" s="239"/>
      <c r="O61" s="239"/>
      <c r="P61" s="239" t="s">
        <v>20</v>
      </c>
      <c r="Q61" s="239"/>
      <c r="R61" s="239"/>
      <c r="S61" s="239" t="s">
        <v>432</v>
      </c>
      <c r="T61" s="239"/>
      <c r="U61" s="239"/>
      <c r="V61" s="239"/>
      <c r="W61" s="239"/>
      <c r="X61" s="239"/>
      <c r="Y61" s="239"/>
      <c r="Z61" s="239"/>
      <c r="AA61" s="239"/>
      <c r="AB61" s="239"/>
      <c r="AC61" s="239"/>
      <c r="AD61" s="436"/>
      <c r="AE61" s="436"/>
      <c r="AF61" s="436"/>
      <c r="AG61" s="436"/>
      <c r="AH61" s="436"/>
      <c r="AI61" s="436"/>
      <c r="AJ61" s="436"/>
      <c r="AK61" s="436"/>
      <c r="AL61" s="436"/>
      <c r="AM61" s="436"/>
      <c r="AN61" s="436"/>
      <c r="AO61" s="436"/>
      <c r="AP61" s="436"/>
      <c r="AQ61" s="436"/>
      <c r="AR61" s="436"/>
      <c r="AS61" s="30"/>
      <c r="AT61" s="30"/>
      <c r="AU61" s="30"/>
      <c r="AV61" s="30"/>
      <c r="AW61" s="30"/>
      <c r="AX61" s="30"/>
    </row>
    <row r="62" spans="1:50" x14ac:dyDescent="0.2">
      <c r="A62" s="14"/>
      <c r="B62" s="460"/>
      <c r="C62" s="460"/>
      <c r="D62" s="460"/>
      <c r="E62" s="460"/>
      <c r="F62" s="460"/>
      <c r="G62" s="460"/>
      <c r="H62" s="460"/>
      <c r="I62" s="460"/>
      <c r="J62" s="460"/>
      <c r="K62" s="460"/>
      <c r="L62" s="460"/>
      <c r="M62" s="436"/>
      <c r="N62" s="436"/>
      <c r="O62" s="436"/>
      <c r="P62" s="436"/>
      <c r="Q62" s="436"/>
      <c r="R62" s="436"/>
      <c r="S62" s="239"/>
      <c r="T62" s="239"/>
      <c r="U62" s="239"/>
      <c r="V62" s="239"/>
      <c r="W62" s="239"/>
      <c r="X62" s="239"/>
      <c r="Y62" s="239"/>
      <c r="Z62" s="239"/>
      <c r="AA62" s="239"/>
      <c r="AB62" s="239"/>
      <c r="AC62" s="239"/>
      <c r="AD62" s="436"/>
      <c r="AE62" s="436"/>
      <c r="AF62" s="436"/>
      <c r="AG62" s="436"/>
      <c r="AH62" s="436"/>
      <c r="AI62" s="436"/>
      <c r="AJ62" s="436"/>
      <c r="AK62" s="436"/>
      <c r="AL62" s="436"/>
      <c r="AM62" s="436"/>
      <c r="AN62" s="436"/>
      <c r="AO62" s="436"/>
      <c r="AP62" s="436"/>
      <c r="AQ62" s="436"/>
      <c r="AR62" s="436"/>
      <c r="AS62" s="75"/>
      <c r="AT62" s="75"/>
      <c r="AU62" s="75"/>
      <c r="AV62" s="75"/>
      <c r="AW62" s="75"/>
      <c r="AX62" s="75"/>
    </row>
    <row r="63" spans="1:50"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28"/>
      <c r="AR63" s="28"/>
      <c r="AS63" s="28"/>
      <c r="AT63" s="28"/>
      <c r="AU63" s="28"/>
      <c r="AV63" s="28"/>
      <c r="AW63" s="28"/>
      <c r="AX63" s="28"/>
    </row>
    <row r="64" spans="1:50" s="2" customFormat="1" ht="11.25" customHeight="1" x14ac:dyDescent="0.2">
      <c r="A64" s="11"/>
      <c r="B64" s="422" t="s">
        <v>108</v>
      </c>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11"/>
      <c r="AL64" s="11"/>
      <c r="AM64" s="11"/>
      <c r="AN64" s="11"/>
      <c r="AO64" s="11"/>
      <c r="AP64" s="11"/>
      <c r="AQ64" s="30"/>
      <c r="AR64" s="30"/>
      <c r="AS64" s="30"/>
      <c r="AT64" s="30"/>
      <c r="AU64" s="30"/>
      <c r="AV64" s="30"/>
      <c r="AW64" s="30"/>
      <c r="AX64" s="30"/>
    </row>
    <row r="65" spans="1:50" s="2" customFormat="1" ht="11.25" customHeight="1" x14ac:dyDescent="0.2">
      <c r="A65" s="11"/>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15"/>
      <c r="AL65" s="15"/>
      <c r="AM65" s="15"/>
      <c r="AN65" s="15"/>
      <c r="AO65" s="15"/>
      <c r="AP65" s="15"/>
      <c r="AQ65" s="15"/>
      <c r="AR65" s="15"/>
      <c r="AS65" s="15"/>
      <c r="AT65" s="15"/>
      <c r="AU65" s="14"/>
      <c r="AV65" s="14"/>
      <c r="AW65" s="14"/>
      <c r="AX65" s="11"/>
    </row>
    <row r="66" spans="1:50" s="2" customFormat="1" ht="11.25" customHeight="1" x14ac:dyDescent="0.2">
      <c r="A66" s="11"/>
      <c r="B66" s="228" t="s">
        <v>105</v>
      </c>
      <c r="C66" s="229"/>
      <c r="D66" s="229"/>
      <c r="E66" s="229"/>
      <c r="F66" s="229"/>
      <c r="G66" s="229"/>
      <c r="H66" s="229"/>
      <c r="I66" s="229"/>
      <c r="J66" s="229"/>
      <c r="K66" s="229"/>
      <c r="L66" s="302"/>
      <c r="M66" s="239" t="s">
        <v>19</v>
      </c>
      <c r="N66" s="239"/>
      <c r="O66" s="239"/>
      <c r="P66" s="239" t="s">
        <v>20</v>
      </c>
      <c r="Q66" s="239"/>
      <c r="R66" s="239"/>
      <c r="S66" s="11"/>
      <c r="T66" s="11"/>
      <c r="U66" s="11"/>
      <c r="V66" s="11"/>
      <c r="W66" s="11"/>
      <c r="X66" s="14"/>
      <c r="Y66" s="14"/>
      <c r="Z66" s="14"/>
      <c r="AA66" s="14"/>
      <c r="AB66" s="16"/>
      <c r="AC66" s="16"/>
      <c r="AD66" s="11"/>
      <c r="AE66" s="11"/>
      <c r="AF66" s="11"/>
      <c r="AG66" s="11"/>
      <c r="AH66" s="11"/>
      <c r="AI66" s="11"/>
      <c r="AJ66" s="11"/>
      <c r="AK66" s="11"/>
      <c r="AL66" s="11"/>
      <c r="AM66" s="11"/>
      <c r="AN66" s="11"/>
      <c r="AO66" s="11"/>
      <c r="AP66" s="11"/>
      <c r="AQ66" s="11"/>
      <c r="AR66" s="11"/>
      <c r="AS66" s="11"/>
      <c r="AT66" s="11"/>
      <c r="AU66" s="11"/>
      <c r="AV66" s="11"/>
      <c r="AW66" s="11"/>
      <c r="AX66" s="11"/>
    </row>
    <row r="67" spans="1:50" s="2" customFormat="1" ht="11.25" customHeight="1" x14ac:dyDescent="0.2">
      <c r="A67" s="11"/>
      <c r="B67" s="232"/>
      <c r="C67" s="233"/>
      <c r="D67" s="233"/>
      <c r="E67" s="233"/>
      <c r="F67" s="233"/>
      <c r="G67" s="233"/>
      <c r="H67" s="233"/>
      <c r="I67" s="233"/>
      <c r="J67" s="233"/>
      <c r="K67" s="233"/>
      <c r="L67" s="304"/>
      <c r="M67" s="563"/>
      <c r="N67" s="528"/>
      <c r="O67" s="541"/>
      <c r="P67" s="563"/>
      <c r="Q67" s="528"/>
      <c r="R67" s="541"/>
      <c r="S67" s="11"/>
      <c r="T67" s="11"/>
      <c r="U67" s="11"/>
      <c r="V67" s="11"/>
      <c r="W67" s="11"/>
      <c r="X67" s="14"/>
      <c r="Y67" s="14"/>
      <c r="Z67" s="14"/>
      <c r="AA67" s="14"/>
      <c r="AB67" s="16"/>
      <c r="AC67" s="16"/>
      <c r="AD67" s="11"/>
      <c r="AE67" s="11"/>
      <c r="AF67" s="11"/>
      <c r="AG67" s="11"/>
      <c r="AH67" s="11"/>
      <c r="AI67" s="11"/>
      <c r="AJ67" s="11"/>
      <c r="AK67" s="11"/>
      <c r="AL67" s="11"/>
      <c r="AM67" s="11"/>
      <c r="AN67" s="11"/>
      <c r="AO67" s="11"/>
      <c r="AP67" s="11"/>
      <c r="AQ67" s="11"/>
      <c r="AR67" s="11"/>
      <c r="AS67" s="11"/>
      <c r="AT67" s="11"/>
      <c r="AU67" s="11"/>
      <c r="AV67" s="11"/>
      <c r="AW67" s="11"/>
      <c r="AX67" s="11"/>
    </row>
    <row r="68" spans="1:50" s="2" customFormat="1" ht="11.25" customHeight="1" x14ac:dyDescent="0.2">
      <c r="A68" s="11"/>
      <c r="B68" s="239" t="s">
        <v>106</v>
      </c>
      <c r="C68" s="239"/>
      <c r="D68" s="239"/>
      <c r="E68" s="239"/>
      <c r="F68" s="239"/>
      <c r="G68" s="239"/>
      <c r="H68" s="239"/>
      <c r="I68" s="239"/>
      <c r="J68" s="239"/>
      <c r="K68" s="239"/>
      <c r="L68" s="239"/>
      <c r="M68" s="219"/>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1"/>
      <c r="AX68" s="11"/>
    </row>
    <row r="69" spans="1:50" s="2" customFormat="1" ht="11.25" customHeight="1" x14ac:dyDescent="0.2">
      <c r="A69" s="11"/>
      <c r="B69" s="239"/>
      <c r="C69" s="239"/>
      <c r="D69" s="239"/>
      <c r="E69" s="239"/>
      <c r="F69" s="239"/>
      <c r="G69" s="239"/>
      <c r="H69" s="239"/>
      <c r="I69" s="239"/>
      <c r="J69" s="239"/>
      <c r="K69" s="239"/>
      <c r="L69" s="239"/>
      <c r="M69" s="222"/>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4"/>
      <c r="AX69" s="11"/>
    </row>
    <row r="70" spans="1:50" s="2" customFormat="1" ht="11.25" customHeight="1" x14ac:dyDescent="0.2">
      <c r="A70" s="11"/>
      <c r="B70" s="239" t="s">
        <v>226</v>
      </c>
      <c r="C70" s="239"/>
      <c r="D70" s="239"/>
      <c r="E70" s="239"/>
      <c r="F70" s="239"/>
      <c r="G70" s="239"/>
      <c r="H70" s="239"/>
      <c r="I70" s="239"/>
      <c r="J70" s="239"/>
      <c r="K70" s="239"/>
      <c r="L70" s="239"/>
      <c r="M70" s="228" t="s">
        <v>536</v>
      </c>
      <c r="N70" s="229"/>
      <c r="O70" s="229"/>
      <c r="P70" s="229"/>
      <c r="Q70" s="302"/>
      <c r="R70" s="444"/>
      <c r="S70" s="444"/>
      <c r="T70" s="395"/>
      <c r="U70" s="565" t="s">
        <v>77</v>
      </c>
      <c r="V70" s="566"/>
      <c r="W70" s="228" t="s">
        <v>227</v>
      </c>
      <c r="X70" s="229"/>
      <c r="Y70" s="229"/>
      <c r="Z70" s="229"/>
      <c r="AA70" s="302"/>
      <c r="AB70" s="436"/>
      <c r="AC70" s="436"/>
      <c r="AD70" s="563"/>
      <c r="AE70" s="565" t="s">
        <v>77</v>
      </c>
      <c r="AF70" s="566"/>
      <c r="AG70" s="419" t="s">
        <v>228</v>
      </c>
      <c r="AH70" s="653"/>
      <c r="AI70" s="653"/>
      <c r="AJ70" s="653"/>
      <c r="AK70" s="653"/>
      <c r="AL70" s="653"/>
      <c r="AM70" s="653"/>
      <c r="AN70" s="654"/>
      <c r="AO70" s="219"/>
      <c r="AP70" s="220"/>
      <c r="AQ70" s="220"/>
      <c r="AR70" s="220"/>
      <c r="AS70" s="220"/>
      <c r="AT70" s="220"/>
      <c r="AU70" s="220"/>
      <c r="AV70" s="565" t="s">
        <v>28</v>
      </c>
      <c r="AW70" s="566"/>
      <c r="AX70" s="11"/>
    </row>
    <row r="71" spans="1:50" s="2" customFormat="1" ht="11.25" customHeight="1" x14ac:dyDescent="0.2">
      <c r="A71" s="11"/>
      <c r="B71" s="239"/>
      <c r="C71" s="239"/>
      <c r="D71" s="239"/>
      <c r="E71" s="239"/>
      <c r="F71" s="239"/>
      <c r="G71" s="239"/>
      <c r="H71" s="239"/>
      <c r="I71" s="239"/>
      <c r="J71" s="239"/>
      <c r="K71" s="239"/>
      <c r="L71" s="239"/>
      <c r="M71" s="232"/>
      <c r="N71" s="233"/>
      <c r="O71" s="233"/>
      <c r="P71" s="233"/>
      <c r="Q71" s="304"/>
      <c r="R71" s="436"/>
      <c r="S71" s="436"/>
      <c r="T71" s="563"/>
      <c r="U71" s="565"/>
      <c r="V71" s="566"/>
      <c r="W71" s="232"/>
      <c r="X71" s="233"/>
      <c r="Y71" s="233"/>
      <c r="Z71" s="233"/>
      <c r="AA71" s="304"/>
      <c r="AB71" s="436"/>
      <c r="AC71" s="436"/>
      <c r="AD71" s="563"/>
      <c r="AE71" s="565"/>
      <c r="AF71" s="566"/>
      <c r="AG71" s="650"/>
      <c r="AH71" s="651"/>
      <c r="AI71" s="651"/>
      <c r="AJ71" s="651"/>
      <c r="AK71" s="651"/>
      <c r="AL71" s="651"/>
      <c r="AM71" s="651"/>
      <c r="AN71" s="652"/>
      <c r="AO71" s="222"/>
      <c r="AP71" s="223"/>
      <c r="AQ71" s="223"/>
      <c r="AR71" s="223"/>
      <c r="AS71" s="223"/>
      <c r="AT71" s="223"/>
      <c r="AU71" s="223"/>
      <c r="AV71" s="565"/>
      <c r="AW71" s="566"/>
      <c r="AX71" s="11"/>
    </row>
    <row r="72" spans="1:50" s="2" customFormat="1" ht="11.25" customHeight="1" x14ac:dyDescent="0.2">
      <c r="A72" s="11"/>
      <c r="B72" s="11"/>
      <c r="C72" s="11" t="s">
        <v>229</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sheetData>
  <mergeCells count="156">
    <mergeCell ref="AA7:AC8"/>
    <mergeCell ref="AD7:AD8"/>
    <mergeCell ref="AA31:AC32"/>
    <mergeCell ref="AD31:AD32"/>
    <mergeCell ref="AL2:AW2"/>
    <mergeCell ref="B27:O28"/>
    <mergeCell ref="B3:R4"/>
    <mergeCell ref="AL37:AW37"/>
    <mergeCell ref="B61:L62"/>
    <mergeCell ref="M61:O61"/>
    <mergeCell ref="P61:R61"/>
    <mergeCell ref="S61:AC62"/>
    <mergeCell ref="M62:O62"/>
    <mergeCell ref="P62:R62"/>
    <mergeCell ref="AD61:AR62"/>
    <mergeCell ref="AE33:AF34"/>
    <mergeCell ref="B33:L34"/>
    <mergeCell ref="M33:Q34"/>
    <mergeCell ref="R33:T34"/>
    <mergeCell ref="U33:V34"/>
    <mergeCell ref="W33:AA34"/>
    <mergeCell ref="AB33:AD34"/>
    <mergeCell ref="AK29:AL30"/>
    <mergeCell ref="AM29:AV30"/>
    <mergeCell ref="AE31:AU32"/>
    <mergeCell ref="AV31:AV32"/>
    <mergeCell ref="M29:N30"/>
    <mergeCell ref="O29:X30"/>
    <mergeCell ref="B23:I24"/>
    <mergeCell ref="J23:Q24"/>
    <mergeCell ref="R23:Y24"/>
    <mergeCell ref="Z23:AG24"/>
    <mergeCell ref="AH23:AO24"/>
    <mergeCell ref="AP23:AW24"/>
    <mergeCell ref="Y29:Z30"/>
    <mergeCell ref="AA29:AJ30"/>
    <mergeCell ref="B17:L18"/>
    <mergeCell ref="M17:N18"/>
    <mergeCell ref="R22:Y22"/>
    <mergeCell ref="Z22:AG22"/>
    <mergeCell ref="AH22:AO22"/>
    <mergeCell ref="AP22:AW22"/>
    <mergeCell ref="B20:AJ21"/>
    <mergeCell ref="O17:P18"/>
    <mergeCell ref="Q17:Q18"/>
    <mergeCell ref="R17:S18"/>
    <mergeCell ref="T17:T18"/>
    <mergeCell ref="U17:V18"/>
    <mergeCell ref="W17:W18"/>
    <mergeCell ref="M15:O15"/>
    <mergeCell ref="AE9:AF10"/>
    <mergeCell ref="M11:AA12"/>
    <mergeCell ref="M13:AA14"/>
    <mergeCell ref="M16:O16"/>
    <mergeCell ref="P16:R16"/>
    <mergeCell ref="P15:R15"/>
    <mergeCell ref="R9:T10"/>
    <mergeCell ref="U9:V10"/>
    <mergeCell ref="W9:AA10"/>
    <mergeCell ref="AB9:AD10"/>
    <mergeCell ref="B13:L14"/>
    <mergeCell ref="B15:L16"/>
    <mergeCell ref="B9:L10"/>
    <mergeCell ref="AM5:AV6"/>
    <mergeCell ref="AO70:AU71"/>
    <mergeCell ref="AV70:AW71"/>
    <mergeCell ref="A1:AB2"/>
    <mergeCell ref="AE7:AU8"/>
    <mergeCell ref="AK5:AL6"/>
    <mergeCell ref="Y7:Z8"/>
    <mergeCell ref="AE70:AF71"/>
    <mergeCell ref="AB70:AD71"/>
    <mergeCell ref="AV7:AV8"/>
    <mergeCell ref="B5:L8"/>
    <mergeCell ref="M5:N6"/>
    <mergeCell ref="O5:X6"/>
    <mergeCell ref="Y5:Z6"/>
    <mergeCell ref="AA5:AJ6"/>
    <mergeCell ref="M9:Q10"/>
    <mergeCell ref="M7:N8"/>
    <mergeCell ref="O7:X8"/>
    <mergeCell ref="B11:L12"/>
    <mergeCell ref="B64:AJ65"/>
    <mergeCell ref="M66:O66"/>
    <mergeCell ref="P66:R66"/>
    <mergeCell ref="P59:R59"/>
    <mergeCell ref="M67:O67"/>
    <mergeCell ref="P67:R67"/>
    <mergeCell ref="B68:L69"/>
    <mergeCell ref="M68:AW69"/>
    <mergeCell ref="B70:L71"/>
    <mergeCell ref="W70:AA71"/>
    <mergeCell ref="M70:Q71"/>
    <mergeCell ref="R70:T71"/>
    <mergeCell ref="U70:V71"/>
    <mergeCell ref="AG70:AN71"/>
    <mergeCell ref="M60:O60"/>
    <mergeCell ref="P60:R60"/>
    <mergeCell ref="B59:L60"/>
    <mergeCell ref="M59:O59"/>
    <mergeCell ref="AH59:AH60"/>
    <mergeCell ref="AI59:AJ60"/>
    <mergeCell ref="B66:L67"/>
    <mergeCell ref="AL42:AN43"/>
    <mergeCell ref="AO42:AP43"/>
    <mergeCell ref="B44:L47"/>
    <mergeCell ref="M44:AW47"/>
    <mergeCell ref="B42:L43"/>
    <mergeCell ref="M42:Q43"/>
    <mergeCell ref="R42:T43"/>
    <mergeCell ref="U42:V43"/>
    <mergeCell ref="W42:AA43"/>
    <mergeCell ref="AB42:AD43"/>
    <mergeCell ref="AB40:AD41"/>
    <mergeCell ref="A36:AB37"/>
    <mergeCell ref="B38:AJ39"/>
    <mergeCell ref="AE40:AF41"/>
    <mergeCell ref="B51:L52"/>
    <mergeCell ref="B40:L41"/>
    <mergeCell ref="M40:Q41"/>
    <mergeCell ref="AE42:AF43"/>
    <mergeCell ref="AG42:AK43"/>
    <mergeCell ref="B49:AJ50"/>
    <mergeCell ref="M51:O51"/>
    <mergeCell ref="R40:T41"/>
    <mergeCell ref="P51:R51"/>
    <mergeCell ref="B57:L58"/>
    <mergeCell ref="M57:O57"/>
    <mergeCell ref="P57:R57"/>
    <mergeCell ref="M58:O58"/>
    <mergeCell ref="P58:R58"/>
    <mergeCell ref="B55:L56"/>
    <mergeCell ref="B53:L54"/>
    <mergeCell ref="B22:I22"/>
    <mergeCell ref="J22:Q22"/>
    <mergeCell ref="M53:Q54"/>
    <mergeCell ref="B29:L32"/>
    <mergeCell ref="M52:O52"/>
    <mergeCell ref="P52:R52"/>
    <mergeCell ref="R53:T54"/>
    <mergeCell ref="M31:N32"/>
    <mergeCell ref="O31:X32"/>
    <mergeCell ref="U40:V41"/>
    <mergeCell ref="W40:AA41"/>
    <mergeCell ref="Y31:Z32"/>
    <mergeCell ref="AE53:AF54"/>
    <mergeCell ref="M55:AW56"/>
    <mergeCell ref="AK59:AK60"/>
    <mergeCell ref="AL59:AM60"/>
    <mergeCell ref="AN59:AN60"/>
    <mergeCell ref="S59:AC60"/>
    <mergeCell ref="AD59:AE60"/>
    <mergeCell ref="AF59:AG60"/>
    <mergeCell ref="U53:V54"/>
    <mergeCell ref="W53:AA54"/>
    <mergeCell ref="AB53:AD54"/>
  </mergeCells>
  <phoneticPr fontId="1"/>
  <dataValidations disablePrompts="1" count="1">
    <dataValidation type="list" allowBlank="1" showInputMessage="1" showErrorMessage="1" sqref="M5:N8 Y5:Z8 AK5:AL6 M16:R16 M29:N32 Y29:Z32 AK29:AL30 M58:R58 M67:R67 M52:R52 M60:R60 M62:R62">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showGridLines="0" view="pageBreakPreview" zoomScaleNormal="100" workbookViewId="0">
      <selection activeCell="B5" sqref="B5"/>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828" t="s">
        <v>606</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row>
    <row r="2" spans="1:50" s="2" customFormat="1" ht="18" customHeight="1" x14ac:dyDescent="0.2">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row>
    <row r="3" spans="1:50" s="2" customFormat="1" ht="18" customHeight="1" x14ac:dyDescent="0.2">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1" t="s">
        <v>409</v>
      </c>
      <c r="AL3" s="572" t="s">
        <v>443</v>
      </c>
      <c r="AM3" s="572"/>
      <c r="AN3" s="572"/>
      <c r="AO3" s="572"/>
      <c r="AP3" s="572"/>
      <c r="AQ3" s="572"/>
      <c r="AR3" s="572"/>
      <c r="AS3" s="572"/>
      <c r="AT3" s="572"/>
      <c r="AU3" s="572"/>
      <c r="AV3" s="572"/>
      <c r="AW3" s="572"/>
      <c r="AX3" s="11" t="s">
        <v>149</v>
      </c>
    </row>
    <row r="4" spans="1:50" s="2" customFormat="1" ht="11.25" customHeight="1" x14ac:dyDescent="0.2">
      <c r="A4" s="11"/>
      <c r="B4" s="154" t="s">
        <v>607</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1"/>
      <c r="AL4" s="11"/>
      <c r="AM4" s="11"/>
      <c r="AN4" s="11"/>
      <c r="AO4" s="11"/>
      <c r="AP4" s="11"/>
      <c r="AQ4" s="11"/>
      <c r="AR4" s="11"/>
      <c r="AS4" s="11"/>
      <c r="AT4" s="11"/>
      <c r="AU4" s="11"/>
      <c r="AV4" s="11"/>
      <c r="AW4" s="11"/>
      <c r="AX4" s="11"/>
    </row>
    <row r="5" spans="1:50" s="2" customFormat="1" ht="11.25" customHeight="1" x14ac:dyDescent="0.2">
      <c r="A5" s="11"/>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row>
    <row r="6" spans="1:50" s="2" customFormat="1" ht="11.25" customHeight="1" x14ac:dyDescent="0.2">
      <c r="A6" s="11"/>
      <c r="B6" s="228" t="s">
        <v>601</v>
      </c>
      <c r="C6" s="229"/>
      <c r="D6" s="229"/>
      <c r="E6" s="229"/>
      <c r="F6" s="229"/>
      <c r="G6" s="229"/>
      <c r="H6" s="229"/>
      <c r="I6" s="229"/>
      <c r="J6" s="229"/>
      <c r="K6" s="229"/>
      <c r="L6" s="302"/>
      <c r="M6" s="239" t="s">
        <v>19</v>
      </c>
      <c r="N6" s="239"/>
      <c r="O6" s="239"/>
      <c r="P6" s="239" t="s">
        <v>20</v>
      </c>
      <c r="Q6" s="239"/>
      <c r="R6" s="239"/>
      <c r="S6" s="153"/>
      <c r="T6" s="153"/>
      <c r="U6" s="153"/>
      <c r="V6" s="153"/>
      <c r="W6" s="153"/>
      <c r="X6" s="153"/>
      <c r="Y6" s="153"/>
      <c r="Z6" s="153"/>
      <c r="AA6" s="153"/>
      <c r="AB6" s="153"/>
      <c r="AC6" s="153"/>
      <c r="AD6" s="153"/>
      <c r="AE6" s="153"/>
      <c r="AF6" s="153"/>
      <c r="AG6" s="153"/>
      <c r="AH6" s="153"/>
      <c r="AI6" s="153"/>
      <c r="AJ6" s="153"/>
      <c r="AK6" s="15"/>
      <c r="AL6" s="15"/>
      <c r="AM6" s="15"/>
      <c r="AN6" s="15"/>
      <c r="AO6" s="15"/>
      <c r="AP6" s="15"/>
      <c r="AQ6" s="15"/>
      <c r="AR6" s="15"/>
      <c r="AS6" s="15"/>
      <c r="AT6" s="15"/>
      <c r="AU6" s="14"/>
      <c r="AV6" s="14"/>
      <c r="AW6" s="14"/>
      <c r="AX6" s="11"/>
    </row>
    <row r="7" spans="1:50" s="2" customFormat="1" ht="11.25" customHeight="1" x14ac:dyDescent="0.2">
      <c r="A7" s="11"/>
      <c r="B7" s="232"/>
      <c r="C7" s="233"/>
      <c r="D7" s="233"/>
      <c r="E7" s="233"/>
      <c r="F7" s="233"/>
      <c r="G7" s="233"/>
      <c r="H7" s="233"/>
      <c r="I7" s="233"/>
      <c r="J7" s="233"/>
      <c r="K7" s="233"/>
      <c r="L7" s="304"/>
      <c r="M7" s="563"/>
      <c r="N7" s="528"/>
      <c r="O7" s="541"/>
      <c r="P7" s="563"/>
      <c r="Q7" s="528"/>
      <c r="R7" s="541"/>
      <c r="S7" s="153"/>
      <c r="T7" s="11" t="s">
        <v>602</v>
      </c>
      <c r="U7" s="153"/>
      <c r="V7" s="153"/>
      <c r="W7" s="153"/>
      <c r="X7" s="153"/>
      <c r="Y7" s="153"/>
      <c r="Z7" s="153"/>
      <c r="AA7" s="153"/>
      <c r="AB7" s="153"/>
      <c r="AC7" s="153"/>
      <c r="AD7" s="153"/>
      <c r="AE7" s="153"/>
      <c r="AF7" s="153"/>
      <c r="AG7" s="153"/>
      <c r="AH7" s="153"/>
      <c r="AI7" s="153"/>
      <c r="AJ7" s="153"/>
      <c r="AK7" s="15"/>
      <c r="AL7" s="15"/>
      <c r="AM7" s="15"/>
      <c r="AN7" s="15"/>
      <c r="AO7" s="15"/>
      <c r="AP7" s="15"/>
      <c r="AQ7" s="15"/>
      <c r="AR7" s="15"/>
      <c r="AS7" s="15"/>
      <c r="AT7" s="15"/>
      <c r="AU7" s="14"/>
      <c r="AV7" s="14"/>
      <c r="AW7" s="14"/>
      <c r="AX7" s="11"/>
    </row>
    <row r="8" spans="1:50" x14ac:dyDescent="0.2">
      <c r="A8" s="14"/>
      <c r="B8" s="228" t="s">
        <v>603</v>
      </c>
      <c r="C8" s="229"/>
      <c r="D8" s="229"/>
      <c r="E8" s="229"/>
      <c r="F8" s="229"/>
      <c r="G8" s="229"/>
      <c r="H8" s="229"/>
      <c r="I8" s="229"/>
      <c r="J8" s="229"/>
      <c r="K8" s="229"/>
      <c r="L8" s="302"/>
      <c r="M8" s="228" t="s">
        <v>604</v>
      </c>
      <c r="N8" s="229"/>
      <c r="O8" s="229"/>
      <c r="P8" s="229"/>
      <c r="Q8" s="302"/>
      <c r="R8" s="436"/>
      <c r="S8" s="436"/>
      <c r="T8" s="563"/>
      <c r="U8" s="565" t="s">
        <v>16</v>
      </c>
      <c r="V8" s="566"/>
      <c r="W8" s="228" t="s">
        <v>605</v>
      </c>
      <c r="X8" s="229"/>
      <c r="Y8" s="229"/>
      <c r="Z8" s="229"/>
      <c r="AA8" s="302"/>
      <c r="AB8" s="436"/>
      <c r="AC8" s="436"/>
      <c r="AD8" s="563"/>
      <c r="AE8" s="565" t="s">
        <v>16</v>
      </c>
      <c r="AF8" s="566"/>
      <c r="AG8" s="14"/>
      <c r="AH8" s="14"/>
      <c r="AI8" s="14"/>
      <c r="AJ8" s="14"/>
      <c r="AK8" s="14"/>
      <c r="AL8" s="14"/>
      <c r="AM8" s="14"/>
      <c r="AN8" s="14"/>
      <c r="AO8" s="14"/>
      <c r="AP8" s="14"/>
      <c r="AQ8" s="14"/>
      <c r="AR8" s="14"/>
      <c r="AS8" s="14"/>
      <c r="AT8" s="14"/>
      <c r="AU8" s="14"/>
      <c r="AV8" s="14"/>
      <c r="AW8" s="14"/>
      <c r="AX8" s="14"/>
    </row>
    <row r="9" spans="1:50" x14ac:dyDescent="0.2">
      <c r="A9" s="14"/>
      <c r="B9" s="232"/>
      <c r="C9" s="233"/>
      <c r="D9" s="233"/>
      <c r="E9" s="233"/>
      <c r="F9" s="233"/>
      <c r="G9" s="233"/>
      <c r="H9" s="233"/>
      <c r="I9" s="233"/>
      <c r="J9" s="233"/>
      <c r="K9" s="233"/>
      <c r="L9" s="304"/>
      <c r="M9" s="230"/>
      <c r="N9" s="231"/>
      <c r="O9" s="231"/>
      <c r="P9" s="231"/>
      <c r="Q9" s="303"/>
      <c r="R9" s="436"/>
      <c r="S9" s="564"/>
      <c r="T9" s="384"/>
      <c r="U9" s="415"/>
      <c r="V9" s="567"/>
      <c r="W9" s="230"/>
      <c r="X9" s="231"/>
      <c r="Y9" s="231"/>
      <c r="Z9" s="231"/>
      <c r="AA9" s="303"/>
      <c r="AB9" s="564"/>
      <c r="AC9" s="564"/>
      <c r="AD9" s="384"/>
      <c r="AE9" s="415"/>
      <c r="AF9" s="567"/>
      <c r="AG9" s="14"/>
      <c r="AH9" s="14"/>
      <c r="AI9" s="14"/>
      <c r="AJ9" s="14"/>
      <c r="AK9" s="14"/>
      <c r="AL9" s="14"/>
      <c r="AM9" s="14"/>
      <c r="AN9" s="14"/>
      <c r="AO9" s="14"/>
      <c r="AP9" s="14"/>
      <c r="AQ9" s="14"/>
      <c r="AR9" s="14"/>
      <c r="AS9" s="14"/>
      <c r="AT9" s="14"/>
      <c r="AU9" s="14"/>
      <c r="AV9" s="14"/>
      <c r="AW9" s="14"/>
      <c r="AX9" s="155"/>
    </row>
    <row r="10" spans="1:50" x14ac:dyDescent="0.2">
      <c r="B10" s="230" t="s">
        <v>225</v>
      </c>
      <c r="C10" s="231"/>
      <c r="D10" s="231"/>
      <c r="E10" s="231"/>
      <c r="F10" s="231"/>
      <c r="G10" s="231"/>
      <c r="H10" s="231"/>
      <c r="I10" s="231"/>
      <c r="J10" s="231"/>
      <c r="K10" s="231"/>
      <c r="L10" s="231"/>
      <c r="M10" s="219"/>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1"/>
      <c r="AX10" s="155"/>
    </row>
    <row r="11" spans="1:50" x14ac:dyDescent="0.2">
      <c r="B11" s="232"/>
      <c r="C11" s="233"/>
      <c r="D11" s="233"/>
      <c r="E11" s="233"/>
      <c r="F11" s="233"/>
      <c r="G11" s="233"/>
      <c r="H11" s="233"/>
      <c r="I11" s="233"/>
      <c r="J11" s="233"/>
      <c r="K11" s="233"/>
      <c r="L11" s="233"/>
      <c r="M11" s="222"/>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4"/>
      <c r="AX11" s="155"/>
    </row>
    <row r="12" spans="1:50" ht="10.8" customHeight="1" x14ac:dyDescent="0.2">
      <c r="AX12" s="155"/>
    </row>
    <row r="13" spans="1:50" s="2" customFormat="1" ht="11.25" customHeight="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11"/>
    </row>
  </sheetData>
  <mergeCells count="16">
    <mergeCell ref="AE8:AF9"/>
    <mergeCell ref="B10:L11"/>
    <mergeCell ref="M10:AW11"/>
    <mergeCell ref="B8:L9"/>
    <mergeCell ref="M8:Q9"/>
    <mergeCell ref="R8:T9"/>
    <mergeCell ref="U8:V9"/>
    <mergeCell ref="W8:AA9"/>
    <mergeCell ref="AB8:AD9"/>
    <mergeCell ref="A1:AX2"/>
    <mergeCell ref="AL3:AW3"/>
    <mergeCell ref="B6:L7"/>
    <mergeCell ref="M6:O6"/>
    <mergeCell ref="P6:R6"/>
    <mergeCell ref="M7:O7"/>
    <mergeCell ref="P7:R7"/>
  </mergeCells>
  <phoneticPr fontId="1"/>
  <dataValidations count="1">
    <dataValidation type="list" allowBlank="1" showInputMessage="1" showErrorMessage="1" sqref="M7:R7">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5"/>
  <sheetViews>
    <sheetView view="pageBreakPreview" zoomScale="70" zoomScaleNormal="100" zoomScaleSheetLayoutView="70" workbookViewId="0">
      <pane ySplit="3" topLeftCell="A4" activePane="bottomLeft" state="frozen"/>
      <selection activeCell="I20" sqref="I20:AT21"/>
      <selection pane="bottomLeft" activeCell="G1" sqref="G1:H1"/>
    </sheetView>
  </sheetViews>
  <sheetFormatPr defaultColWidth="9" defaultRowHeight="20.100000000000001" customHeight="1" x14ac:dyDescent="0.2"/>
  <cols>
    <col min="1" max="1" width="10.21875" style="34" customWidth="1"/>
    <col min="2" max="2" width="23.6640625" style="159" customWidth="1"/>
    <col min="3" max="3" width="55.6640625" style="159" customWidth="1"/>
    <col min="4" max="4" width="7.88671875" style="34" customWidth="1"/>
    <col min="5" max="5" width="4.109375" style="41" customWidth="1"/>
    <col min="6" max="6" width="11.44140625" style="42" customWidth="1"/>
    <col min="7" max="7" width="4.109375" style="41" customWidth="1"/>
    <col min="8" max="8" width="12.109375" style="42" bestFit="1" customWidth="1"/>
    <col min="9" max="9" width="30.6640625" style="34" customWidth="1"/>
    <col min="10" max="10" width="19" style="34" customWidth="1"/>
    <col min="11" max="16384" width="9" style="34"/>
  </cols>
  <sheetData>
    <row r="1" spans="1:11" ht="40.200000000000003" customHeight="1" x14ac:dyDescent="0.2">
      <c r="A1" s="870" t="s">
        <v>608</v>
      </c>
      <c r="B1" s="870"/>
      <c r="C1" s="870"/>
      <c r="E1" s="871" t="s">
        <v>520</v>
      </c>
      <c r="F1" s="871"/>
      <c r="G1" s="872" t="e">
        <f>EDATE(表紙!Q74,-2)</f>
        <v>#NUM!</v>
      </c>
      <c r="H1" s="872"/>
      <c r="I1" s="142" t="s">
        <v>521</v>
      </c>
      <c r="J1" s="142"/>
      <c r="K1" s="142"/>
    </row>
    <row r="2" spans="1:11" ht="18.75" customHeight="1" thickBot="1" x14ac:dyDescent="0.25">
      <c r="A2" s="34" t="s">
        <v>433</v>
      </c>
      <c r="C2" s="35"/>
      <c r="E2" s="36"/>
      <c r="F2" s="37"/>
      <c r="G2" s="36"/>
      <c r="H2" s="37"/>
    </row>
    <row r="3" spans="1:11" ht="14.4" x14ac:dyDescent="0.2">
      <c r="A3" s="179" t="s">
        <v>609</v>
      </c>
      <c r="B3" s="90" t="s">
        <v>306</v>
      </c>
      <c r="C3" s="144" t="s">
        <v>139</v>
      </c>
      <c r="D3" s="146" t="s">
        <v>141</v>
      </c>
      <c r="E3" s="873" t="s">
        <v>140</v>
      </c>
      <c r="F3" s="874"/>
      <c r="G3" s="874"/>
      <c r="H3" s="875"/>
      <c r="I3" s="147" t="s">
        <v>435</v>
      </c>
    </row>
    <row r="4" spans="1:11" ht="43.2" x14ac:dyDescent="0.2">
      <c r="A4" s="850" t="s">
        <v>610</v>
      </c>
      <c r="B4" s="141" t="s">
        <v>487</v>
      </c>
      <c r="C4" s="180" t="s">
        <v>307</v>
      </c>
      <c r="D4" s="181"/>
      <c r="E4" s="182"/>
      <c r="F4" s="183" t="s">
        <v>308</v>
      </c>
      <c r="G4" s="184"/>
      <c r="H4" s="185" t="s">
        <v>315</v>
      </c>
      <c r="I4" s="148"/>
    </row>
    <row r="5" spans="1:11" s="38" customFormat="1" ht="25.8" customHeight="1" x14ac:dyDescent="0.2">
      <c r="A5" s="851"/>
      <c r="B5" s="837" t="s">
        <v>411</v>
      </c>
      <c r="C5" s="145" t="s">
        <v>495</v>
      </c>
      <c r="D5" s="858"/>
      <c r="E5" s="182"/>
      <c r="F5" s="183" t="s">
        <v>137</v>
      </c>
      <c r="G5" s="184"/>
      <c r="H5" s="185" t="s">
        <v>368</v>
      </c>
      <c r="I5" s="148"/>
    </row>
    <row r="6" spans="1:11" s="38" customFormat="1" ht="25.8" customHeight="1" x14ac:dyDescent="0.2">
      <c r="A6" s="851"/>
      <c r="B6" s="839"/>
      <c r="C6" s="145" t="s">
        <v>512</v>
      </c>
      <c r="D6" s="859"/>
      <c r="E6" s="182"/>
      <c r="F6" s="183" t="s">
        <v>137</v>
      </c>
      <c r="G6" s="184"/>
      <c r="H6" s="185" t="s">
        <v>368</v>
      </c>
      <c r="I6" s="148"/>
    </row>
    <row r="7" spans="1:11" s="38" customFormat="1" ht="23.4" customHeight="1" x14ac:dyDescent="0.2">
      <c r="A7" s="852"/>
      <c r="B7" s="838"/>
      <c r="C7" s="145" t="s">
        <v>513</v>
      </c>
      <c r="D7" s="860"/>
      <c r="E7" s="182"/>
      <c r="F7" s="183" t="s">
        <v>137</v>
      </c>
      <c r="G7" s="184"/>
      <c r="H7" s="185" t="s">
        <v>368</v>
      </c>
      <c r="I7" s="148"/>
    </row>
    <row r="8" spans="1:11" s="38" customFormat="1" ht="23.4" customHeight="1" x14ac:dyDescent="0.2">
      <c r="A8" s="850" t="s">
        <v>611</v>
      </c>
      <c r="B8" s="876" t="s">
        <v>488</v>
      </c>
      <c r="C8" s="180" t="s">
        <v>309</v>
      </c>
      <c r="D8" s="858"/>
      <c r="E8" s="182"/>
      <c r="F8" s="183" t="s">
        <v>310</v>
      </c>
      <c r="G8" s="184"/>
      <c r="H8" s="185" t="s">
        <v>453</v>
      </c>
      <c r="I8" s="148"/>
    </row>
    <row r="9" spans="1:11" s="38" customFormat="1" ht="23.4" customHeight="1" x14ac:dyDescent="0.2">
      <c r="A9" s="851"/>
      <c r="B9" s="877"/>
      <c r="C9" s="180" t="s">
        <v>311</v>
      </c>
      <c r="D9" s="859"/>
      <c r="E9" s="182"/>
      <c r="F9" s="183" t="s">
        <v>312</v>
      </c>
      <c r="G9" s="184"/>
      <c r="H9" s="185" t="s">
        <v>138</v>
      </c>
      <c r="I9" s="148"/>
    </row>
    <row r="10" spans="1:11" s="38" customFormat="1" ht="41.4" customHeight="1" x14ac:dyDescent="0.2">
      <c r="A10" s="852"/>
      <c r="B10" s="878"/>
      <c r="C10" s="180" t="s">
        <v>313</v>
      </c>
      <c r="D10" s="860"/>
      <c r="E10" s="182"/>
      <c r="F10" s="183" t="s">
        <v>312</v>
      </c>
      <c r="G10" s="184"/>
      <c r="H10" s="185" t="s">
        <v>138</v>
      </c>
      <c r="I10" s="148"/>
    </row>
    <row r="11" spans="1:11" s="38" customFormat="1" ht="39.6" x14ac:dyDescent="0.2">
      <c r="A11" s="850" t="s">
        <v>611</v>
      </c>
      <c r="B11" s="861" t="s">
        <v>612</v>
      </c>
      <c r="C11" s="180" t="s">
        <v>541</v>
      </c>
      <c r="D11" s="858"/>
      <c r="E11" s="182"/>
      <c r="F11" s="183" t="s">
        <v>312</v>
      </c>
      <c r="G11" s="184"/>
      <c r="H11" s="185" t="s">
        <v>138</v>
      </c>
      <c r="I11" s="148"/>
    </row>
    <row r="12" spans="1:11" s="38" customFormat="1" ht="39.6" x14ac:dyDescent="0.2">
      <c r="A12" s="851"/>
      <c r="B12" s="862"/>
      <c r="C12" s="180" t="s">
        <v>542</v>
      </c>
      <c r="D12" s="859"/>
      <c r="E12" s="182"/>
      <c r="F12" s="183" t="s">
        <v>310</v>
      </c>
      <c r="G12" s="184"/>
      <c r="H12" s="185" t="s">
        <v>453</v>
      </c>
      <c r="I12" s="148"/>
    </row>
    <row r="13" spans="1:11" s="38" customFormat="1" ht="52.8" x14ac:dyDescent="0.2">
      <c r="A13" s="852"/>
      <c r="B13" s="879"/>
      <c r="C13" s="180" t="s">
        <v>543</v>
      </c>
      <c r="D13" s="860"/>
      <c r="E13" s="182"/>
      <c r="F13" s="183" t="s">
        <v>312</v>
      </c>
      <c r="G13" s="184"/>
      <c r="H13" s="185" t="s">
        <v>138</v>
      </c>
      <c r="I13" s="148"/>
    </row>
    <row r="14" spans="1:11" ht="39.6" x14ac:dyDescent="0.2">
      <c r="A14" s="850" t="s">
        <v>610</v>
      </c>
      <c r="B14" s="861" t="s">
        <v>613</v>
      </c>
      <c r="C14" s="180" t="s">
        <v>614</v>
      </c>
      <c r="D14" s="856"/>
      <c r="E14" s="182"/>
      <c r="F14" s="183" t="s">
        <v>455</v>
      </c>
      <c r="G14" s="184"/>
      <c r="H14" s="185" t="s">
        <v>138</v>
      </c>
      <c r="I14" s="148"/>
    </row>
    <row r="15" spans="1:11" ht="39.6" x14ac:dyDescent="0.2">
      <c r="A15" s="852"/>
      <c r="B15" s="862"/>
      <c r="C15" s="180" t="s">
        <v>615</v>
      </c>
      <c r="D15" s="857"/>
      <c r="E15" s="182"/>
      <c r="F15" s="183" t="s">
        <v>455</v>
      </c>
      <c r="G15" s="184"/>
      <c r="H15" s="185" t="s">
        <v>138</v>
      </c>
      <c r="I15" s="148"/>
    </row>
    <row r="16" spans="1:11" ht="52.8" x14ac:dyDescent="0.2">
      <c r="A16" s="850" t="s">
        <v>610</v>
      </c>
      <c r="B16" s="863" t="s">
        <v>314</v>
      </c>
      <c r="C16" s="145" t="s">
        <v>616</v>
      </c>
      <c r="D16" s="856"/>
      <c r="E16" s="182"/>
      <c r="F16" s="183" t="s">
        <v>315</v>
      </c>
      <c r="G16" s="184"/>
      <c r="H16" s="185" t="s">
        <v>308</v>
      </c>
      <c r="I16" s="148"/>
    </row>
    <row r="17" spans="1:10" ht="158.4" x14ac:dyDescent="0.2">
      <c r="A17" s="851"/>
      <c r="B17" s="864"/>
      <c r="C17" s="145" t="s">
        <v>617</v>
      </c>
      <c r="D17" s="857"/>
      <c r="E17" s="182"/>
      <c r="F17" s="183" t="s">
        <v>137</v>
      </c>
      <c r="G17" s="184"/>
      <c r="H17" s="185" t="s">
        <v>368</v>
      </c>
      <c r="I17" s="148"/>
    </row>
    <row r="18" spans="1:10" ht="39.6" x14ac:dyDescent="0.2">
      <c r="A18" s="852"/>
      <c r="B18" s="865"/>
      <c r="C18" s="145" t="s">
        <v>316</v>
      </c>
      <c r="D18" s="869"/>
      <c r="E18" s="182"/>
      <c r="F18" s="183" t="s">
        <v>137</v>
      </c>
      <c r="G18" s="184"/>
      <c r="H18" s="185" t="s">
        <v>368</v>
      </c>
      <c r="I18" s="148"/>
    </row>
    <row r="19" spans="1:10" ht="66" x14ac:dyDescent="0.2">
      <c r="A19" s="850" t="s">
        <v>610</v>
      </c>
      <c r="B19" s="863" t="s">
        <v>317</v>
      </c>
      <c r="C19" s="145" t="s">
        <v>618</v>
      </c>
      <c r="D19" s="856"/>
      <c r="E19" s="182"/>
      <c r="F19" s="183" t="s">
        <v>315</v>
      </c>
      <c r="G19" s="184"/>
      <c r="H19" s="185" t="s">
        <v>308</v>
      </c>
      <c r="I19" s="148"/>
    </row>
    <row r="20" spans="1:10" ht="158.4" x14ac:dyDescent="0.2">
      <c r="A20" s="851"/>
      <c r="B20" s="864"/>
      <c r="C20" s="145" t="s">
        <v>619</v>
      </c>
      <c r="D20" s="857"/>
      <c r="E20" s="182"/>
      <c r="F20" s="183" t="s">
        <v>137</v>
      </c>
      <c r="G20" s="184"/>
      <c r="H20" s="185" t="s">
        <v>368</v>
      </c>
      <c r="I20" s="148"/>
    </row>
    <row r="21" spans="1:10" ht="25.8" customHeight="1" x14ac:dyDescent="0.2">
      <c r="A21" s="852"/>
      <c r="B21" s="865"/>
      <c r="C21" s="145" t="s">
        <v>316</v>
      </c>
      <c r="D21" s="869"/>
      <c r="E21" s="182"/>
      <c r="F21" s="183" t="s">
        <v>137</v>
      </c>
      <c r="G21" s="184"/>
      <c r="H21" s="185" t="s">
        <v>368</v>
      </c>
      <c r="I21" s="148"/>
    </row>
    <row r="22" spans="1:10" ht="138" customHeight="1" x14ac:dyDescent="0.2">
      <c r="A22" s="850" t="s">
        <v>610</v>
      </c>
      <c r="B22" s="863" t="s">
        <v>318</v>
      </c>
      <c r="C22" s="145" t="s">
        <v>319</v>
      </c>
      <c r="D22" s="856"/>
      <c r="E22" s="182"/>
      <c r="F22" s="183" t="s">
        <v>137</v>
      </c>
      <c r="G22" s="184"/>
      <c r="H22" s="185" t="s">
        <v>368</v>
      </c>
      <c r="I22" s="148"/>
    </row>
    <row r="23" spans="1:10" ht="66" x14ac:dyDescent="0.2">
      <c r="A23" s="851"/>
      <c r="B23" s="864"/>
      <c r="C23" s="145" t="s">
        <v>620</v>
      </c>
      <c r="D23" s="857"/>
      <c r="E23" s="182"/>
      <c r="F23" s="183" t="s">
        <v>137</v>
      </c>
      <c r="G23" s="184"/>
      <c r="H23" s="185" t="s">
        <v>368</v>
      </c>
      <c r="I23" s="148"/>
    </row>
    <row r="24" spans="1:10" ht="52.8" x14ac:dyDescent="0.2">
      <c r="A24" s="851"/>
      <c r="B24" s="864"/>
      <c r="C24" s="145" t="s">
        <v>320</v>
      </c>
      <c r="D24" s="857"/>
      <c r="E24" s="182"/>
      <c r="F24" s="183" t="s">
        <v>137</v>
      </c>
      <c r="G24" s="184"/>
      <c r="H24" s="185" t="s">
        <v>368</v>
      </c>
      <c r="I24" s="148"/>
    </row>
    <row r="25" spans="1:10" ht="66" x14ac:dyDescent="0.2">
      <c r="A25" s="851"/>
      <c r="B25" s="864"/>
      <c r="C25" s="145" t="s">
        <v>321</v>
      </c>
      <c r="D25" s="857"/>
      <c r="E25" s="182"/>
      <c r="F25" s="183" t="s">
        <v>137</v>
      </c>
      <c r="G25" s="184"/>
      <c r="H25" s="185" t="s">
        <v>368</v>
      </c>
      <c r="I25" s="148"/>
    </row>
    <row r="26" spans="1:10" ht="31.2" customHeight="1" x14ac:dyDescent="0.2">
      <c r="A26" s="852"/>
      <c r="B26" s="865"/>
      <c r="C26" s="145" t="s">
        <v>322</v>
      </c>
      <c r="D26" s="869"/>
      <c r="E26" s="182"/>
      <c r="F26" s="183" t="s">
        <v>137</v>
      </c>
      <c r="G26" s="184"/>
      <c r="H26" s="185" t="s">
        <v>368</v>
      </c>
      <c r="I26" s="148"/>
    </row>
    <row r="27" spans="1:10" ht="31.2" customHeight="1" x14ac:dyDescent="0.2">
      <c r="A27" s="850" t="s">
        <v>610</v>
      </c>
      <c r="B27" s="863" t="s">
        <v>323</v>
      </c>
      <c r="C27" s="145" t="s">
        <v>324</v>
      </c>
      <c r="D27" s="856"/>
      <c r="E27" s="182"/>
      <c r="F27" s="183" t="s">
        <v>137</v>
      </c>
      <c r="G27" s="184"/>
      <c r="H27" s="185" t="s">
        <v>368</v>
      </c>
      <c r="I27" s="148"/>
    </row>
    <row r="28" spans="1:10" ht="46.8" customHeight="1" x14ac:dyDescent="0.2">
      <c r="A28" s="852"/>
      <c r="B28" s="865"/>
      <c r="C28" s="145" t="s">
        <v>325</v>
      </c>
      <c r="D28" s="857"/>
      <c r="E28" s="182"/>
      <c r="F28" s="183" t="s">
        <v>138</v>
      </c>
      <c r="G28" s="184"/>
      <c r="H28" s="185" t="s">
        <v>455</v>
      </c>
      <c r="I28" s="148"/>
    </row>
    <row r="29" spans="1:10" s="39" customFormat="1" ht="27.6" customHeight="1" x14ac:dyDescent="0.2">
      <c r="A29" s="850" t="s">
        <v>610</v>
      </c>
      <c r="B29" s="863" t="s">
        <v>326</v>
      </c>
      <c r="C29" s="145" t="s">
        <v>327</v>
      </c>
      <c r="D29" s="856"/>
      <c r="E29" s="182"/>
      <c r="F29" s="183" t="s">
        <v>328</v>
      </c>
      <c r="G29" s="184"/>
      <c r="H29" s="186" t="s">
        <v>457</v>
      </c>
      <c r="I29" s="148"/>
      <c r="J29" s="34"/>
    </row>
    <row r="30" spans="1:10" s="39" customFormat="1" ht="44.4" customHeight="1" x14ac:dyDescent="0.2">
      <c r="A30" s="851"/>
      <c r="B30" s="864"/>
      <c r="C30" s="145" t="s">
        <v>329</v>
      </c>
      <c r="D30" s="857"/>
      <c r="E30" s="182"/>
      <c r="F30" s="183" t="s">
        <v>137</v>
      </c>
      <c r="G30" s="184"/>
      <c r="H30" s="185" t="s">
        <v>368</v>
      </c>
      <c r="I30" s="148"/>
    </row>
    <row r="31" spans="1:10" s="39" customFormat="1" ht="32.4" customHeight="1" x14ac:dyDescent="0.2">
      <c r="A31" s="852"/>
      <c r="B31" s="865"/>
      <c r="C31" s="145" t="s">
        <v>330</v>
      </c>
      <c r="D31" s="869"/>
      <c r="E31" s="182"/>
      <c r="F31" s="183" t="s">
        <v>137</v>
      </c>
      <c r="G31" s="184"/>
      <c r="H31" s="185" t="s">
        <v>368</v>
      </c>
      <c r="I31" s="148"/>
    </row>
    <row r="32" spans="1:10" ht="43.8" customHeight="1" x14ac:dyDescent="0.2">
      <c r="A32" s="850" t="s">
        <v>621</v>
      </c>
      <c r="B32" s="863" t="s">
        <v>193</v>
      </c>
      <c r="C32" s="145" t="s">
        <v>331</v>
      </c>
      <c r="D32" s="841"/>
      <c r="E32" s="182"/>
      <c r="F32" s="183" t="s">
        <v>137</v>
      </c>
      <c r="G32" s="184"/>
      <c r="H32" s="185" t="s">
        <v>368</v>
      </c>
      <c r="I32" s="148" t="s">
        <v>332</v>
      </c>
    </row>
    <row r="33" spans="1:9" ht="47.4" customHeight="1" x14ac:dyDescent="0.2">
      <c r="A33" s="851"/>
      <c r="B33" s="864"/>
      <c r="C33" s="145" t="s">
        <v>333</v>
      </c>
      <c r="D33" s="842"/>
      <c r="E33" s="182"/>
      <c r="F33" s="183" t="s">
        <v>137</v>
      </c>
      <c r="G33" s="184"/>
      <c r="H33" s="185" t="s">
        <v>368</v>
      </c>
      <c r="I33" s="148"/>
    </row>
    <row r="34" spans="1:9" ht="33" customHeight="1" x14ac:dyDescent="0.2">
      <c r="A34" s="851"/>
      <c r="B34" s="864"/>
      <c r="C34" s="145" t="s">
        <v>334</v>
      </c>
      <c r="D34" s="842"/>
      <c r="E34" s="182"/>
      <c r="F34" s="183" t="s">
        <v>137</v>
      </c>
      <c r="G34" s="184"/>
      <c r="H34" s="185" t="s">
        <v>368</v>
      </c>
      <c r="I34" s="148"/>
    </row>
    <row r="35" spans="1:9" ht="39.6" x14ac:dyDescent="0.2">
      <c r="A35" s="851"/>
      <c r="B35" s="864"/>
      <c r="C35" s="145" t="s">
        <v>335</v>
      </c>
      <c r="D35" s="842"/>
      <c r="E35" s="182"/>
      <c r="F35" s="183" t="s">
        <v>137</v>
      </c>
      <c r="G35" s="184"/>
      <c r="H35" s="185" t="s">
        <v>368</v>
      </c>
      <c r="I35" s="148"/>
    </row>
    <row r="36" spans="1:9" ht="60" customHeight="1" x14ac:dyDescent="0.2">
      <c r="A36" s="851"/>
      <c r="B36" s="864"/>
      <c r="C36" s="145" t="s">
        <v>336</v>
      </c>
      <c r="D36" s="842"/>
      <c r="E36" s="182"/>
      <c r="F36" s="183" t="s">
        <v>137</v>
      </c>
      <c r="G36" s="184"/>
      <c r="H36" s="185" t="s">
        <v>368</v>
      </c>
      <c r="I36" s="148"/>
    </row>
    <row r="37" spans="1:9" ht="79.2" customHeight="1" x14ac:dyDescent="0.2">
      <c r="A37" s="851"/>
      <c r="B37" s="864"/>
      <c r="C37" s="145" t="s">
        <v>622</v>
      </c>
      <c r="D37" s="842"/>
      <c r="E37" s="182"/>
      <c r="F37" s="183" t="s">
        <v>137</v>
      </c>
      <c r="G37" s="184"/>
      <c r="H37" s="185" t="s">
        <v>368</v>
      </c>
      <c r="I37" s="148"/>
    </row>
    <row r="38" spans="1:9" ht="39.6" customHeight="1" x14ac:dyDescent="0.2">
      <c r="A38" s="851"/>
      <c r="B38" s="864"/>
      <c r="C38" s="145" t="s">
        <v>337</v>
      </c>
      <c r="D38" s="842"/>
      <c r="E38" s="182"/>
      <c r="F38" s="183" t="s">
        <v>137</v>
      </c>
      <c r="G38" s="184"/>
      <c r="H38" s="185" t="s">
        <v>368</v>
      </c>
      <c r="I38" s="148"/>
    </row>
    <row r="39" spans="1:9" ht="39.6" customHeight="1" x14ac:dyDescent="0.2">
      <c r="A39" s="852"/>
      <c r="B39" s="865"/>
      <c r="C39" s="145" t="s">
        <v>338</v>
      </c>
      <c r="D39" s="843"/>
      <c r="E39" s="182"/>
      <c r="F39" s="183" t="s">
        <v>137</v>
      </c>
      <c r="G39" s="184"/>
      <c r="H39" s="185" t="s">
        <v>368</v>
      </c>
      <c r="I39" s="148"/>
    </row>
    <row r="40" spans="1:9" ht="52.8" x14ac:dyDescent="0.2">
      <c r="A40" s="850" t="s">
        <v>621</v>
      </c>
      <c r="B40" s="863" t="s">
        <v>193</v>
      </c>
      <c r="C40" s="145" t="s">
        <v>339</v>
      </c>
      <c r="D40" s="841"/>
      <c r="E40" s="182"/>
      <c r="F40" s="183" t="s">
        <v>137</v>
      </c>
      <c r="G40" s="184"/>
      <c r="H40" s="185" t="s">
        <v>368</v>
      </c>
      <c r="I40" s="148"/>
    </row>
    <row r="41" spans="1:9" ht="44.4" customHeight="1" x14ac:dyDescent="0.2">
      <c r="A41" s="851"/>
      <c r="B41" s="864"/>
      <c r="C41" s="145" t="s">
        <v>340</v>
      </c>
      <c r="D41" s="842"/>
      <c r="E41" s="182"/>
      <c r="F41" s="183" t="s">
        <v>137</v>
      </c>
      <c r="G41" s="184"/>
      <c r="H41" s="185" t="s">
        <v>368</v>
      </c>
      <c r="I41" s="148"/>
    </row>
    <row r="42" spans="1:9" ht="59.4" customHeight="1" x14ac:dyDescent="0.2">
      <c r="A42" s="851"/>
      <c r="B42" s="864"/>
      <c r="C42" s="145" t="s">
        <v>341</v>
      </c>
      <c r="D42" s="842"/>
      <c r="E42" s="182"/>
      <c r="F42" s="183" t="s">
        <v>137</v>
      </c>
      <c r="G42" s="184"/>
      <c r="H42" s="185" t="s">
        <v>368</v>
      </c>
      <c r="I42" s="148"/>
    </row>
    <row r="43" spans="1:9" ht="27.6" customHeight="1" x14ac:dyDescent="0.2">
      <c r="A43" s="851"/>
      <c r="B43" s="864"/>
      <c r="C43" s="145" t="s">
        <v>496</v>
      </c>
      <c r="D43" s="842"/>
      <c r="E43" s="182"/>
      <c r="F43" s="183" t="s">
        <v>137</v>
      </c>
      <c r="G43" s="184"/>
      <c r="H43" s="185" t="s">
        <v>368</v>
      </c>
      <c r="I43" s="148"/>
    </row>
    <row r="44" spans="1:9" ht="27.6" customHeight="1" x14ac:dyDescent="0.2">
      <c r="A44" s="851"/>
      <c r="B44" s="864"/>
      <c r="C44" s="145" t="s">
        <v>342</v>
      </c>
      <c r="D44" s="842"/>
      <c r="E44" s="182"/>
      <c r="F44" s="183" t="s">
        <v>137</v>
      </c>
      <c r="G44" s="184"/>
      <c r="H44" s="185" t="s">
        <v>368</v>
      </c>
      <c r="I44" s="148"/>
    </row>
    <row r="45" spans="1:9" ht="27.6" customHeight="1" x14ac:dyDescent="0.2">
      <c r="A45" s="851"/>
      <c r="B45" s="864"/>
      <c r="C45" s="145" t="s">
        <v>343</v>
      </c>
      <c r="D45" s="842"/>
      <c r="E45" s="182"/>
      <c r="F45" s="183" t="s">
        <v>137</v>
      </c>
      <c r="G45" s="184"/>
      <c r="H45" s="185" t="s">
        <v>368</v>
      </c>
      <c r="I45" s="148"/>
    </row>
    <row r="46" spans="1:9" ht="27.6" customHeight="1" x14ac:dyDescent="0.2">
      <c r="A46" s="851"/>
      <c r="B46" s="864"/>
      <c r="C46" s="145" t="s">
        <v>344</v>
      </c>
      <c r="D46" s="842"/>
      <c r="E46" s="182"/>
      <c r="F46" s="183" t="s">
        <v>137</v>
      </c>
      <c r="G46" s="184"/>
      <c r="H46" s="185" t="s">
        <v>368</v>
      </c>
      <c r="I46" s="148"/>
    </row>
    <row r="47" spans="1:9" ht="27.6" customHeight="1" x14ac:dyDescent="0.2">
      <c r="A47" s="851"/>
      <c r="B47" s="864"/>
      <c r="C47" s="145" t="s">
        <v>345</v>
      </c>
      <c r="D47" s="842"/>
      <c r="E47" s="182"/>
      <c r="F47" s="183" t="s">
        <v>137</v>
      </c>
      <c r="G47" s="184"/>
      <c r="H47" s="185" t="s">
        <v>368</v>
      </c>
      <c r="I47" s="148"/>
    </row>
    <row r="48" spans="1:9" ht="28.2" customHeight="1" x14ac:dyDescent="0.2">
      <c r="A48" s="852"/>
      <c r="B48" s="865"/>
      <c r="C48" s="145" t="s">
        <v>346</v>
      </c>
      <c r="D48" s="843"/>
      <c r="E48" s="182"/>
      <c r="F48" s="183" t="s">
        <v>137</v>
      </c>
      <c r="G48" s="184"/>
      <c r="H48" s="185" t="s">
        <v>368</v>
      </c>
      <c r="I48" s="148"/>
    </row>
    <row r="49" spans="1:9" ht="28.2" customHeight="1" x14ac:dyDescent="0.2">
      <c r="A49" s="850" t="s">
        <v>610</v>
      </c>
      <c r="B49" s="866" t="s">
        <v>347</v>
      </c>
      <c r="C49" s="145" t="s">
        <v>348</v>
      </c>
      <c r="D49" s="856"/>
      <c r="E49" s="182"/>
      <c r="F49" s="183" t="s">
        <v>137</v>
      </c>
      <c r="G49" s="184"/>
      <c r="H49" s="185" t="s">
        <v>368</v>
      </c>
      <c r="I49" s="148"/>
    </row>
    <row r="50" spans="1:9" ht="52.8" x14ac:dyDescent="0.2">
      <c r="A50" s="851"/>
      <c r="B50" s="867"/>
      <c r="C50" s="145" t="s">
        <v>349</v>
      </c>
      <c r="D50" s="857"/>
      <c r="E50" s="182"/>
      <c r="F50" s="183" t="s">
        <v>137</v>
      </c>
      <c r="G50" s="184"/>
      <c r="H50" s="185" t="s">
        <v>368</v>
      </c>
      <c r="I50" s="148"/>
    </row>
    <row r="51" spans="1:9" ht="32.4" customHeight="1" x14ac:dyDescent="0.2">
      <c r="A51" s="852"/>
      <c r="B51" s="868"/>
      <c r="C51" s="145" t="s">
        <v>350</v>
      </c>
      <c r="D51" s="869"/>
      <c r="E51" s="182"/>
      <c r="F51" s="183" t="s">
        <v>136</v>
      </c>
      <c r="G51" s="184"/>
      <c r="H51" s="185" t="s">
        <v>135</v>
      </c>
      <c r="I51" s="148"/>
    </row>
    <row r="52" spans="1:9" ht="31.2" customHeight="1" x14ac:dyDescent="0.2">
      <c r="A52" s="850" t="s">
        <v>621</v>
      </c>
      <c r="B52" s="831" t="s">
        <v>623</v>
      </c>
      <c r="C52" s="145" t="s">
        <v>346</v>
      </c>
      <c r="D52" s="856"/>
      <c r="E52" s="182"/>
      <c r="F52" s="183" t="s">
        <v>137</v>
      </c>
      <c r="G52" s="184"/>
      <c r="H52" s="185" t="s">
        <v>368</v>
      </c>
      <c r="I52" s="187"/>
    </row>
    <row r="53" spans="1:9" ht="71.400000000000006" customHeight="1" x14ac:dyDescent="0.2">
      <c r="A53" s="851"/>
      <c r="B53" s="832"/>
      <c r="C53" s="145" t="s">
        <v>624</v>
      </c>
      <c r="D53" s="857"/>
      <c r="E53" s="182"/>
      <c r="F53" s="183" t="s">
        <v>137</v>
      </c>
      <c r="G53" s="184"/>
      <c r="H53" s="185" t="s">
        <v>368</v>
      </c>
      <c r="I53" s="187"/>
    </row>
    <row r="54" spans="1:9" ht="92.4" x14ac:dyDescent="0.2">
      <c r="A54" s="851"/>
      <c r="B54" s="166"/>
      <c r="C54" s="145" t="s">
        <v>563</v>
      </c>
      <c r="D54" s="158"/>
      <c r="E54" s="182"/>
      <c r="F54" s="183" t="s">
        <v>137</v>
      </c>
      <c r="G54" s="184"/>
      <c r="H54" s="185" t="s">
        <v>544</v>
      </c>
      <c r="I54" s="187"/>
    </row>
    <row r="55" spans="1:9" ht="30.6" customHeight="1" x14ac:dyDescent="0.2">
      <c r="A55" s="852"/>
      <c r="B55" s="164"/>
      <c r="C55" s="145" t="s">
        <v>545</v>
      </c>
      <c r="D55" s="158"/>
      <c r="E55" s="182"/>
      <c r="F55" s="183" t="s">
        <v>137</v>
      </c>
      <c r="G55" s="184"/>
      <c r="H55" s="185" t="s">
        <v>544</v>
      </c>
      <c r="I55" s="187"/>
    </row>
    <row r="56" spans="1:9" ht="30.6" customHeight="1" x14ac:dyDescent="0.2">
      <c r="A56" s="850" t="s">
        <v>621</v>
      </c>
      <c r="B56" s="831" t="s">
        <v>546</v>
      </c>
      <c r="C56" s="145" t="s">
        <v>550</v>
      </c>
      <c r="D56" s="856"/>
      <c r="E56" s="182"/>
      <c r="F56" s="183" t="s">
        <v>137</v>
      </c>
      <c r="G56" s="184"/>
      <c r="H56" s="185" t="s">
        <v>368</v>
      </c>
      <c r="I56" s="187"/>
    </row>
    <row r="57" spans="1:9" ht="34.799999999999997" customHeight="1" x14ac:dyDescent="0.2">
      <c r="A57" s="851"/>
      <c r="B57" s="832"/>
      <c r="C57" s="145" t="s">
        <v>352</v>
      </c>
      <c r="D57" s="857"/>
      <c r="E57" s="182"/>
      <c r="F57" s="183" t="s">
        <v>137</v>
      </c>
      <c r="G57" s="184"/>
      <c r="H57" s="185" t="s">
        <v>368</v>
      </c>
      <c r="I57" s="187"/>
    </row>
    <row r="58" spans="1:9" ht="108.6" customHeight="1" x14ac:dyDescent="0.2">
      <c r="A58" s="852"/>
      <c r="B58" s="832"/>
      <c r="C58" s="145" t="s">
        <v>549</v>
      </c>
      <c r="D58" s="857"/>
      <c r="E58" s="182"/>
      <c r="F58" s="183" t="s">
        <v>137</v>
      </c>
      <c r="G58" s="184"/>
      <c r="H58" s="185" t="s">
        <v>368</v>
      </c>
      <c r="I58" s="188" t="s">
        <v>353</v>
      </c>
    </row>
    <row r="59" spans="1:9" ht="33" customHeight="1" x14ac:dyDescent="0.2">
      <c r="A59" s="850" t="s">
        <v>621</v>
      </c>
      <c r="B59" s="831" t="s">
        <v>547</v>
      </c>
      <c r="C59" s="145" t="s">
        <v>625</v>
      </c>
      <c r="D59" s="856"/>
      <c r="E59" s="182"/>
      <c r="F59" s="183" t="s">
        <v>137</v>
      </c>
      <c r="G59" s="184"/>
      <c r="H59" s="185" t="s">
        <v>368</v>
      </c>
      <c r="I59" s="187"/>
    </row>
    <row r="60" spans="1:9" ht="79.2" x14ac:dyDescent="0.2">
      <c r="A60" s="851"/>
      <c r="B60" s="832"/>
      <c r="C60" s="145" t="s">
        <v>626</v>
      </c>
      <c r="D60" s="857"/>
      <c r="E60" s="182"/>
      <c r="F60" s="183" t="s">
        <v>137</v>
      </c>
      <c r="G60" s="184"/>
      <c r="H60" s="185" t="s">
        <v>368</v>
      </c>
      <c r="I60" s="187"/>
    </row>
    <row r="61" spans="1:9" ht="108" customHeight="1" x14ac:dyDescent="0.2">
      <c r="A61" s="852"/>
      <c r="B61" s="832"/>
      <c r="C61" s="145" t="s">
        <v>549</v>
      </c>
      <c r="D61" s="857"/>
      <c r="E61" s="182"/>
      <c r="F61" s="183" t="s">
        <v>137</v>
      </c>
      <c r="G61" s="184"/>
      <c r="H61" s="185" t="s">
        <v>368</v>
      </c>
      <c r="I61" s="188" t="s">
        <v>353</v>
      </c>
    </row>
    <row r="62" spans="1:9" ht="47.4" customHeight="1" x14ac:dyDescent="0.2">
      <c r="A62" s="850" t="s">
        <v>621</v>
      </c>
      <c r="B62" s="831" t="s">
        <v>548</v>
      </c>
      <c r="C62" s="145" t="s">
        <v>351</v>
      </c>
      <c r="D62" s="856"/>
      <c r="E62" s="182"/>
      <c r="F62" s="183" t="s">
        <v>137</v>
      </c>
      <c r="G62" s="184"/>
      <c r="H62" s="185" t="s">
        <v>368</v>
      </c>
      <c r="I62" s="187"/>
    </row>
    <row r="63" spans="1:9" ht="33.6" customHeight="1" x14ac:dyDescent="0.2">
      <c r="A63" s="851"/>
      <c r="B63" s="832"/>
      <c r="C63" s="145" t="s">
        <v>352</v>
      </c>
      <c r="D63" s="857"/>
      <c r="E63" s="182"/>
      <c r="F63" s="183" t="s">
        <v>137</v>
      </c>
      <c r="G63" s="184"/>
      <c r="H63" s="185" t="s">
        <v>368</v>
      </c>
      <c r="I63" s="187"/>
    </row>
    <row r="64" spans="1:9" ht="119.4" customHeight="1" x14ac:dyDescent="0.2">
      <c r="A64" s="852"/>
      <c r="B64" s="832"/>
      <c r="C64" s="145" t="s">
        <v>549</v>
      </c>
      <c r="D64" s="857"/>
      <c r="E64" s="182"/>
      <c r="F64" s="183" t="s">
        <v>137</v>
      </c>
      <c r="G64" s="184"/>
      <c r="H64" s="185" t="s">
        <v>368</v>
      </c>
      <c r="I64" s="188" t="s">
        <v>353</v>
      </c>
    </row>
    <row r="65" spans="1:9" ht="39.6" x14ac:dyDescent="0.2">
      <c r="A65" s="850" t="s">
        <v>621</v>
      </c>
      <c r="B65" s="844" t="s">
        <v>354</v>
      </c>
      <c r="C65" s="145" t="s">
        <v>551</v>
      </c>
      <c r="D65" s="856"/>
      <c r="E65" s="182"/>
      <c r="F65" s="183" t="s">
        <v>137</v>
      </c>
      <c r="G65" s="184"/>
      <c r="H65" s="185" t="s">
        <v>368</v>
      </c>
      <c r="I65" s="187"/>
    </row>
    <row r="66" spans="1:9" ht="192" customHeight="1" x14ac:dyDescent="0.2">
      <c r="A66" s="851"/>
      <c r="B66" s="845"/>
      <c r="C66" s="880" t="s">
        <v>627</v>
      </c>
      <c r="D66" s="857"/>
      <c r="E66" s="189"/>
      <c r="F66" s="190" t="s">
        <v>137</v>
      </c>
      <c r="G66" s="191"/>
      <c r="H66" s="192" t="s">
        <v>368</v>
      </c>
      <c r="I66" s="193"/>
    </row>
    <row r="67" spans="1:9" ht="31.8" customHeight="1" x14ac:dyDescent="0.2">
      <c r="A67" s="194"/>
      <c r="B67" s="165"/>
      <c r="C67" s="881"/>
      <c r="D67" s="158"/>
      <c r="E67" s="195"/>
      <c r="F67" s="196"/>
      <c r="G67" s="197"/>
      <c r="H67" s="198"/>
      <c r="I67" s="199"/>
    </row>
    <row r="68" spans="1:9" ht="32.4" customHeight="1" x14ac:dyDescent="0.2">
      <c r="A68" s="850" t="s">
        <v>610</v>
      </c>
      <c r="B68" s="831" t="s">
        <v>628</v>
      </c>
      <c r="C68" s="145" t="s">
        <v>552</v>
      </c>
      <c r="D68" s="856"/>
      <c r="E68" s="182"/>
      <c r="F68" s="183" t="s">
        <v>137</v>
      </c>
      <c r="G68" s="184"/>
      <c r="H68" s="185" t="s">
        <v>368</v>
      </c>
      <c r="I68" s="187"/>
    </row>
    <row r="69" spans="1:9" ht="44.4" customHeight="1" x14ac:dyDescent="0.2">
      <c r="A69" s="851"/>
      <c r="B69" s="832"/>
      <c r="C69" s="145" t="s">
        <v>554</v>
      </c>
      <c r="D69" s="857"/>
      <c r="E69" s="182"/>
      <c r="F69" s="183" t="s">
        <v>137</v>
      </c>
      <c r="G69" s="184"/>
      <c r="H69" s="185" t="s">
        <v>368</v>
      </c>
      <c r="I69" s="187"/>
    </row>
    <row r="70" spans="1:9" ht="39.6" x14ac:dyDescent="0.2">
      <c r="A70" s="851"/>
      <c r="B70" s="832"/>
      <c r="C70" s="145" t="s">
        <v>553</v>
      </c>
      <c r="D70" s="857"/>
      <c r="E70" s="182"/>
      <c r="F70" s="183" t="s">
        <v>137</v>
      </c>
      <c r="G70" s="184"/>
      <c r="H70" s="185" t="s">
        <v>368</v>
      </c>
      <c r="I70" s="187"/>
    </row>
    <row r="71" spans="1:9" ht="29.4" customHeight="1" x14ac:dyDescent="0.2">
      <c r="A71" s="852"/>
      <c r="B71" s="832"/>
      <c r="C71" s="145" t="s">
        <v>359</v>
      </c>
      <c r="D71" s="857"/>
      <c r="E71" s="182"/>
      <c r="F71" s="183" t="s">
        <v>137</v>
      </c>
      <c r="G71" s="184"/>
      <c r="H71" s="185" t="s">
        <v>368</v>
      </c>
      <c r="I71" s="187"/>
    </row>
    <row r="72" spans="1:9" ht="30.6" customHeight="1" x14ac:dyDescent="0.2">
      <c r="A72" s="850" t="s">
        <v>610</v>
      </c>
      <c r="B72" s="844" t="s">
        <v>279</v>
      </c>
      <c r="C72" s="145" t="s">
        <v>355</v>
      </c>
      <c r="D72" s="847"/>
      <c r="E72" s="182"/>
      <c r="F72" s="183" t="s">
        <v>137</v>
      </c>
      <c r="G72" s="184"/>
      <c r="H72" s="185" t="s">
        <v>368</v>
      </c>
      <c r="I72" s="187"/>
    </row>
    <row r="73" spans="1:9" ht="45" customHeight="1" x14ac:dyDescent="0.2">
      <c r="A73" s="851"/>
      <c r="B73" s="845"/>
      <c r="C73" s="145" t="s">
        <v>356</v>
      </c>
      <c r="D73" s="848"/>
      <c r="E73" s="182"/>
      <c r="F73" s="183" t="s">
        <v>137</v>
      </c>
      <c r="G73" s="184"/>
      <c r="H73" s="185" t="s">
        <v>368</v>
      </c>
      <c r="I73" s="187"/>
    </row>
    <row r="74" spans="1:9" ht="54.6" customHeight="1" x14ac:dyDescent="0.2">
      <c r="A74" s="851"/>
      <c r="B74" s="845"/>
      <c r="C74" s="145" t="s">
        <v>357</v>
      </c>
      <c r="D74" s="848"/>
      <c r="E74" s="182"/>
      <c r="F74" s="183" t="s">
        <v>137</v>
      </c>
      <c r="G74" s="184"/>
      <c r="H74" s="185" t="s">
        <v>368</v>
      </c>
      <c r="I74" s="187"/>
    </row>
    <row r="75" spans="1:9" ht="57" customHeight="1" x14ac:dyDescent="0.2">
      <c r="A75" s="851"/>
      <c r="B75" s="845"/>
      <c r="C75" s="145" t="s">
        <v>358</v>
      </c>
      <c r="D75" s="848"/>
      <c r="E75" s="182"/>
      <c r="F75" s="183" t="s">
        <v>137</v>
      </c>
      <c r="G75" s="184"/>
      <c r="H75" s="185" t="s">
        <v>368</v>
      </c>
      <c r="I75" s="187"/>
    </row>
    <row r="76" spans="1:9" ht="28.8" customHeight="1" x14ac:dyDescent="0.2">
      <c r="A76" s="852"/>
      <c r="B76" s="846"/>
      <c r="C76" s="145" t="s">
        <v>359</v>
      </c>
      <c r="D76" s="849"/>
      <c r="E76" s="182"/>
      <c r="F76" s="183" t="s">
        <v>137</v>
      </c>
      <c r="G76" s="184"/>
      <c r="H76" s="185" t="s">
        <v>368</v>
      </c>
      <c r="I76" s="187"/>
    </row>
    <row r="77" spans="1:9" ht="57" customHeight="1" x14ac:dyDescent="0.2">
      <c r="A77" s="850" t="s">
        <v>610</v>
      </c>
      <c r="B77" s="831" t="s">
        <v>555</v>
      </c>
      <c r="C77" s="145" t="s">
        <v>629</v>
      </c>
      <c r="D77" s="834"/>
      <c r="E77" s="182"/>
      <c r="F77" s="183" t="s">
        <v>137</v>
      </c>
      <c r="G77" s="184"/>
      <c r="H77" s="185" t="s">
        <v>368</v>
      </c>
      <c r="I77" s="187"/>
    </row>
    <row r="78" spans="1:9" ht="79.2" x14ac:dyDescent="0.2">
      <c r="A78" s="851"/>
      <c r="B78" s="832"/>
      <c r="C78" s="145" t="s">
        <v>360</v>
      </c>
      <c r="D78" s="835"/>
      <c r="E78" s="182"/>
      <c r="F78" s="183" t="s">
        <v>137</v>
      </c>
      <c r="G78" s="184"/>
      <c r="H78" s="185" t="s">
        <v>368</v>
      </c>
      <c r="I78" s="187"/>
    </row>
    <row r="79" spans="1:9" ht="31.8" customHeight="1" x14ac:dyDescent="0.2">
      <c r="A79" s="851"/>
      <c r="B79" s="832"/>
      <c r="C79" s="145" t="s">
        <v>362</v>
      </c>
      <c r="D79" s="835"/>
      <c r="E79" s="182"/>
      <c r="F79" s="183" t="s">
        <v>137</v>
      </c>
      <c r="G79" s="184"/>
      <c r="H79" s="185" t="s">
        <v>368</v>
      </c>
      <c r="I79" s="187"/>
    </row>
    <row r="80" spans="1:9" ht="31.8" customHeight="1" x14ac:dyDescent="0.2">
      <c r="A80" s="194"/>
      <c r="B80" s="166"/>
      <c r="C80" s="145" t="s">
        <v>630</v>
      </c>
      <c r="D80" s="161"/>
      <c r="E80" s="182"/>
      <c r="F80" s="183" t="s">
        <v>137</v>
      </c>
      <c r="G80" s="184"/>
      <c r="H80" s="185" t="s">
        <v>368</v>
      </c>
      <c r="I80" s="187"/>
    </row>
    <row r="81" spans="1:9" ht="24" customHeight="1" x14ac:dyDescent="0.2">
      <c r="A81" s="850" t="s">
        <v>610</v>
      </c>
      <c r="B81" s="831" t="s">
        <v>361</v>
      </c>
      <c r="C81" s="145" t="s">
        <v>631</v>
      </c>
      <c r="D81" s="834"/>
      <c r="E81" s="182"/>
      <c r="F81" s="183" t="s">
        <v>137</v>
      </c>
      <c r="G81" s="184"/>
      <c r="H81" s="185" t="s">
        <v>368</v>
      </c>
      <c r="I81" s="187"/>
    </row>
    <row r="82" spans="1:9" ht="45.6" customHeight="1" x14ac:dyDescent="0.2">
      <c r="A82" s="851"/>
      <c r="B82" s="832"/>
      <c r="C82" s="145" t="s">
        <v>514</v>
      </c>
      <c r="D82" s="835"/>
      <c r="E82" s="182"/>
      <c r="F82" s="183" t="s">
        <v>137</v>
      </c>
      <c r="G82" s="184"/>
      <c r="H82" s="185" t="s">
        <v>368</v>
      </c>
      <c r="I82" s="187"/>
    </row>
    <row r="83" spans="1:9" ht="45" customHeight="1" x14ac:dyDescent="0.2">
      <c r="A83" s="851"/>
      <c r="B83" s="832"/>
      <c r="C83" s="145" t="s">
        <v>632</v>
      </c>
      <c r="D83" s="835"/>
      <c r="E83" s="182"/>
      <c r="F83" s="183" t="s">
        <v>137</v>
      </c>
      <c r="G83" s="184"/>
      <c r="H83" s="185" t="s">
        <v>368</v>
      </c>
      <c r="I83" s="187"/>
    </row>
    <row r="84" spans="1:9" ht="31.8" customHeight="1" x14ac:dyDescent="0.2">
      <c r="A84" s="194"/>
      <c r="B84" s="164"/>
      <c r="C84" s="145" t="s">
        <v>630</v>
      </c>
      <c r="D84" s="161"/>
      <c r="E84" s="182"/>
      <c r="F84" s="183" t="s">
        <v>137</v>
      </c>
      <c r="G84" s="184"/>
      <c r="H84" s="185" t="s">
        <v>368</v>
      </c>
      <c r="I84" s="187"/>
    </row>
    <row r="85" spans="1:9" ht="53.4" customHeight="1" x14ac:dyDescent="0.2">
      <c r="A85" s="850" t="s">
        <v>610</v>
      </c>
      <c r="B85" s="831" t="s">
        <v>633</v>
      </c>
      <c r="C85" s="145" t="s">
        <v>556</v>
      </c>
      <c r="D85" s="834"/>
      <c r="E85" s="182"/>
      <c r="F85" s="183" t="s">
        <v>137</v>
      </c>
      <c r="G85" s="184"/>
      <c r="H85" s="185" t="s">
        <v>368</v>
      </c>
      <c r="I85" s="187"/>
    </row>
    <row r="86" spans="1:9" ht="65.400000000000006" customHeight="1" x14ac:dyDescent="0.2">
      <c r="A86" s="851"/>
      <c r="B86" s="832"/>
      <c r="C86" s="145" t="s">
        <v>557</v>
      </c>
      <c r="D86" s="835"/>
      <c r="E86" s="182"/>
      <c r="F86" s="183" t="s">
        <v>137</v>
      </c>
      <c r="G86" s="184"/>
      <c r="H86" s="185" t="s">
        <v>368</v>
      </c>
      <c r="I86" s="187"/>
    </row>
    <row r="87" spans="1:9" ht="40.200000000000003" customHeight="1" x14ac:dyDescent="0.2">
      <c r="A87" s="851"/>
      <c r="B87" s="832"/>
      <c r="C87" s="200" t="s">
        <v>558</v>
      </c>
      <c r="D87" s="835"/>
      <c r="E87" s="182"/>
      <c r="F87" s="183" t="s">
        <v>137</v>
      </c>
      <c r="G87" s="184"/>
      <c r="H87" s="185" t="s">
        <v>368</v>
      </c>
      <c r="I87" s="187"/>
    </row>
    <row r="88" spans="1:9" ht="50.4" customHeight="1" x14ac:dyDescent="0.2">
      <c r="A88" s="851"/>
      <c r="B88" s="832"/>
      <c r="C88" s="201" t="s">
        <v>559</v>
      </c>
      <c r="D88" s="835"/>
      <c r="E88" s="182"/>
      <c r="F88" s="183" t="s">
        <v>137</v>
      </c>
      <c r="G88" s="184"/>
      <c r="H88" s="185" t="s">
        <v>368</v>
      </c>
      <c r="I88" s="187"/>
    </row>
    <row r="89" spans="1:9" ht="58.8" customHeight="1" x14ac:dyDescent="0.2">
      <c r="A89" s="851"/>
      <c r="B89" s="832"/>
      <c r="C89" s="159" t="s">
        <v>560</v>
      </c>
      <c r="D89" s="835"/>
      <c r="E89" s="182"/>
      <c r="F89" s="183" t="s">
        <v>137</v>
      </c>
      <c r="G89" s="184"/>
      <c r="H89" s="185" t="s">
        <v>368</v>
      </c>
      <c r="I89" s="187"/>
    </row>
    <row r="90" spans="1:9" ht="31.8" customHeight="1" x14ac:dyDescent="0.2">
      <c r="A90" s="202"/>
      <c r="B90" s="164"/>
      <c r="C90" s="145" t="s">
        <v>634</v>
      </c>
      <c r="D90" s="162"/>
      <c r="E90" s="182"/>
      <c r="F90" s="183" t="s">
        <v>137</v>
      </c>
      <c r="G90" s="184"/>
      <c r="H90" s="185" t="s">
        <v>368</v>
      </c>
      <c r="I90" s="187"/>
    </row>
    <row r="91" spans="1:9" ht="55.8" customHeight="1" x14ac:dyDescent="0.2">
      <c r="A91" s="850" t="s">
        <v>610</v>
      </c>
      <c r="B91" s="831" t="s">
        <v>635</v>
      </c>
      <c r="C91" s="145" t="s">
        <v>556</v>
      </c>
      <c r="D91" s="834"/>
      <c r="E91" s="182"/>
      <c r="F91" s="183" t="s">
        <v>137</v>
      </c>
      <c r="G91" s="184"/>
      <c r="H91" s="185" t="s">
        <v>368</v>
      </c>
      <c r="I91" s="187"/>
    </row>
    <row r="92" spans="1:9" ht="50.4" customHeight="1" x14ac:dyDescent="0.2">
      <c r="A92" s="851"/>
      <c r="B92" s="832"/>
      <c r="C92" s="201" t="s">
        <v>559</v>
      </c>
      <c r="D92" s="835"/>
      <c r="E92" s="182"/>
      <c r="F92" s="183" t="s">
        <v>137</v>
      </c>
      <c r="G92" s="184"/>
      <c r="H92" s="185" t="s">
        <v>368</v>
      </c>
      <c r="I92" s="187"/>
    </row>
    <row r="93" spans="1:9" ht="60" customHeight="1" x14ac:dyDescent="0.2">
      <c r="A93" s="851"/>
      <c r="B93" s="832"/>
      <c r="C93" s="201" t="s">
        <v>560</v>
      </c>
      <c r="D93" s="835"/>
      <c r="E93" s="182"/>
      <c r="F93" s="183" t="s">
        <v>137</v>
      </c>
      <c r="G93" s="184"/>
      <c r="H93" s="185" t="s">
        <v>368</v>
      </c>
      <c r="I93" s="187"/>
    </row>
    <row r="94" spans="1:9" ht="49.8" customHeight="1" x14ac:dyDescent="0.2">
      <c r="A94" s="851"/>
      <c r="B94" s="832"/>
      <c r="C94" s="159" t="s">
        <v>561</v>
      </c>
      <c r="D94" s="835"/>
      <c r="E94" s="182"/>
      <c r="F94" s="183" t="s">
        <v>137</v>
      </c>
      <c r="G94" s="184"/>
      <c r="H94" s="185" t="s">
        <v>368</v>
      </c>
      <c r="I94" s="187"/>
    </row>
    <row r="95" spans="1:9" ht="45.6" customHeight="1" x14ac:dyDescent="0.2">
      <c r="A95" s="851"/>
      <c r="B95" s="166"/>
      <c r="C95" s="203" t="s">
        <v>558</v>
      </c>
      <c r="D95" s="161"/>
      <c r="E95" s="182"/>
      <c r="F95" s="183" t="s">
        <v>137</v>
      </c>
      <c r="G95" s="184"/>
      <c r="H95" s="185" t="s">
        <v>368</v>
      </c>
      <c r="I95" s="187"/>
    </row>
    <row r="96" spans="1:9" ht="31.8" customHeight="1" x14ac:dyDescent="0.2">
      <c r="A96" s="202"/>
      <c r="B96" s="164"/>
      <c r="C96" s="145" t="s">
        <v>634</v>
      </c>
      <c r="D96" s="161"/>
      <c r="E96" s="182"/>
      <c r="F96" s="183" t="s">
        <v>137</v>
      </c>
      <c r="G96" s="184"/>
      <c r="H96" s="185" t="s">
        <v>368</v>
      </c>
      <c r="I96" s="187"/>
    </row>
    <row r="97" spans="1:10" s="40" customFormat="1" ht="88.2" customHeight="1" x14ac:dyDescent="0.2">
      <c r="A97" s="853" t="s">
        <v>610</v>
      </c>
      <c r="B97" s="837" t="s">
        <v>497</v>
      </c>
      <c r="C97" s="145" t="s">
        <v>499</v>
      </c>
      <c r="D97" s="841"/>
      <c r="E97" s="182"/>
      <c r="F97" s="183" t="s">
        <v>138</v>
      </c>
      <c r="G97" s="184"/>
      <c r="H97" s="185" t="s">
        <v>455</v>
      </c>
      <c r="I97" s="187"/>
      <c r="J97" s="34"/>
    </row>
    <row r="98" spans="1:10" s="40" customFormat="1" ht="32.4" customHeight="1" x14ac:dyDescent="0.2">
      <c r="A98" s="854"/>
      <c r="B98" s="839"/>
      <c r="C98" s="145" t="s">
        <v>363</v>
      </c>
      <c r="D98" s="842"/>
      <c r="E98" s="182"/>
      <c r="F98" s="183" t="s">
        <v>138</v>
      </c>
      <c r="G98" s="184"/>
      <c r="H98" s="185" t="s">
        <v>455</v>
      </c>
      <c r="I98" s="187"/>
    </row>
    <row r="99" spans="1:10" s="40" customFormat="1" ht="42.6" customHeight="1" x14ac:dyDescent="0.2">
      <c r="A99" s="855"/>
      <c r="B99" s="838"/>
      <c r="C99" s="145" t="s">
        <v>515</v>
      </c>
      <c r="D99" s="843"/>
      <c r="E99" s="182"/>
      <c r="F99" s="183" t="s">
        <v>137</v>
      </c>
      <c r="G99" s="184"/>
      <c r="H99" s="185" t="s">
        <v>368</v>
      </c>
      <c r="I99" s="187"/>
    </row>
    <row r="100" spans="1:10" s="40" customFormat="1" ht="100.2" customHeight="1" x14ac:dyDescent="0.2">
      <c r="A100" s="853" t="s">
        <v>610</v>
      </c>
      <c r="B100" s="837" t="s">
        <v>498</v>
      </c>
      <c r="C100" s="145" t="s">
        <v>503</v>
      </c>
      <c r="D100" s="841"/>
      <c r="E100" s="182"/>
      <c r="F100" s="183" t="s">
        <v>138</v>
      </c>
      <c r="G100" s="184"/>
      <c r="H100" s="185" t="s">
        <v>455</v>
      </c>
      <c r="I100" s="187"/>
      <c r="J100" s="34"/>
    </row>
    <row r="101" spans="1:10" s="40" customFormat="1" ht="41.4" customHeight="1" x14ac:dyDescent="0.2">
      <c r="A101" s="854"/>
      <c r="B101" s="839"/>
      <c r="C101" s="145" t="s">
        <v>500</v>
      </c>
      <c r="D101" s="842"/>
      <c r="E101" s="182"/>
      <c r="F101" s="183" t="s">
        <v>138</v>
      </c>
      <c r="G101" s="184"/>
      <c r="H101" s="185" t="s">
        <v>455</v>
      </c>
      <c r="I101" s="187"/>
      <c r="J101" s="140"/>
    </row>
    <row r="102" spans="1:10" s="40" customFormat="1" ht="41.4" customHeight="1" x14ac:dyDescent="0.2">
      <c r="A102" s="854"/>
      <c r="B102" s="839"/>
      <c r="C102" s="145" t="s">
        <v>502</v>
      </c>
      <c r="D102" s="842"/>
      <c r="E102" s="182"/>
      <c r="F102" s="183" t="s">
        <v>138</v>
      </c>
      <c r="G102" s="184"/>
      <c r="H102" s="185" t="s">
        <v>455</v>
      </c>
      <c r="I102" s="187"/>
    </row>
    <row r="103" spans="1:10" s="40" customFormat="1" ht="41.4" customHeight="1" x14ac:dyDescent="0.2">
      <c r="A103" s="854"/>
      <c r="B103" s="839"/>
      <c r="C103" s="145" t="s">
        <v>516</v>
      </c>
      <c r="D103" s="842"/>
      <c r="E103" s="182"/>
      <c r="F103" s="183" t="s">
        <v>137</v>
      </c>
      <c r="G103" s="184"/>
      <c r="H103" s="185" t="s">
        <v>368</v>
      </c>
      <c r="I103" s="187"/>
    </row>
    <row r="104" spans="1:10" s="40" customFormat="1" ht="31.8" customHeight="1" x14ac:dyDescent="0.2">
      <c r="A104" s="855"/>
      <c r="B104" s="838"/>
      <c r="C104" s="145" t="s">
        <v>501</v>
      </c>
      <c r="D104" s="843"/>
      <c r="E104" s="182"/>
      <c r="F104" s="183" t="s">
        <v>137</v>
      </c>
      <c r="G104" s="184"/>
      <c r="H104" s="185" t="s">
        <v>368</v>
      </c>
      <c r="I104" s="187"/>
    </row>
    <row r="105" spans="1:10" ht="66" x14ac:dyDescent="0.2">
      <c r="A105" s="850" t="s">
        <v>610</v>
      </c>
      <c r="B105" s="837" t="s">
        <v>505</v>
      </c>
      <c r="C105" s="145" t="s">
        <v>504</v>
      </c>
      <c r="D105" s="841"/>
      <c r="E105" s="182"/>
      <c r="F105" s="183" t="s">
        <v>137</v>
      </c>
      <c r="G105" s="184"/>
      <c r="H105" s="185" t="s">
        <v>368</v>
      </c>
      <c r="I105" s="187"/>
    </row>
    <row r="106" spans="1:10" ht="30.6" customHeight="1" x14ac:dyDescent="0.2">
      <c r="A106" s="852"/>
      <c r="B106" s="838"/>
      <c r="C106" s="145" t="s">
        <v>316</v>
      </c>
      <c r="D106" s="843"/>
      <c r="E106" s="182"/>
      <c r="F106" s="183" t="s">
        <v>137</v>
      </c>
      <c r="G106" s="184"/>
      <c r="H106" s="185" t="s">
        <v>137</v>
      </c>
      <c r="I106" s="187"/>
    </row>
    <row r="107" spans="1:10" ht="52.8" x14ac:dyDescent="0.2">
      <c r="A107" s="850" t="s">
        <v>610</v>
      </c>
      <c r="B107" s="844" t="s">
        <v>297</v>
      </c>
      <c r="C107" s="145" t="s">
        <v>364</v>
      </c>
      <c r="D107" s="847"/>
      <c r="E107" s="182"/>
      <c r="F107" s="183" t="s">
        <v>137</v>
      </c>
      <c r="G107" s="184"/>
      <c r="H107" s="185" t="s">
        <v>368</v>
      </c>
      <c r="I107" s="187" t="s">
        <v>365</v>
      </c>
    </row>
    <row r="108" spans="1:10" ht="52.8" x14ac:dyDescent="0.2">
      <c r="A108" s="851"/>
      <c r="B108" s="845"/>
      <c r="C108" s="145" t="s">
        <v>366</v>
      </c>
      <c r="D108" s="848"/>
      <c r="E108" s="182"/>
      <c r="F108" s="204" t="s">
        <v>367</v>
      </c>
      <c r="G108" s="184"/>
      <c r="H108" s="205" t="s">
        <v>456</v>
      </c>
      <c r="I108" s="187"/>
    </row>
    <row r="109" spans="1:10" ht="28.8" customHeight="1" x14ac:dyDescent="0.2">
      <c r="A109" s="852"/>
      <c r="B109" s="846"/>
      <c r="C109" s="145" t="s">
        <v>316</v>
      </c>
      <c r="D109" s="849"/>
      <c r="E109" s="182"/>
      <c r="F109" s="183" t="s">
        <v>137</v>
      </c>
      <c r="G109" s="184"/>
      <c r="H109" s="185" t="s">
        <v>368</v>
      </c>
      <c r="I109" s="187"/>
    </row>
    <row r="110" spans="1:10" s="40" customFormat="1" ht="66" x14ac:dyDescent="0.2">
      <c r="A110" s="853" t="s">
        <v>610</v>
      </c>
      <c r="B110" s="831" t="s">
        <v>486</v>
      </c>
      <c r="C110" s="145" t="s">
        <v>517</v>
      </c>
      <c r="D110" s="841"/>
      <c r="E110" s="182"/>
      <c r="F110" s="183" t="s">
        <v>137</v>
      </c>
      <c r="G110" s="184"/>
      <c r="H110" s="185" t="s">
        <v>368</v>
      </c>
      <c r="I110" s="187"/>
      <c r="J110" s="34"/>
    </row>
    <row r="111" spans="1:10" s="40" customFormat="1" ht="66" x14ac:dyDescent="0.2">
      <c r="A111" s="854"/>
      <c r="B111" s="832"/>
      <c r="C111" s="145" t="s">
        <v>518</v>
      </c>
      <c r="D111" s="842"/>
      <c r="E111" s="182"/>
      <c r="F111" s="183" t="s">
        <v>137</v>
      </c>
      <c r="G111" s="184"/>
      <c r="H111" s="185" t="s">
        <v>368</v>
      </c>
      <c r="I111" s="187"/>
    </row>
    <row r="112" spans="1:10" s="40" customFormat="1" ht="30.6" customHeight="1" x14ac:dyDescent="0.2">
      <c r="A112" s="854"/>
      <c r="B112" s="832"/>
      <c r="C112" s="145" t="s">
        <v>636</v>
      </c>
      <c r="D112" s="842"/>
      <c r="E112" s="182"/>
      <c r="F112" s="183" t="s">
        <v>368</v>
      </c>
      <c r="G112" s="184"/>
      <c r="H112" s="185" t="s">
        <v>137</v>
      </c>
      <c r="I112" s="187"/>
    </row>
    <row r="113" spans="1:10" s="40" customFormat="1" ht="30.6" customHeight="1" x14ac:dyDescent="0.2">
      <c r="A113" s="855"/>
      <c r="B113" s="833"/>
      <c r="C113" s="145" t="s">
        <v>316</v>
      </c>
      <c r="D113" s="843"/>
      <c r="E113" s="182"/>
      <c r="F113" s="183" t="s">
        <v>137</v>
      </c>
      <c r="G113" s="184"/>
      <c r="H113" s="185" t="s">
        <v>368</v>
      </c>
      <c r="I113" s="187"/>
    </row>
    <row r="114" spans="1:10" s="40" customFormat="1" ht="52.2" customHeight="1" x14ac:dyDescent="0.2">
      <c r="A114" s="850" t="s">
        <v>610</v>
      </c>
      <c r="B114" s="831" t="s">
        <v>506</v>
      </c>
      <c r="C114" s="145" t="s">
        <v>507</v>
      </c>
      <c r="D114" s="841"/>
      <c r="E114" s="182"/>
      <c r="F114" s="183" t="s">
        <v>137</v>
      </c>
      <c r="G114" s="184"/>
      <c r="H114" s="185" t="s">
        <v>368</v>
      </c>
      <c r="I114" s="187"/>
      <c r="J114" s="34"/>
    </row>
    <row r="115" spans="1:10" s="40" customFormat="1" ht="69" customHeight="1" x14ac:dyDescent="0.2">
      <c r="A115" s="852"/>
      <c r="B115" s="833"/>
      <c r="C115" s="145" t="s">
        <v>508</v>
      </c>
      <c r="D115" s="843"/>
      <c r="E115" s="182"/>
      <c r="F115" s="183" t="s">
        <v>137</v>
      </c>
      <c r="G115" s="184"/>
      <c r="H115" s="185" t="s">
        <v>368</v>
      </c>
      <c r="I115" s="187"/>
    </row>
    <row r="116" spans="1:10" ht="52.8" x14ac:dyDescent="0.2">
      <c r="A116" s="850" t="s">
        <v>610</v>
      </c>
      <c r="B116" s="831" t="s">
        <v>637</v>
      </c>
      <c r="C116" s="145" t="s">
        <v>562</v>
      </c>
      <c r="D116" s="834"/>
      <c r="E116" s="182"/>
      <c r="F116" s="183" t="s">
        <v>137</v>
      </c>
      <c r="G116" s="184"/>
      <c r="H116" s="185" t="s">
        <v>368</v>
      </c>
      <c r="I116" s="187"/>
    </row>
    <row r="117" spans="1:10" ht="66" x14ac:dyDescent="0.2">
      <c r="A117" s="851"/>
      <c r="B117" s="832"/>
      <c r="C117" s="145" t="s">
        <v>564</v>
      </c>
      <c r="D117" s="835"/>
      <c r="E117" s="182"/>
      <c r="F117" s="183" t="s">
        <v>137</v>
      </c>
      <c r="G117" s="184"/>
      <c r="H117" s="185" t="s">
        <v>368</v>
      </c>
      <c r="I117" s="187"/>
    </row>
    <row r="118" spans="1:10" ht="57" customHeight="1" x14ac:dyDescent="0.2">
      <c r="A118" s="852"/>
      <c r="B118" s="833"/>
      <c r="C118" s="145" t="s">
        <v>565</v>
      </c>
      <c r="D118" s="836"/>
      <c r="E118" s="182"/>
      <c r="F118" s="183" t="s">
        <v>137</v>
      </c>
      <c r="G118" s="184"/>
      <c r="H118" s="185" t="s">
        <v>368</v>
      </c>
      <c r="I118" s="187"/>
    </row>
    <row r="119" spans="1:10" ht="54" customHeight="1" x14ac:dyDescent="0.2">
      <c r="A119" s="206" t="s">
        <v>611</v>
      </c>
      <c r="B119" s="163" t="s">
        <v>638</v>
      </c>
      <c r="C119" s="145" t="s">
        <v>566</v>
      </c>
      <c r="D119" s="160"/>
      <c r="E119" s="182"/>
      <c r="F119" s="183" t="s">
        <v>137</v>
      </c>
      <c r="G119" s="184"/>
      <c r="H119" s="185" t="s">
        <v>368</v>
      </c>
      <c r="I119" s="187"/>
    </row>
    <row r="120" spans="1:10" ht="31.8" customHeight="1" x14ac:dyDescent="0.2">
      <c r="A120" s="850" t="s">
        <v>611</v>
      </c>
      <c r="B120" s="831" t="s">
        <v>639</v>
      </c>
      <c r="C120" s="145" t="s">
        <v>567</v>
      </c>
      <c r="D120" s="834"/>
      <c r="E120" s="182"/>
      <c r="F120" s="183" t="s">
        <v>137</v>
      </c>
      <c r="G120" s="184"/>
      <c r="H120" s="185" t="s">
        <v>368</v>
      </c>
      <c r="I120" s="187"/>
    </row>
    <row r="121" spans="1:10" ht="41.4" customHeight="1" x14ac:dyDescent="0.2">
      <c r="A121" s="851"/>
      <c r="B121" s="832"/>
      <c r="C121" s="145" t="s">
        <v>568</v>
      </c>
      <c r="D121" s="835"/>
      <c r="E121" s="182"/>
      <c r="F121" s="183" t="s">
        <v>137</v>
      </c>
      <c r="G121" s="184"/>
      <c r="H121" s="185" t="s">
        <v>368</v>
      </c>
      <c r="I121" s="187"/>
    </row>
    <row r="122" spans="1:10" ht="44.4" customHeight="1" x14ac:dyDescent="0.2">
      <c r="A122" s="852"/>
      <c r="B122" s="833"/>
      <c r="C122" s="145" t="s">
        <v>569</v>
      </c>
      <c r="D122" s="836"/>
      <c r="E122" s="182"/>
      <c r="F122" s="183" t="s">
        <v>137</v>
      </c>
      <c r="G122" s="184"/>
      <c r="H122" s="185" t="s">
        <v>368</v>
      </c>
      <c r="I122" s="187"/>
    </row>
    <row r="123" spans="1:10" ht="115.2" customHeight="1" x14ac:dyDescent="0.2">
      <c r="A123" s="850" t="s">
        <v>610</v>
      </c>
      <c r="B123" s="831" t="s">
        <v>640</v>
      </c>
      <c r="C123" s="145" t="s">
        <v>571</v>
      </c>
      <c r="D123" s="834"/>
      <c r="E123" s="182"/>
      <c r="F123" s="183" t="s">
        <v>137</v>
      </c>
      <c r="G123" s="184"/>
      <c r="H123" s="185" t="s">
        <v>368</v>
      </c>
      <c r="I123" s="187"/>
    </row>
    <row r="124" spans="1:10" ht="44.4" customHeight="1" x14ac:dyDescent="0.2">
      <c r="A124" s="851"/>
      <c r="B124" s="832"/>
      <c r="C124" s="145" t="s">
        <v>572</v>
      </c>
      <c r="D124" s="835"/>
      <c r="E124" s="182"/>
      <c r="F124" s="183" t="s">
        <v>137</v>
      </c>
      <c r="G124" s="184"/>
      <c r="H124" s="185" t="s">
        <v>368</v>
      </c>
      <c r="I124" s="187"/>
    </row>
    <row r="125" spans="1:10" ht="37.799999999999997" customHeight="1" x14ac:dyDescent="0.2">
      <c r="A125" s="851"/>
      <c r="B125" s="832"/>
      <c r="C125" s="145" t="s">
        <v>570</v>
      </c>
      <c r="D125" s="835"/>
      <c r="E125" s="182"/>
      <c r="F125" s="183" t="s">
        <v>137</v>
      </c>
      <c r="G125" s="184"/>
      <c r="H125" s="185" t="s">
        <v>368</v>
      </c>
      <c r="I125" s="187"/>
    </row>
    <row r="126" spans="1:10" ht="27" customHeight="1" x14ac:dyDescent="0.2">
      <c r="A126" s="851"/>
      <c r="B126" s="832"/>
      <c r="C126" s="200" t="s">
        <v>573</v>
      </c>
      <c r="D126" s="835"/>
      <c r="E126" s="182"/>
      <c r="F126" s="183" t="s">
        <v>137</v>
      </c>
      <c r="G126" s="184"/>
      <c r="H126" s="185" t="s">
        <v>368</v>
      </c>
      <c r="I126" s="187"/>
    </row>
    <row r="127" spans="1:10" ht="42.6" customHeight="1" x14ac:dyDescent="0.2">
      <c r="A127" s="852"/>
      <c r="B127" s="833"/>
      <c r="C127" s="201" t="s">
        <v>574</v>
      </c>
      <c r="D127" s="836"/>
      <c r="E127" s="182"/>
      <c r="F127" s="183" t="s">
        <v>137</v>
      </c>
      <c r="G127" s="184"/>
      <c r="H127" s="185" t="s">
        <v>368</v>
      </c>
      <c r="I127" s="187"/>
    </row>
    <row r="128" spans="1:10" ht="118.8" customHeight="1" x14ac:dyDescent="0.2">
      <c r="A128" s="850" t="s">
        <v>611</v>
      </c>
      <c r="B128" s="831" t="s">
        <v>641</v>
      </c>
      <c r="C128" s="145" t="s">
        <v>571</v>
      </c>
      <c r="D128" s="834"/>
      <c r="E128" s="182"/>
      <c r="F128" s="183" t="s">
        <v>137</v>
      </c>
      <c r="G128" s="184"/>
      <c r="H128" s="185" t="s">
        <v>368</v>
      </c>
      <c r="I128" s="187"/>
    </row>
    <row r="129" spans="1:9" ht="25.2" customHeight="1" x14ac:dyDescent="0.2">
      <c r="A129" s="851"/>
      <c r="B129" s="832"/>
      <c r="C129" s="200" t="s">
        <v>575</v>
      </c>
      <c r="D129" s="835"/>
      <c r="E129" s="182"/>
      <c r="F129" s="183" t="s">
        <v>137</v>
      </c>
      <c r="G129" s="184"/>
      <c r="H129" s="185" t="s">
        <v>368</v>
      </c>
      <c r="I129" s="187"/>
    </row>
    <row r="130" spans="1:9" ht="42.6" customHeight="1" x14ac:dyDescent="0.2">
      <c r="A130" s="852"/>
      <c r="B130" s="833"/>
      <c r="C130" s="201" t="s">
        <v>576</v>
      </c>
      <c r="D130" s="836"/>
      <c r="E130" s="182"/>
      <c r="F130" s="183" t="s">
        <v>137</v>
      </c>
      <c r="G130" s="184"/>
      <c r="H130" s="185" t="s">
        <v>368</v>
      </c>
      <c r="I130" s="187"/>
    </row>
    <row r="131" spans="1:9" ht="31.8" customHeight="1" x14ac:dyDescent="0.2">
      <c r="A131" s="850" t="s">
        <v>611</v>
      </c>
      <c r="B131" s="831" t="s">
        <v>509</v>
      </c>
      <c r="C131" s="145" t="s">
        <v>510</v>
      </c>
      <c r="D131" s="834"/>
      <c r="E131" s="182"/>
      <c r="F131" s="183" t="s">
        <v>137</v>
      </c>
      <c r="G131" s="184"/>
      <c r="H131" s="185" t="s">
        <v>368</v>
      </c>
      <c r="I131" s="187"/>
    </row>
    <row r="132" spans="1:9" ht="52.8" x14ac:dyDescent="0.2">
      <c r="A132" s="851"/>
      <c r="B132" s="832"/>
      <c r="C132" s="145" t="s">
        <v>522</v>
      </c>
      <c r="D132" s="835"/>
      <c r="E132" s="182"/>
      <c r="F132" s="183" t="s">
        <v>137</v>
      </c>
      <c r="G132" s="184"/>
      <c r="H132" s="185" t="s">
        <v>368</v>
      </c>
      <c r="I132" s="187"/>
    </row>
    <row r="133" spans="1:9" ht="30.6" customHeight="1" x14ac:dyDescent="0.2">
      <c r="A133" s="852"/>
      <c r="B133" s="833"/>
      <c r="C133" s="145" t="s">
        <v>316</v>
      </c>
      <c r="D133" s="836"/>
      <c r="E133" s="182"/>
      <c r="F133" s="183" t="s">
        <v>137</v>
      </c>
      <c r="G133" s="184"/>
      <c r="H133" s="185" t="s">
        <v>368</v>
      </c>
      <c r="I133" s="187"/>
    </row>
    <row r="134" spans="1:9" ht="39.6" x14ac:dyDescent="0.2">
      <c r="A134" s="850" t="s">
        <v>610</v>
      </c>
      <c r="B134" s="837" t="s">
        <v>369</v>
      </c>
      <c r="C134" s="145" t="s">
        <v>642</v>
      </c>
      <c r="D134" s="834"/>
      <c r="E134" s="182"/>
      <c r="F134" s="183" t="s">
        <v>137</v>
      </c>
      <c r="G134" s="184"/>
      <c r="H134" s="185" t="s">
        <v>368</v>
      </c>
      <c r="I134" s="187"/>
    </row>
    <row r="135" spans="1:9" ht="27.6" customHeight="1" x14ac:dyDescent="0.2">
      <c r="A135" s="852"/>
      <c r="B135" s="838"/>
      <c r="C135" s="145" t="s">
        <v>316</v>
      </c>
      <c r="D135" s="836"/>
      <c r="E135" s="182"/>
      <c r="F135" s="183" t="s">
        <v>137</v>
      </c>
      <c r="G135" s="184"/>
      <c r="H135" s="185" t="s">
        <v>368</v>
      </c>
      <c r="I135" s="187"/>
    </row>
    <row r="136" spans="1:9" ht="40.799999999999997" customHeight="1" x14ac:dyDescent="0.2">
      <c r="A136" s="850" t="s">
        <v>610</v>
      </c>
      <c r="B136" s="837" t="s">
        <v>370</v>
      </c>
      <c r="C136" s="145" t="s">
        <v>519</v>
      </c>
      <c r="D136" s="834"/>
      <c r="E136" s="182"/>
      <c r="F136" s="183" t="s">
        <v>137</v>
      </c>
      <c r="G136" s="184"/>
      <c r="H136" s="185" t="s">
        <v>368</v>
      </c>
      <c r="I136" s="187"/>
    </row>
    <row r="137" spans="1:9" ht="40.799999999999997" customHeight="1" x14ac:dyDescent="0.2">
      <c r="A137" s="851"/>
      <c r="B137" s="839"/>
      <c r="C137" s="145" t="s">
        <v>511</v>
      </c>
      <c r="D137" s="835"/>
      <c r="E137" s="182"/>
      <c r="F137" s="183" t="s">
        <v>137</v>
      </c>
      <c r="G137" s="184"/>
      <c r="H137" s="185" t="s">
        <v>368</v>
      </c>
      <c r="I137" s="187"/>
    </row>
    <row r="138" spans="1:9" ht="32.4" customHeight="1" x14ac:dyDescent="0.2">
      <c r="A138" s="851"/>
      <c r="B138" s="839"/>
      <c r="C138" s="145" t="s">
        <v>526</v>
      </c>
      <c r="D138" s="835"/>
      <c r="E138" s="182"/>
      <c r="F138" s="183" t="s">
        <v>137</v>
      </c>
      <c r="G138" s="184"/>
      <c r="H138" s="185" t="s">
        <v>368</v>
      </c>
      <c r="I138" s="187"/>
    </row>
    <row r="139" spans="1:9" ht="32.4" customHeight="1" thickBot="1" x14ac:dyDescent="0.25">
      <c r="A139" s="852"/>
      <c r="B139" s="838"/>
      <c r="C139" s="207" t="s">
        <v>316</v>
      </c>
      <c r="D139" s="840"/>
      <c r="E139" s="208"/>
      <c r="F139" s="209" t="s">
        <v>137</v>
      </c>
      <c r="G139" s="210"/>
      <c r="H139" s="211" t="s">
        <v>368</v>
      </c>
      <c r="I139" s="212"/>
    </row>
    <row r="140" spans="1:9" ht="20.100000000000001" customHeight="1" x14ac:dyDescent="0.2">
      <c r="B140" s="829" t="s">
        <v>434</v>
      </c>
      <c r="C140" s="829"/>
    </row>
    <row r="141" spans="1:9" ht="20.100000000000001" customHeight="1" x14ac:dyDescent="0.2">
      <c r="B141" s="830" t="s">
        <v>525</v>
      </c>
      <c r="C141" s="830"/>
      <c r="D141" s="830"/>
      <c r="E141" s="830"/>
      <c r="F141" s="830"/>
      <c r="G141" s="830"/>
      <c r="H141" s="830"/>
      <c r="I141" s="830"/>
    </row>
    <row r="142" spans="1:9" ht="20.100000000000001" customHeight="1" x14ac:dyDescent="0.2">
      <c r="B142" s="830" t="s">
        <v>527</v>
      </c>
      <c r="C142" s="830"/>
      <c r="D142" s="830"/>
      <c r="E142" s="830"/>
      <c r="F142" s="830"/>
      <c r="G142" s="830"/>
      <c r="H142" s="830"/>
      <c r="I142" s="830"/>
    </row>
    <row r="143" spans="1:9" ht="20.100000000000001" customHeight="1" x14ac:dyDescent="0.2">
      <c r="B143" s="830"/>
      <c r="C143" s="830"/>
      <c r="D143" s="830"/>
      <c r="E143" s="830"/>
      <c r="F143" s="830"/>
      <c r="G143" s="830"/>
      <c r="H143" s="830"/>
      <c r="I143" s="830"/>
    </row>
    <row r="144" spans="1:9" ht="20.100000000000001" customHeight="1" x14ac:dyDescent="0.2">
      <c r="B144" s="830" t="s">
        <v>528</v>
      </c>
      <c r="C144" s="830"/>
      <c r="D144" s="830"/>
      <c r="E144" s="830"/>
      <c r="F144" s="830"/>
      <c r="G144" s="830"/>
      <c r="H144" s="830"/>
      <c r="I144" s="830"/>
    </row>
    <row r="145" spans="2:9" ht="20.100000000000001" customHeight="1" x14ac:dyDescent="0.2">
      <c r="B145" s="830"/>
      <c r="C145" s="830"/>
      <c r="D145" s="830"/>
      <c r="E145" s="830"/>
      <c r="F145" s="830"/>
      <c r="G145" s="830"/>
      <c r="H145" s="830"/>
      <c r="I145" s="830"/>
    </row>
  </sheetData>
  <mergeCells count="117">
    <mergeCell ref="A110:A113"/>
    <mergeCell ref="A136:A139"/>
    <mergeCell ref="A134:A135"/>
    <mergeCell ref="A116:A118"/>
    <mergeCell ref="A120:A122"/>
    <mergeCell ref="B110:B113"/>
    <mergeCell ref="C66:C67"/>
    <mergeCell ref="A114:A115"/>
    <mergeCell ref="A131:A133"/>
    <mergeCell ref="A123:A127"/>
    <mergeCell ref="A128:A130"/>
    <mergeCell ref="A81:A83"/>
    <mergeCell ref="B81:B83"/>
    <mergeCell ref="B100:B104"/>
    <mergeCell ref="B120:B122"/>
    <mergeCell ref="A1:C1"/>
    <mergeCell ref="E1:F1"/>
    <mergeCell ref="G1:H1"/>
    <mergeCell ref="E3:H3"/>
    <mergeCell ref="A4:A7"/>
    <mergeCell ref="B5:B7"/>
    <mergeCell ref="D5:D7"/>
    <mergeCell ref="A29:A31"/>
    <mergeCell ref="A27:A28"/>
    <mergeCell ref="A22:A26"/>
    <mergeCell ref="A8:A10"/>
    <mergeCell ref="A19:A21"/>
    <mergeCell ref="A16:A18"/>
    <mergeCell ref="A11:A13"/>
    <mergeCell ref="A14:A15"/>
    <mergeCell ref="B16:B18"/>
    <mergeCell ref="D16:D18"/>
    <mergeCell ref="B19:B21"/>
    <mergeCell ref="D19:D21"/>
    <mergeCell ref="B22:B26"/>
    <mergeCell ref="D22:D26"/>
    <mergeCell ref="B8:B10"/>
    <mergeCell ref="D8:D10"/>
    <mergeCell ref="B11:B13"/>
    <mergeCell ref="D11:D13"/>
    <mergeCell ref="B14:B15"/>
    <mergeCell ref="D14:D15"/>
    <mergeCell ref="B40:B48"/>
    <mergeCell ref="D40:D48"/>
    <mergeCell ref="B49:B51"/>
    <mergeCell ref="D49:D51"/>
    <mergeCell ref="A52:A55"/>
    <mergeCell ref="B52:B53"/>
    <mergeCell ref="D52:D53"/>
    <mergeCell ref="B27:B28"/>
    <mergeCell ref="D27:D28"/>
    <mergeCell ref="B29:B31"/>
    <mergeCell ref="D29:D31"/>
    <mergeCell ref="B32:B39"/>
    <mergeCell ref="D32:D39"/>
    <mergeCell ref="A32:A39"/>
    <mergeCell ref="A49:A51"/>
    <mergeCell ref="A40:A48"/>
    <mergeCell ref="A62:A64"/>
    <mergeCell ref="B62:B64"/>
    <mergeCell ref="D62:D64"/>
    <mergeCell ref="A65:A66"/>
    <mergeCell ref="B65:B66"/>
    <mergeCell ref="D65:D66"/>
    <mergeCell ref="A56:A58"/>
    <mergeCell ref="B56:B58"/>
    <mergeCell ref="D56:D58"/>
    <mergeCell ref="A59:A61"/>
    <mergeCell ref="B59:B61"/>
    <mergeCell ref="D59:D61"/>
    <mergeCell ref="D81:D83"/>
    <mergeCell ref="A85:A89"/>
    <mergeCell ref="B85:B89"/>
    <mergeCell ref="D85:D89"/>
    <mergeCell ref="B68:B71"/>
    <mergeCell ref="D68:D71"/>
    <mergeCell ref="B72:B76"/>
    <mergeCell ref="D72:D76"/>
    <mergeCell ref="A77:A79"/>
    <mergeCell ref="B77:B79"/>
    <mergeCell ref="D77:D79"/>
    <mergeCell ref="A72:A76"/>
    <mergeCell ref="A68:A71"/>
    <mergeCell ref="D100:D104"/>
    <mergeCell ref="B105:B106"/>
    <mergeCell ref="D105:D106"/>
    <mergeCell ref="B107:B109"/>
    <mergeCell ref="D107:D109"/>
    <mergeCell ref="A91:A95"/>
    <mergeCell ref="B91:B94"/>
    <mergeCell ref="D91:D94"/>
    <mergeCell ref="B97:B99"/>
    <mergeCell ref="D97:D99"/>
    <mergeCell ref="A105:A106"/>
    <mergeCell ref="A107:A109"/>
    <mergeCell ref="A100:A104"/>
    <mergeCell ref="A97:A99"/>
    <mergeCell ref="D120:D122"/>
    <mergeCell ref="B123:B127"/>
    <mergeCell ref="D123:D127"/>
    <mergeCell ref="B128:B130"/>
    <mergeCell ref="D128:D130"/>
    <mergeCell ref="D110:D113"/>
    <mergeCell ref="B114:B115"/>
    <mergeCell ref="D114:D115"/>
    <mergeCell ref="B116:B118"/>
    <mergeCell ref="D116:D118"/>
    <mergeCell ref="B140:C140"/>
    <mergeCell ref="B141:I141"/>
    <mergeCell ref="B142:I143"/>
    <mergeCell ref="B144:I145"/>
    <mergeCell ref="B131:B133"/>
    <mergeCell ref="D131:D133"/>
    <mergeCell ref="B134:B135"/>
    <mergeCell ref="D134:D135"/>
    <mergeCell ref="B136:B139"/>
    <mergeCell ref="D136:D139"/>
  </mergeCells>
  <phoneticPr fontId="1"/>
  <dataValidations count="2">
    <dataValidation type="list" allowBlank="1" showInputMessage="1" showErrorMessage="1" sqref="D100 D107:D114 D136 D116:D134 D105 D4:D97">
      <formula1>"あり,なし"</formula1>
    </dataValidation>
    <dataValidation type="list" allowBlank="1" showInputMessage="1" showErrorMessage="1" sqref="G4:G139 E4:E139">
      <formula1>"〇"</formula1>
    </dataValidation>
  </dataValidations>
  <pageMargins left="0.59055118110236227" right="0.39370078740157483" top="0.39370078740157483" bottom="0.39370078740157483" header="0.51181102362204722" footer="0.19685039370078741"/>
  <pageSetup paperSize="9" scale="59" fitToHeight="0" orientation="portrait" r:id="rId1"/>
  <headerFooter alignWithMargins="0">
    <oddFooter>&amp;R11(1)-&amp;P</oddFooter>
  </headerFooter>
  <rowBreaks count="4" manualBreakCount="4">
    <brk id="28" max="8" man="1"/>
    <brk id="58" max="8" man="1"/>
    <brk id="83" max="8" man="1"/>
    <brk id="10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表紙</vt:lpstr>
      <vt:lpstr>１</vt:lpstr>
      <vt:lpstr>２</vt:lpstr>
      <vt:lpstr>３</vt:lpstr>
      <vt:lpstr>４</vt:lpstr>
      <vt:lpstr>５,６</vt:lpstr>
      <vt:lpstr>7,8,9</vt:lpstr>
      <vt:lpstr>10</vt:lpstr>
      <vt:lpstr>11</vt:lpstr>
      <vt:lpstr>12,13</vt:lpstr>
      <vt:lpstr>13,14</vt:lpstr>
      <vt:lpstr>15</vt:lpstr>
      <vt:lpstr>16</vt:lpstr>
      <vt:lpstr>'１'!Print_Area</vt:lpstr>
      <vt:lpstr>'10'!Print_Area</vt:lpstr>
      <vt:lpstr>'11'!Print_Area</vt:lpstr>
      <vt:lpstr>'12,13'!Print_Area</vt:lpstr>
      <vt:lpstr>'13,14'!Print_Area</vt:lpstr>
      <vt:lpstr>'15'!Print_Area</vt:lpstr>
      <vt:lpstr>'16'!Print_Area</vt:lpstr>
      <vt:lpstr>'２'!Print_Area</vt:lpstr>
      <vt:lpstr>'３'!Print_Area</vt:lpstr>
      <vt:lpstr>'４'!Print_Area</vt:lpstr>
      <vt:lpstr>'５,６'!Print_Area</vt:lpstr>
      <vt:lpstr>'7,8,9'!Print_Area</vt:lpstr>
      <vt:lpstr>表紙!Print_Area</vt:lpstr>
      <vt:lpstr>'16'!Print_Titles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2024-09-05T08:55:35Z</cp:lastPrinted>
  <dcterms:created xsi:type="dcterms:W3CDTF">2012-07-04T23:54:18Z</dcterms:created>
  <dcterms:modified xsi:type="dcterms:W3CDTF">2024-09-06T00:47:12Z</dcterms:modified>
</cp:coreProperties>
</file>