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20a90.gyosei.nishi.or.jp\share5\00260551法人指導課\00260551法人指導課_1\★施設等指導チーム\令和4年度書式\自己点検シート\障害児\変更後\02.削除後溶け込み\"/>
    </mc:Choice>
  </mc:AlternateContent>
  <bookViews>
    <workbookView xWindow="0" yWindow="0" windowWidth="20490" windowHeight="6750"/>
  </bookViews>
  <sheets>
    <sheet name="自己点検シート" sheetId="2" r:id="rId1"/>
    <sheet name="医療的ケアスコア表" sheetId="3" r:id="rId2"/>
    <sheet name="処遇改善加算・特定処遇改善加算別表" sheetId="4" r:id="rId3"/>
    <sheet name="Sheet2" sheetId="5" r:id="rId4"/>
  </sheets>
  <externalReferences>
    <externalReference r:id="rId5"/>
    <externalReference r:id="rId6"/>
  </externalReferences>
  <definedNames>
    <definedName name="______kk1">#REF!</definedName>
    <definedName name="_____kk1">#REF!</definedName>
    <definedName name="____kk1">#REF!</definedName>
    <definedName name="___kk1">#REF!</definedName>
    <definedName name="__kk1">#REF!</definedName>
    <definedName name="_xlnm._FilterDatabase" localSheetId="0" hidden="1">自己点検シート!$A$7:$G$52</definedName>
    <definedName name="_kk1">#REF!</definedName>
    <definedName name="_kk2">#REF!</definedName>
    <definedName name="▼選択してください。">#REF!</definedName>
    <definedName name="aa">#REF!</definedName>
    <definedName name="aaaaa">#REF!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４＿１">#REF!</definedName>
    <definedName name="CSV_付表４＿２">#REF!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KKK">#REF!</definedName>
    <definedName name="ｋｋｋｋ">#REF!</definedName>
    <definedName name="_xlnm.Print_Area" localSheetId="2">処遇改善加算・特定処遇改善加算別表!$A$1:$A$31</definedName>
    <definedName name="_xlnm.Print_Titles" localSheetId="0">自己点検シート!$7:$8</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SS">#REF!</definedName>
    <definedName name="table_03">#REF!</definedName>
    <definedName name="table_06">#REF!</definedName>
    <definedName name="table2_3">#REF!</definedName>
    <definedName name="yokohama">#REF!</definedName>
    <definedName name="サービス">[1]様式６!$S$201:$S$252</definedName>
    <definedName name="サービス種類">'[2]別紙2-2（訪問系を除くサービス）'!$BP$1:$BP$16</definedName>
    <definedName name="サービス種類別提出書類一覧">#REF!</definedName>
    <definedName name="サービス種類別提出書類一覧２">#REF!</definedName>
    <definedName name="はじめに">#REF!</definedName>
    <definedName name="リスト_サービス種類">#REF!</definedName>
    <definedName name="リスト_施設等の区分">#REF!</definedName>
    <definedName name="リスト_施設等の区分_児童デイ">#REF!</definedName>
    <definedName name="リスト_施設等の区分_障害児施設給付費">#REF!</definedName>
    <definedName name="リスト_処遇改善助成金キャリアパス区分">#REF!</definedName>
    <definedName name="リスト_定員区分">#REF!</definedName>
    <definedName name="リスト_定員区分_肢体不自由児施設_通所通園">#REF!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取込変換_施設等の区分">#REF!</definedName>
    <definedName name="取込変換_施設等の区分_児童デイ">#REF!</definedName>
    <definedName name="取込変換_施設等の区分_障害児施設給付費">#REF!</definedName>
    <definedName name="取込変換_処遇改善助成金キャリアパス区分">#REF!</definedName>
    <definedName name="取込変換_定員区分">#REF!</definedName>
    <definedName name="取込変換_定員区分_肢体不自由児施設_通所通園">#REF!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出力変換_施設等の区分">#REF!</definedName>
    <definedName name="出力変換_施設等の区分_児童デイ">#REF!</definedName>
    <definedName name="出力変換_施設等の区分_障害児施設給付費">#REF!</definedName>
    <definedName name="出力変換_処遇改善助成金キャリアパス区分">#REF!</definedName>
    <definedName name="出力変換_定員区分">#REF!</definedName>
    <definedName name="出力変換_定員区分_肢体不自由児施設_通所通園">#REF!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別紙">#REF!</definedName>
    <definedName name="別紙19２">#REF!</definedName>
    <definedName name="別紙47">#REF!</definedName>
    <definedName name="別紙7の2">#REF!</definedName>
    <definedName name="夜間支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2" i="2" l="1"/>
  <c r="I52" i="2"/>
  <c r="J51" i="2"/>
  <c r="I51" i="2"/>
  <c r="J50" i="2"/>
  <c r="I50" i="2"/>
  <c r="J49" i="2"/>
  <c r="I49" i="2"/>
  <c r="J48" i="2"/>
  <c r="I48" i="2"/>
  <c r="J47" i="2"/>
  <c r="I47" i="2"/>
  <c r="J46" i="2"/>
  <c r="I46" i="2"/>
  <c r="J45" i="2"/>
  <c r="I45" i="2"/>
  <c r="J44" i="2"/>
  <c r="I44" i="2"/>
  <c r="J43" i="2"/>
  <c r="I43" i="2"/>
  <c r="J42" i="2"/>
  <c r="I42" i="2"/>
  <c r="J41" i="2"/>
  <c r="I41" i="2"/>
  <c r="J40" i="2"/>
  <c r="I40" i="2"/>
  <c r="J39" i="2"/>
  <c r="I39" i="2"/>
  <c r="J38" i="2"/>
  <c r="I38" i="2"/>
  <c r="J37" i="2"/>
  <c r="I37" i="2"/>
  <c r="J36" i="2"/>
  <c r="I36" i="2"/>
  <c r="J35" i="2"/>
  <c r="I35" i="2"/>
  <c r="J34" i="2"/>
  <c r="I34" i="2"/>
  <c r="J33" i="2"/>
  <c r="I33" i="2"/>
  <c r="J32" i="2"/>
  <c r="I32" i="2"/>
  <c r="J31" i="2"/>
  <c r="I31" i="2"/>
  <c r="J30" i="2"/>
  <c r="I30" i="2"/>
  <c r="J29" i="2"/>
  <c r="I29" i="2"/>
  <c r="J28" i="2"/>
  <c r="I28" i="2"/>
  <c r="J27" i="2"/>
  <c r="I27" i="2"/>
  <c r="J26" i="2"/>
  <c r="I26" i="2"/>
  <c r="J25" i="2"/>
  <c r="I25" i="2"/>
  <c r="J24" i="2"/>
  <c r="I24" i="2"/>
  <c r="J23" i="2"/>
  <c r="I23" i="2"/>
  <c r="J22" i="2"/>
  <c r="I22" i="2"/>
  <c r="J21" i="2"/>
  <c r="I21" i="2"/>
  <c r="J20" i="2"/>
  <c r="I20" i="2"/>
  <c r="J19" i="2"/>
  <c r="I19" i="2"/>
  <c r="J18" i="2"/>
  <c r="I18" i="2"/>
  <c r="J17" i="2"/>
  <c r="I17" i="2"/>
  <c r="J16" i="2"/>
  <c r="I16" i="2"/>
  <c r="J15" i="2"/>
  <c r="I15" i="2"/>
  <c r="J14" i="2"/>
  <c r="I14" i="2"/>
  <c r="J13" i="2"/>
  <c r="I13" i="2"/>
  <c r="J12" i="2"/>
  <c r="I12" i="2"/>
  <c r="J11" i="2"/>
  <c r="I11" i="2"/>
  <c r="J10" i="2"/>
  <c r="I10" i="2"/>
</calcChain>
</file>

<file path=xl/sharedStrings.xml><?xml version="1.0" encoding="utf-8"?>
<sst xmlns="http://schemas.openxmlformats.org/spreadsheetml/2006/main" count="228" uniqueCount="129">
  <si>
    <t>自己点検シート（保育所等訪問支援）【報酬編】</t>
    <rPh sb="0" eb="2">
      <t>ジコ</t>
    </rPh>
    <rPh sb="2" eb="4">
      <t>テンケン</t>
    </rPh>
    <phoneticPr fontId="3"/>
  </si>
  <si>
    <t>事業所名</t>
    <rPh sb="0" eb="2">
      <t>ジギョウ</t>
    </rPh>
    <rPh sb="2" eb="3">
      <t>ショ</t>
    </rPh>
    <rPh sb="3" eb="4">
      <t>メイ</t>
    </rPh>
    <phoneticPr fontId="3"/>
  </si>
  <si>
    <t>点検者職・氏名</t>
    <rPh sb="0" eb="2">
      <t>テンケン</t>
    </rPh>
    <rPh sb="2" eb="3">
      <t>シャ</t>
    </rPh>
    <rPh sb="3" eb="4">
      <t>ショク</t>
    </rPh>
    <rPh sb="5" eb="6">
      <t>シ</t>
    </rPh>
    <rPh sb="6" eb="7">
      <t>メイ</t>
    </rPh>
    <phoneticPr fontId="3"/>
  </si>
  <si>
    <t>点検年月日</t>
    <rPh sb="0" eb="2">
      <t>テンケン</t>
    </rPh>
    <rPh sb="2" eb="5">
      <t>ネンガッピ</t>
    </rPh>
    <phoneticPr fontId="3"/>
  </si>
  <si>
    <t xml:space="preserve">        　　年　　　月　　　日</t>
    <rPh sb="10" eb="11">
      <t>ネン</t>
    </rPh>
    <rPh sb="14" eb="15">
      <t>ガツ</t>
    </rPh>
    <rPh sb="18" eb="19">
      <t>ニチ</t>
    </rPh>
    <phoneticPr fontId="3"/>
  </si>
  <si>
    <t>項目</t>
    <rPh sb="0" eb="2">
      <t>コウモク</t>
    </rPh>
    <phoneticPr fontId="8"/>
  </si>
  <si>
    <t>確認事項</t>
    <rPh sb="0" eb="2">
      <t>カクニン</t>
    </rPh>
    <rPh sb="2" eb="4">
      <t>ジコウ</t>
    </rPh>
    <phoneticPr fontId="3"/>
  </si>
  <si>
    <t>備考</t>
    <rPh sb="0" eb="2">
      <t>ビコウ</t>
    </rPh>
    <phoneticPr fontId="3"/>
  </si>
  <si>
    <t>点検結果</t>
    <rPh sb="0" eb="2">
      <t>テンケン</t>
    </rPh>
    <rPh sb="2" eb="4">
      <t>ケッカ</t>
    </rPh>
    <phoneticPr fontId="3"/>
  </si>
  <si>
    <t>適</t>
    <rPh sb="0" eb="1">
      <t>テキ</t>
    </rPh>
    <phoneticPr fontId="3"/>
  </si>
  <si>
    <t>不適</t>
    <rPh sb="0" eb="2">
      <t>フテキ</t>
    </rPh>
    <phoneticPr fontId="3"/>
  </si>
  <si>
    <t>該当なし</t>
    <rPh sb="0" eb="2">
      <t>ガイトウ</t>
    </rPh>
    <phoneticPr fontId="3"/>
  </si>
  <si>
    <t>【指定障害児通所支援事業所等給付費算定に係る体制等に関する届出書】</t>
    <phoneticPr fontId="8"/>
  </si>
  <si>
    <t>加算等の体制の届出</t>
    <rPh sb="0" eb="2">
      <t>カサン</t>
    </rPh>
    <rPh sb="2" eb="3">
      <t>トウ</t>
    </rPh>
    <rPh sb="4" eb="6">
      <t>タイセイ</t>
    </rPh>
    <rPh sb="7" eb="9">
      <t>トドケデ</t>
    </rPh>
    <phoneticPr fontId="8"/>
  </si>
  <si>
    <t>　指定事業所の体制について加算等が算定されなくなる状況が生じた場合又は加算等が算定されなくなることが明らかになった場合は、速やかにその旨の届出を提出しているか。</t>
    <phoneticPr fontId="8"/>
  </si>
  <si>
    <t>□</t>
  </si>
  <si>
    <t>　加算等が算定されなくなった事実が発生した日から加算等の算定を行わないこととしているか。(処遇改善加算については事実が発生した日の属する月の翌月の初日から）</t>
  </si>
  <si>
    <t>【保育所等訪問支援給付費の算定について】</t>
    <phoneticPr fontId="8"/>
  </si>
  <si>
    <t>基本報酬</t>
    <rPh sb="0" eb="2">
      <t>キホン</t>
    </rPh>
    <rPh sb="2" eb="4">
      <t>ホウシュウ</t>
    </rPh>
    <phoneticPr fontId="8"/>
  </si>
  <si>
    <t>　指定保育所等訪問支援を行った場合に、1日につき所定単位数を算定しているか。</t>
    <phoneticPr fontId="8"/>
  </si>
  <si>
    <t>【人員欠如に該当する場合の所定単位数の算定について】</t>
    <phoneticPr fontId="8"/>
  </si>
  <si>
    <t>児童発達支援管理責任者欠如減算</t>
    <rPh sb="0" eb="2">
      <t>ジドウ</t>
    </rPh>
    <rPh sb="2" eb="4">
      <t>ハッタツ</t>
    </rPh>
    <rPh sb="4" eb="6">
      <t>シエン</t>
    </rPh>
    <rPh sb="6" eb="8">
      <t>カンリ</t>
    </rPh>
    <rPh sb="8" eb="10">
      <t>セキニン</t>
    </rPh>
    <rPh sb="10" eb="11">
      <t>シャ</t>
    </rPh>
    <rPh sb="11" eb="13">
      <t>ケツジョ</t>
    </rPh>
    <rPh sb="13" eb="15">
      <t>ゲンサン</t>
    </rPh>
    <phoneticPr fontId="8"/>
  </si>
  <si>
    <t>　事業所の従業者の員数が、基準条例の規定により配置すべき員数を満たしていない場合、次に示した具体的な取扱いにより所定単位数を算定しているか。</t>
  </si>
  <si>
    <t xml:space="preserve">【点検結果の記入方法】
〇人員欠如減算の該当月がない
→「該当なし」
〇人員欠如減算の該当月あり、適切に適用済→「適」
〇人員欠如減算の該当月あり、適切に減算を適用していない→「不適」
</t>
    <rPh sb="13" eb="17">
      <t>ジンインケツジョ</t>
    </rPh>
    <rPh sb="37" eb="41">
      <t>ジンインケツジョ</t>
    </rPh>
    <rPh sb="41" eb="43">
      <t>ゲンサン</t>
    </rPh>
    <rPh sb="63" eb="67">
      <t>ジンインケツジョ</t>
    </rPh>
    <phoneticPr fontId="2"/>
  </si>
  <si>
    <t>児童発達支援管理責任者が配置すべき員数を満たしていない場合</t>
    <phoneticPr fontId="8"/>
  </si>
  <si>
    <t>　人員欠如の翌々月から人員欠如が解消されるに至った月まで、障害児の全員について減算しているか。</t>
  </si>
  <si>
    <t>専従など、従業者の員数以外の要件を満たしていない場合</t>
    <phoneticPr fontId="8"/>
  </si>
  <si>
    <t>　人員(要件)欠如の翌々月から人員(要件）欠如が解消されるに至った月まで、障害児の全員について減算しているか。</t>
    <phoneticPr fontId="8"/>
  </si>
  <si>
    <t>多機能型事業所であって、複数の障害児通所支援の合計数に基づき、配置すべき指導員等の員数等を満たしていない場合</t>
    <phoneticPr fontId="8"/>
  </si>
  <si>
    <t>　当該複数の障害児通所支援の障害児全員について減算しているか。</t>
  </si>
  <si>
    <t>【個別支援計画の作成に係る業務が適正に行われていない場合の所定単位数の算定について】</t>
    <phoneticPr fontId="8"/>
  </si>
  <si>
    <t>　次のいずれかに該当する月から当該状態が解消されるに至った月の前月まで、該当する障害児につき減算しているか。
(１）　児童発達支援管理責任者による指揮の下、個別支援計画が作成されていない場合
(２）　個別支援計画に係る一連の業務が適切に行われていない場合</t>
    <phoneticPr fontId="8"/>
  </si>
  <si>
    <t xml:space="preserve">
【点検結果の記入方法】
〇当該減算の該当がない
→「該当なし」
〇当該減算の該当月あり、適切に適用済→「適」
〇当該減算の該当月あり、適切に減算を適用していない→「不適」
</t>
    <rPh sb="14" eb="16">
      <t>トウガイ</t>
    </rPh>
    <rPh sb="16" eb="18">
      <t>ゲンサン</t>
    </rPh>
    <rPh sb="19" eb="21">
      <t>ガイトウ</t>
    </rPh>
    <rPh sb="35" eb="37">
      <t>トウガイ</t>
    </rPh>
    <rPh sb="59" eb="61">
      <t>トウガイ</t>
    </rPh>
    <phoneticPr fontId="8"/>
  </si>
  <si>
    <t>【１人の訪問支援員が複数の障害児に支援した場合の所定単位数の算定について】</t>
    <rPh sb="2" eb="3">
      <t>ニン</t>
    </rPh>
    <rPh sb="4" eb="6">
      <t>ホウモン</t>
    </rPh>
    <rPh sb="6" eb="8">
      <t>シエン</t>
    </rPh>
    <rPh sb="8" eb="9">
      <t>イン</t>
    </rPh>
    <rPh sb="10" eb="12">
      <t>フクスウ</t>
    </rPh>
    <rPh sb="13" eb="15">
      <t>ショウガイ</t>
    </rPh>
    <rPh sb="15" eb="16">
      <t>ジ</t>
    </rPh>
    <rPh sb="17" eb="19">
      <t>シエン</t>
    </rPh>
    <rPh sb="21" eb="23">
      <t>バアイ</t>
    </rPh>
    <phoneticPr fontId="8"/>
  </si>
  <si>
    <t>　同一日に同一場所で複数の障害児に指定保育所等訪問支援を提供した場合は、所定単位数の100分の93で算定しているか。</t>
    <phoneticPr fontId="8"/>
  </si>
  <si>
    <t>【身体拘束の記録が不十分な場合の減算について】</t>
    <phoneticPr fontId="8"/>
  </si>
  <si>
    <t>　やむを得ず身体拘束等を行ったときに、その態様及び時間、その際の利用者の心身の状況並びに緊急やむを得ない理由を記録しているか。</t>
    <phoneticPr fontId="8"/>
  </si>
  <si>
    <t>「緊急やむを得ない理由」とは切迫性・非代替性・一時性のすべてを満たすこと</t>
    <rPh sb="14" eb="17">
      <t>セッパクセイ</t>
    </rPh>
    <rPh sb="18" eb="22">
      <t>ヒダイタイセイ</t>
    </rPh>
    <rPh sb="23" eb="26">
      <t>イチジセイ</t>
    </rPh>
    <rPh sb="31" eb="32">
      <t>ミ</t>
    </rPh>
    <phoneticPr fontId="8"/>
  </si>
  <si>
    <t>　上記に記録を行っていない場合、その事実が生じた月の翌月から改善が認められた月までの間について、利用児全員について１日につき５単位を所定単位数から減算しているか。</t>
    <phoneticPr fontId="8"/>
  </si>
  <si>
    <t xml:space="preserve">
【点検結果の記入方法】
〇当該減算の該当がない
→「該当なし」
〇当該減算の該当月あり、適切に適用済→「適」
〇当該減算の該当月あり、適切に減算を適用していない→「不適」
</t>
    <phoneticPr fontId="2"/>
  </si>
  <si>
    <t>　身体拘束に関する記録が行われていない場合は、速やかに西宮市長に改善計画を提出するとともに、その事実が生じた月の３月後に改善計画に基づく改善状況を西宮市長に報告しているか。</t>
    <rPh sb="73" eb="77">
      <t>ニシノミヤシチョウ</t>
    </rPh>
    <phoneticPr fontId="8"/>
  </si>
  <si>
    <t xml:space="preserve">
【点検結果の記入方法】
〇改善計画の該当がない
→「該当なし」
〇改善計画提出すべき事案あり、適切に提出済「適」
〇改善計画提出すべき事案あり、適切に提出していない→「不適」
</t>
    <rPh sb="14" eb="16">
      <t>カイゼン</t>
    </rPh>
    <rPh sb="16" eb="18">
      <t>ケイカク</t>
    </rPh>
    <rPh sb="35" eb="39">
      <t>カイゼンケイカク</t>
    </rPh>
    <rPh sb="39" eb="41">
      <t>テイシュツ</t>
    </rPh>
    <rPh sb="44" eb="46">
      <t>ジアン</t>
    </rPh>
    <rPh sb="52" eb="54">
      <t>テイシュツ</t>
    </rPh>
    <rPh sb="61" eb="65">
      <t>カイゼンケイカク</t>
    </rPh>
    <rPh sb="65" eb="67">
      <t>テイシュツ</t>
    </rPh>
    <rPh sb="70" eb="72">
      <t>ジアン</t>
    </rPh>
    <rPh sb="78" eb="80">
      <t>テイシュツ</t>
    </rPh>
    <phoneticPr fontId="2"/>
  </si>
  <si>
    <t>【訪問支援員特別加算（専門職員が支援を行う場合）の取扱い】</t>
    <phoneticPr fontId="8"/>
  </si>
  <si>
    <t>　障害児通所支援事業、障害児相談支援事業若しくはこれらに準ずる事業の従事者若しくはこれに準ずる者又は障害児入所施設又はこれに準ずる施設の従業者又はこれに準ずる者であって、次の（ア）又は（イ）のいずれかの職員が配置されているものとして西宮市長届け出た事業所において指定保育所等訪問支援を行った場合に、１日につき所定単位数を加算しているか。</t>
    <phoneticPr fontId="8"/>
  </si>
  <si>
    <t>　（ア）理学療法士、作業療法士、言語聴覚士、保育士若しくは看護職員の資格を取得後又は児童指導員、児童発達支援管理責任者、サービス管理責任者若しくは心理指導担当職員として配置された日以後、障害児に対する直接支援の業務、相談支援の業務又はこれに準ずる業務に５年以上従事した者</t>
    <phoneticPr fontId="8"/>
  </si>
  <si>
    <t>　（イ）障害児に対する直接支援の業務、相談支援の業務又はこれ に準ずる業務に10年以上従事した者</t>
    <phoneticPr fontId="8"/>
  </si>
  <si>
    <t>【初回加算の取扱い】</t>
    <rPh sb="1" eb="3">
      <t>ショカイ</t>
    </rPh>
    <phoneticPr fontId="8"/>
  </si>
  <si>
    <t>　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t>
    <phoneticPr fontId="8"/>
  </si>
  <si>
    <t>　当該障害児が過去６月間に当該保育所等訪問支援事業所を利用したことがない場合に限り算定しているか。</t>
    <phoneticPr fontId="8"/>
  </si>
  <si>
    <t>　同行した場合については、同行訪問した旨を記録しているか。</t>
  </si>
  <si>
    <t>【家庭連携加算の取扱い】</t>
    <rPh sb="1" eb="3">
      <t>カテイ</t>
    </rPh>
    <rPh sb="3" eb="5">
      <t>レンケイ</t>
    </rPh>
    <rPh sb="5" eb="7">
      <t>カサン</t>
    </rPh>
    <rPh sb="8" eb="10">
      <t>トリアツカ</t>
    </rPh>
    <phoneticPr fontId="8"/>
  </si>
  <si>
    <t>　保育所等訪問支援に置くべき従業者が、保育所等訪問支援計画に基づき、あらかじめ通所給付決定保護者の同意を得て、障害児の居宅を訪問して障害児及びその家族等に対する相談援助等を行った場合に算定しているか。</t>
    <phoneticPr fontId="8"/>
  </si>
  <si>
    <t xml:space="preserve">　１月につき２回を限度として、１回の訪問に要した時間に応じて所定単位数を加算しているか。 </t>
    <phoneticPr fontId="8"/>
  </si>
  <si>
    <t>　訪問先が保育所や学校等の場合は算定していないか。</t>
    <phoneticPr fontId="8"/>
  </si>
  <si>
    <t>【利用者負担上限額管理加算の取扱いについて】</t>
    <phoneticPr fontId="8"/>
  </si>
  <si>
    <t>　利用者負担額合計額の管理を行った場合に、1月につき所定単位数を加算しているか。</t>
  </si>
  <si>
    <t>【福祉・介護職員処遇改善加算の取扱いについて】</t>
    <phoneticPr fontId="8"/>
  </si>
  <si>
    <t>　賃金改善に要する費用が福祉・介護職員処遇改善加算の算定見込額を上回る賃金改善計画を策定し、賃金改善計画及びその他の処遇改善の計画等を記載した障害福祉サービス等処遇改善計画書を加算を取得する月の前々月の末日までに提出しているか。</t>
  </si>
  <si>
    <t>　上記の障害福祉サービス等処遇改善計画書等を用いて、賃金改善を行う方法（賃金改善の対象者、支払いの時期、要件、額）等について、職員に周知しているか。また、就業規則等の内容についても職員に周知しているか。</t>
  </si>
  <si>
    <t>　処遇改善加算として給付された額は、職員の賃金改善のために全額支出しているか。</t>
  </si>
  <si>
    <t>　前年度の処遇改善実績報告書を、７月末までに西宮市に提出しているか。</t>
  </si>
  <si>
    <t>　障害福祉サービス等処遇改善計画書の記載内容の根拠となる資料、就業規則等及び労働保険に加入していることが確認できる書類を適切に保管しているか。また、西宮市長から求めがあった場合には速やかに提示しているか。</t>
  </si>
  <si>
    <t>福祉・介護職員処遇改善加算（Ⅰ）</t>
    <phoneticPr fontId="8"/>
  </si>
  <si>
    <t>　キャリアパス要件（Ⅰ）、キャリアパス要件（Ⅱ）、キャリアパス要件（Ⅲ）、職場環境等要件の全てを満たしているか。</t>
  </si>
  <si>
    <t>キャリアパス要件・職場環境要件は別シート参照</t>
    <rPh sb="6" eb="8">
      <t>ヨウケン</t>
    </rPh>
    <rPh sb="9" eb="11">
      <t>ショクバ</t>
    </rPh>
    <rPh sb="11" eb="13">
      <t>カンキョウ</t>
    </rPh>
    <rPh sb="13" eb="15">
      <t>ヨウケン</t>
    </rPh>
    <rPh sb="16" eb="17">
      <t>ベツ</t>
    </rPh>
    <rPh sb="20" eb="22">
      <t>サンショウ</t>
    </rPh>
    <phoneticPr fontId="8"/>
  </si>
  <si>
    <t>福祉・介護職員処遇改善加算（Ⅱ）</t>
    <phoneticPr fontId="8"/>
  </si>
  <si>
    <t>　キャリアパス要件（Ⅰ）、キャリアパス要件（Ⅱ）、職場環境等要件の全てを満たしているか。</t>
  </si>
  <si>
    <t>福祉・介護職員処遇改善加算（Ⅲ）</t>
    <phoneticPr fontId="8"/>
  </si>
  <si>
    <t>　キャリアパス要件（Ⅰ）又はキャリアパス要件（Ⅱ）のどちらかの要件を満たすことに加え、職場環境等要件を満たしているか。</t>
  </si>
  <si>
    <t>【福祉・介護職員特定処遇改善加算等の取扱いについて】</t>
    <rPh sb="8" eb="10">
      <t>トクテイ</t>
    </rPh>
    <phoneticPr fontId="8"/>
  </si>
  <si>
    <t>福祉・介護職員等特定処遇改善加算（Ⅰ）</t>
    <phoneticPr fontId="8"/>
  </si>
  <si>
    <t>　配置等要件、処遇改善加算要件、職場環境等要件及び見える化要件の全てを満たしているか。</t>
  </si>
  <si>
    <t>配置等要件、処遇改善加算要件、職場環境等要件及び見える化要件は別シート参照</t>
    <rPh sb="31" eb="32">
      <t>ベツ</t>
    </rPh>
    <rPh sb="35" eb="37">
      <t>サンショウ</t>
    </rPh>
    <phoneticPr fontId="8"/>
  </si>
  <si>
    <t>福祉・介護職員等特定処遇改善加算（Ⅱ）</t>
    <phoneticPr fontId="8"/>
  </si>
  <si>
    <t>　処遇改善加算要件、職場環境等要件及び見える化要件の全てを満たしているか。</t>
  </si>
  <si>
    <t>処遇改善加算要件、職場環境等要件及び見える化要件は別シート参照</t>
    <rPh sb="25" eb="26">
      <t>ベツ</t>
    </rPh>
    <rPh sb="29" eb="31">
      <t>サンショウ</t>
    </rPh>
    <phoneticPr fontId="8"/>
  </si>
  <si>
    <t>通所報酬告示第１の１　医療的ケアスコア表</t>
    <rPh sb="11" eb="14">
      <t>イリョウテキ</t>
    </rPh>
    <rPh sb="19" eb="20">
      <t>ヒョウ</t>
    </rPh>
    <phoneticPr fontId="3"/>
  </si>
  <si>
    <t>項目</t>
    <rPh sb="0" eb="2">
      <t>コウモク</t>
    </rPh>
    <phoneticPr fontId="3"/>
  </si>
  <si>
    <t>細項目</t>
    <rPh sb="0" eb="1">
      <t>サイ</t>
    </rPh>
    <rPh sb="1" eb="3">
      <t>コウモク</t>
    </rPh>
    <phoneticPr fontId="3"/>
  </si>
  <si>
    <t>基本スコア</t>
    <rPh sb="0" eb="2">
      <t>キホン</t>
    </rPh>
    <phoneticPr fontId="3"/>
  </si>
  <si>
    <t>見守りスコア</t>
    <rPh sb="0" eb="2">
      <t>ミマモ</t>
    </rPh>
    <phoneticPr fontId="3"/>
  </si>
  <si>
    <t>高</t>
    <rPh sb="0" eb="1">
      <t>コウ</t>
    </rPh>
    <phoneticPr fontId="3"/>
  </si>
  <si>
    <t>中</t>
    <rPh sb="0" eb="1">
      <t>チュウ</t>
    </rPh>
    <phoneticPr fontId="3"/>
  </si>
  <si>
    <t>低</t>
    <rPh sb="0" eb="1">
      <t>テイ</t>
    </rPh>
    <phoneticPr fontId="3"/>
  </si>
  <si>
    <t>１、人工呼吸器（鼻マスク式補助換気法、ハイフローセラピー、間歇的腸圧吸入法、排痰補助装置及び高頻度胸壁振動装置を含む。）の管理</t>
    <rPh sb="2" eb="7">
      <t>ジンコウコキュウキ</t>
    </rPh>
    <rPh sb="8" eb="9">
      <t>ハナ</t>
    </rPh>
    <rPh sb="12" eb="13">
      <t>シキ</t>
    </rPh>
    <rPh sb="13" eb="15">
      <t>ホジョ</t>
    </rPh>
    <rPh sb="15" eb="17">
      <t>カンキ</t>
    </rPh>
    <rPh sb="17" eb="18">
      <t>ホウ</t>
    </rPh>
    <rPh sb="29" eb="30">
      <t>アイダ</t>
    </rPh>
    <rPh sb="30" eb="31">
      <t>ケツ</t>
    </rPh>
    <rPh sb="31" eb="32">
      <t>テキ</t>
    </rPh>
    <rPh sb="32" eb="33">
      <t>チョウ</t>
    </rPh>
    <rPh sb="33" eb="34">
      <t>アツ</t>
    </rPh>
    <rPh sb="34" eb="36">
      <t>キュウニュウ</t>
    </rPh>
    <rPh sb="36" eb="37">
      <t>ホウ</t>
    </rPh>
    <rPh sb="38" eb="40">
      <t>ハイタン</t>
    </rPh>
    <rPh sb="40" eb="42">
      <t>ホジョ</t>
    </rPh>
    <rPh sb="42" eb="44">
      <t>ソウチ</t>
    </rPh>
    <rPh sb="44" eb="45">
      <t>オヨ</t>
    </rPh>
    <rPh sb="46" eb="49">
      <t>コウヒンド</t>
    </rPh>
    <rPh sb="49" eb="51">
      <t>キョウヘキ</t>
    </rPh>
    <rPh sb="51" eb="53">
      <t>シンドウ</t>
    </rPh>
    <rPh sb="53" eb="55">
      <t>ソウチ</t>
    </rPh>
    <rPh sb="56" eb="57">
      <t>フク</t>
    </rPh>
    <rPh sb="61" eb="63">
      <t>カンリ</t>
    </rPh>
    <phoneticPr fontId="3"/>
  </si>
  <si>
    <t>２、気管切開の管理</t>
    <rPh sb="2" eb="4">
      <t>キカン</t>
    </rPh>
    <rPh sb="4" eb="6">
      <t>セッカイ</t>
    </rPh>
    <rPh sb="7" eb="9">
      <t>カンリ</t>
    </rPh>
    <phoneticPr fontId="3"/>
  </si>
  <si>
    <t>３、鼻咽頭エアウェイの管理</t>
    <rPh sb="2" eb="3">
      <t>ハナ</t>
    </rPh>
    <rPh sb="3" eb="5">
      <t>イントウ</t>
    </rPh>
    <rPh sb="11" eb="13">
      <t>カンリ</t>
    </rPh>
    <phoneticPr fontId="3"/>
  </si>
  <si>
    <t>４、酸素療法</t>
    <rPh sb="2" eb="4">
      <t>サンソ</t>
    </rPh>
    <rPh sb="4" eb="6">
      <t>リョウホウ</t>
    </rPh>
    <phoneticPr fontId="3"/>
  </si>
  <si>
    <t>５、吸引（口鼻腔又は気管内吸引に限る。）</t>
    <rPh sb="2" eb="4">
      <t>キュウイン</t>
    </rPh>
    <rPh sb="5" eb="6">
      <t>クチ</t>
    </rPh>
    <rPh sb="6" eb="7">
      <t>ハナ</t>
    </rPh>
    <rPh sb="8" eb="9">
      <t>マタ</t>
    </rPh>
    <rPh sb="10" eb="13">
      <t>キカンナイ</t>
    </rPh>
    <rPh sb="13" eb="15">
      <t>キュウイン</t>
    </rPh>
    <rPh sb="16" eb="17">
      <t>カギ</t>
    </rPh>
    <phoneticPr fontId="3"/>
  </si>
  <si>
    <t>６、ネブライザーの管理</t>
    <rPh sb="9" eb="11">
      <t>カンリ</t>
    </rPh>
    <phoneticPr fontId="3"/>
  </si>
  <si>
    <t>７、経管栄養</t>
    <rPh sb="2" eb="4">
      <t>ケイカン</t>
    </rPh>
    <rPh sb="4" eb="6">
      <t>エイヨウ</t>
    </rPh>
    <phoneticPr fontId="3"/>
  </si>
  <si>
    <t>(１)　経鼻胃管、胃瘻、経鼻腸管、経胃瘻腸管、腸瘻又は食道瘻</t>
    <rPh sb="4" eb="8">
      <t>ケイビイカン</t>
    </rPh>
    <rPh sb="9" eb="11">
      <t>イロウ</t>
    </rPh>
    <rPh sb="12" eb="14">
      <t>ケイビ</t>
    </rPh>
    <rPh sb="14" eb="16">
      <t>チョウカン</t>
    </rPh>
    <rPh sb="17" eb="18">
      <t>ヘ</t>
    </rPh>
    <rPh sb="18" eb="20">
      <t>イロウ</t>
    </rPh>
    <rPh sb="20" eb="22">
      <t>チョウカン</t>
    </rPh>
    <rPh sb="23" eb="25">
      <t>チョウロウ</t>
    </rPh>
    <rPh sb="25" eb="26">
      <t>マタ</t>
    </rPh>
    <rPh sb="27" eb="29">
      <t>ショクドウ</t>
    </rPh>
    <rPh sb="29" eb="30">
      <t>セムシ</t>
    </rPh>
    <phoneticPr fontId="3"/>
  </si>
  <si>
    <t>(２)　持続経管注入ポンプ使用</t>
    <rPh sb="4" eb="6">
      <t>ジゾク</t>
    </rPh>
    <rPh sb="6" eb="8">
      <t>ケイカン</t>
    </rPh>
    <rPh sb="8" eb="10">
      <t>チュウニュウ</t>
    </rPh>
    <rPh sb="13" eb="15">
      <t>シヨウ</t>
    </rPh>
    <phoneticPr fontId="3"/>
  </si>
  <si>
    <t>８、中心静脈カテーテルの管理（中心静脈栄養、肺高血圧症治療薬、麻薬等）</t>
    <rPh sb="2" eb="4">
      <t>チュウシン</t>
    </rPh>
    <rPh sb="4" eb="6">
      <t>ジョウミャク</t>
    </rPh>
    <rPh sb="12" eb="14">
      <t>カンリ</t>
    </rPh>
    <rPh sb="15" eb="17">
      <t>チュウシン</t>
    </rPh>
    <rPh sb="17" eb="19">
      <t>ジョウミャク</t>
    </rPh>
    <rPh sb="19" eb="21">
      <t>エイヨウ</t>
    </rPh>
    <rPh sb="22" eb="23">
      <t>ハイ</t>
    </rPh>
    <rPh sb="23" eb="27">
      <t>コウケツアツショウ</t>
    </rPh>
    <rPh sb="27" eb="30">
      <t>チリョウヤク</t>
    </rPh>
    <rPh sb="31" eb="34">
      <t>マヤクナド</t>
    </rPh>
    <phoneticPr fontId="3"/>
  </si>
  <si>
    <t>９、皮下注射</t>
    <rPh sb="2" eb="4">
      <t>ヒカ</t>
    </rPh>
    <rPh sb="4" eb="6">
      <t>チュウシャ</t>
    </rPh>
    <phoneticPr fontId="3"/>
  </si>
  <si>
    <t>(１)　皮下注射（インスリン、麻薬等の注射を含む。）</t>
    <rPh sb="4" eb="6">
      <t>ヒカ</t>
    </rPh>
    <rPh sb="6" eb="8">
      <t>チュウシャ</t>
    </rPh>
    <rPh sb="15" eb="17">
      <t>マヤク</t>
    </rPh>
    <rPh sb="17" eb="18">
      <t>トウ</t>
    </rPh>
    <rPh sb="19" eb="21">
      <t>チュウシャ</t>
    </rPh>
    <rPh sb="22" eb="23">
      <t>フク</t>
    </rPh>
    <phoneticPr fontId="3"/>
  </si>
  <si>
    <t>(２)　持続皮下注射ポンプの使用</t>
    <rPh sb="4" eb="6">
      <t>ジゾク</t>
    </rPh>
    <rPh sb="6" eb="8">
      <t>ヒカ</t>
    </rPh>
    <rPh sb="8" eb="10">
      <t>チュウシャ</t>
    </rPh>
    <rPh sb="14" eb="16">
      <t>シヨウ</t>
    </rPh>
    <phoneticPr fontId="3"/>
  </si>
  <si>
    <t>10、血糖測定（持続血糖測定器による血糖測定を含む。）</t>
    <rPh sb="3" eb="5">
      <t>ケットウ</t>
    </rPh>
    <rPh sb="5" eb="7">
      <t>ソクテイ</t>
    </rPh>
    <rPh sb="8" eb="10">
      <t>ジゾク</t>
    </rPh>
    <rPh sb="10" eb="12">
      <t>ケットウ</t>
    </rPh>
    <rPh sb="12" eb="14">
      <t>ソクテイ</t>
    </rPh>
    <rPh sb="14" eb="15">
      <t>キ</t>
    </rPh>
    <rPh sb="18" eb="22">
      <t>ケットウソクテイ</t>
    </rPh>
    <rPh sb="23" eb="24">
      <t>フク</t>
    </rPh>
    <phoneticPr fontId="3"/>
  </si>
  <si>
    <t>11、継続的な透析（血液透析、腹膜透析等）</t>
    <rPh sb="3" eb="6">
      <t>ケイゾクテキ</t>
    </rPh>
    <rPh sb="7" eb="9">
      <t>トウセキ</t>
    </rPh>
    <rPh sb="10" eb="12">
      <t>ケツエキ</t>
    </rPh>
    <rPh sb="12" eb="14">
      <t>トウセキ</t>
    </rPh>
    <rPh sb="15" eb="17">
      <t>フクマク</t>
    </rPh>
    <rPh sb="17" eb="19">
      <t>トウセキ</t>
    </rPh>
    <rPh sb="19" eb="20">
      <t>ナド</t>
    </rPh>
    <phoneticPr fontId="3"/>
  </si>
  <si>
    <t>12、導尿</t>
    <rPh sb="3" eb="5">
      <t>ドウニョウ</t>
    </rPh>
    <phoneticPr fontId="3"/>
  </si>
  <si>
    <t>(１)　間欠的導尿</t>
    <rPh sb="4" eb="6">
      <t>カンケツ</t>
    </rPh>
    <rPh sb="6" eb="7">
      <t>テキ</t>
    </rPh>
    <rPh sb="7" eb="9">
      <t>ドウニョウ</t>
    </rPh>
    <phoneticPr fontId="3"/>
  </si>
  <si>
    <t>(２)　持続的導尿（尿道留置カテーテル、膀胱瘻、腎瘻又は尿路ストーマ）</t>
    <rPh sb="4" eb="7">
      <t>ジゾクテキ</t>
    </rPh>
    <rPh sb="7" eb="9">
      <t>ドウニョウ</t>
    </rPh>
    <rPh sb="10" eb="12">
      <t>ニョウドウ</t>
    </rPh>
    <rPh sb="12" eb="14">
      <t>リュウチ</t>
    </rPh>
    <rPh sb="20" eb="22">
      <t>ボウコウ</t>
    </rPh>
    <rPh sb="24" eb="26">
      <t>ジンロウ</t>
    </rPh>
    <rPh sb="26" eb="27">
      <t>マタ</t>
    </rPh>
    <rPh sb="28" eb="30">
      <t>ニョウロ</t>
    </rPh>
    <phoneticPr fontId="3"/>
  </si>
  <si>
    <t>13、排便管理</t>
    <rPh sb="3" eb="5">
      <t>ハイベン</t>
    </rPh>
    <rPh sb="5" eb="7">
      <t>カンリ</t>
    </rPh>
    <phoneticPr fontId="3"/>
  </si>
  <si>
    <t>(１)　消化管ストーマの使用</t>
    <rPh sb="4" eb="7">
      <t>ショウカカン</t>
    </rPh>
    <rPh sb="12" eb="14">
      <t>シヨウ</t>
    </rPh>
    <phoneticPr fontId="3"/>
  </si>
  <si>
    <t>(２)　摘便又は洗腸</t>
    <rPh sb="4" eb="6">
      <t>テキベン</t>
    </rPh>
    <rPh sb="6" eb="7">
      <t>マタ</t>
    </rPh>
    <rPh sb="8" eb="10">
      <t>センチョウ</t>
    </rPh>
    <phoneticPr fontId="3"/>
  </si>
  <si>
    <t>(３)　浣腸</t>
    <rPh sb="4" eb="6">
      <t>カンチョウ</t>
    </rPh>
    <phoneticPr fontId="3"/>
  </si>
  <si>
    <t>14、痙攣時における座薬挿入、吸引、酸素投与又は迷走神経刺激装置の作動等の処置</t>
    <rPh sb="3" eb="5">
      <t>ケイレン</t>
    </rPh>
    <rPh sb="5" eb="6">
      <t>ジ</t>
    </rPh>
    <rPh sb="10" eb="12">
      <t>ザヤク</t>
    </rPh>
    <rPh sb="12" eb="14">
      <t>ソウニュウ</t>
    </rPh>
    <rPh sb="15" eb="17">
      <t>キュウイン</t>
    </rPh>
    <rPh sb="18" eb="20">
      <t>サンソ</t>
    </rPh>
    <rPh sb="20" eb="22">
      <t>トウヨ</t>
    </rPh>
    <rPh sb="22" eb="23">
      <t>マタ</t>
    </rPh>
    <rPh sb="24" eb="28">
      <t>メイソウシンケイ</t>
    </rPh>
    <rPh sb="28" eb="30">
      <t>シゲキ</t>
    </rPh>
    <rPh sb="30" eb="32">
      <t>ソウチ</t>
    </rPh>
    <rPh sb="33" eb="35">
      <t>サドウ</t>
    </rPh>
    <rPh sb="35" eb="36">
      <t>トウ</t>
    </rPh>
    <rPh sb="37" eb="39">
      <t>ショチ</t>
    </rPh>
    <phoneticPr fontId="3"/>
  </si>
  <si>
    <t>（注）</t>
    <rPh sb="1" eb="2">
      <t>チュウ</t>
    </rPh>
    <phoneticPr fontId="3"/>
  </si>
  <si>
    <t>「13．排便管理」における「(３)　浣腸」は、市販のディスポーザブルグリセリン浣腸器（挿入部の長さがおおむね５センチメートル以上６センチメートル以下のものであって、グリセリンの濃度が50％程度であり、かつ、容量が、成人を対象とする場合にあってはおおむね40グラム以下、６歳以上12歳未満の小児を対象とする場合にあってはおおむね20グラム以下、１歳以上６歳未満の幼児を対象とする場合にあってはおおむね10グラム以下、０歳の乳児を対象とする場合にあってはおおむね５グラム以下のものをいう。）を用いて浣腸を施す場合を除く。</t>
    <rPh sb="135" eb="136">
      <t>サイ</t>
    </rPh>
    <phoneticPr fontId="3"/>
  </si>
  <si>
    <t>◆福祉・介護職員処遇改善加算</t>
    <phoneticPr fontId="8"/>
  </si>
  <si>
    <t>キャリアパス要件（Ⅰ）</t>
    <rPh sb="6" eb="8">
      <t>ヨウケン</t>
    </rPh>
    <phoneticPr fontId="8"/>
  </si>
  <si>
    <t>職位・職責・職務内容に応じた任用要件と賃金体系を整備し、就業規則等の明確な根拠規定を書面で整備し、全ての福祉・介護職員に周知していること。</t>
    <phoneticPr fontId="8"/>
  </si>
  <si>
    <t>キャリアパス要件（Ⅱ）</t>
    <rPh sb="6" eb="8">
      <t>ヨウケン</t>
    </rPh>
    <phoneticPr fontId="8"/>
  </si>
  <si>
    <t>資質向上のための目標及び具体的な計画を策定して、研修の実施又は研修の機会を確保し、全ての福祉・介護職員に周知していること。</t>
    <phoneticPr fontId="8"/>
  </si>
  <si>
    <t>キャリアパス要件（Ⅲ）</t>
    <phoneticPr fontId="8"/>
  </si>
  <si>
    <t>経験若しくは資格等に応じて昇給する仕組み又は一定の基準に基づき定期に昇給を判定する仕組みを設け、その内容について就業規則等の明確な根拠規定を書面で整備し、全ての福祉・介護職員に周知していること。</t>
    <phoneticPr fontId="8"/>
  </si>
  <si>
    <t>職場環境等要件</t>
    <phoneticPr fontId="8"/>
  </si>
  <si>
    <t>①賃金改善以外の処遇改善（職場環境の改善など）の取組みを実施し、その内容を全ての福祉・介護職員に周知していること。</t>
    <phoneticPr fontId="8"/>
  </si>
  <si>
    <t>➁賃金改善を除いた処遇改善について、「入職促進に向けた取組」「資質の向上やキャリアアップに向けた支援」、「両立支援・多様な働き方の推進」「腰痛を含む心身の健康管理」「生産性向上のための業務改善の取組」及び「やりがい・働きがいの醸成」から１つ以上の取組を行うこと。また、実施した取組みを全ての職員に周知していること。</t>
    <phoneticPr fontId="8"/>
  </si>
  <si>
    <t>◆福祉・介護職員特定処遇改善加算</t>
    <rPh sb="8" eb="10">
      <t>トクテイ</t>
    </rPh>
    <phoneticPr fontId="8"/>
  </si>
  <si>
    <t>配置等要件</t>
    <phoneticPr fontId="8"/>
  </si>
  <si>
    <t>福祉専門職員配置等加算を算定していること。</t>
    <phoneticPr fontId="8"/>
  </si>
  <si>
    <t>処遇改善加算要件</t>
    <phoneticPr fontId="8"/>
  </si>
  <si>
    <t>処遇改善加算（Ⅰ）から（Ⅲ）までのいずれかを算定していること。</t>
  </si>
  <si>
    <t>職場環境等要件</t>
  </si>
  <si>
    <t>賃金改善を除いた処遇改善について、「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また、実施した取組みを全ての職員に周知していること。</t>
    <phoneticPr fontId="8"/>
  </si>
  <si>
    <t>見える化要件</t>
    <phoneticPr fontId="8"/>
  </si>
  <si>
    <t>特定加算に基づく取組みについて、ホームページへの掲載等により公表していること。</t>
    <phoneticPr fontId="8"/>
  </si>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</sst>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x000a_@\_x000a_"/>
  </numFmts>
  <fonts count="18" x14ac:knownFonts="1">
    <font>
      <sz val="11"/>
      <color theme="1"/>
      <name val="游ゴシック"/>
      <family val="2"/>
      <charset val="128"/>
      <scheme val="minor"/>
    </font>
    <font>
      <b/>
      <sz val="14"/>
      <name val="ＭＳ ゴシック"/>
      <family val="3"/>
      <charset val="128"/>
    </font>
    <font>
      <sz val="6"/>
      <name val="游ゴシック"/>
      <family val="2"/>
      <charset val="128"/>
      <scheme val="minor"/>
    </font>
    <font>
      <sz val="6"/>
      <name val="ＭＳ Ｐゴシック"/>
      <family val="3"/>
      <charset val="128"/>
    </font>
    <font>
      <sz val="11"/>
      <color rgb="FF000000"/>
      <name val="游ゴシック"/>
      <family val="3"/>
      <charset val="128"/>
      <scheme val="minor"/>
    </font>
    <font>
      <sz val="9"/>
      <name val="ＭＳ ゴシック"/>
      <family val="3"/>
      <charset val="128"/>
    </font>
    <font>
      <sz val="14"/>
      <name val="ＭＳ ゴシック"/>
      <family val="3"/>
      <charset val="128"/>
    </font>
    <font>
      <sz val="11"/>
      <color rgb="FF000000"/>
      <name val="ＭＳ Ｐゴシック"/>
      <family val="3"/>
      <charset val="128"/>
    </font>
    <font>
      <sz val="6"/>
      <name val="ＭＳ Ｐ明朝"/>
      <family val="1"/>
      <charset val="128"/>
    </font>
    <font>
      <sz val="10"/>
      <name val="ＭＳ ゴシック"/>
      <family val="3"/>
      <charset val="128"/>
    </font>
    <font>
      <sz val="6"/>
      <name val="ＭＳ ゴシック"/>
      <family val="3"/>
      <charset val="128"/>
    </font>
    <font>
      <sz val="9"/>
      <name val="ＭＳ Ｐゴシック"/>
      <family val="3"/>
      <charset val="128"/>
    </font>
    <font>
      <sz val="12"/>
      <name val="ＭＳ ゴシック"/>
      <family val="3"/>
      <charset val="128"/>
    </font>
    <font>
      <sz val="9"/>
      <color rgb="FF0070C0"/>
      <name val="ＭＳ ゴシック"/>
      <family val="3"/>
      <charset val="128"/>
    </font>
    <font>
      <sz val="11"/>
      <name val="ＭＳ Ｐゴシック"/>
      <family val="3"/>
      <charset val="128"/>
    </font>
    <font>
      <sz val="11"/>
      <name val="ＭＳ Ｐ明朝"/>
      <family val="1"/>
      <charset val="128"/>
    </font>
    <font>
      <sz val="11"/>
      <name val="ＭＳ ゴシック"/>
      <family val="3"/>
      <charset val="128"/>
    </font>
    <font>
      <sz val="12"/>
      <color rgb="FFFF0000"/>
      <name val="ＭＳ ゴシック"/>
      <family val="3"/>
      <charset val="128"/>
    </font>
  </fonts>
  <fills count="5">
    <fill>
      <patternFill patternType="none"/>
    </fill>
    <fill>
      <patternFill patternType="gray125"/>
    </fill>
    <fill>
      <patternFill patternType="solid">
        <fgColor rgb="FFCCFFFF"/>
        <bgColor rgb="FF000000"/>
      </patternFill>
    </fill>
    <fill>
      <patternFill patternType="solid">
        <fgColor rgb="FFFFFF00"/>
        <bgColor rgb="FF000000"/>
      </patternFill>
    </fill>
    <fill>
      <patternFill patternType="solid">
        <fgColor theme="0" tint="-4.9989318521683403E-2"/>
        <bgColor indexed="64"/>
      </patternFill>
    </fill>
  </fills>
  <borders count="33">
    <border>
      <left/>
      <right/>
      <top/>
      <bottom/>
      <diagonal/>
    </border>
    <border>
      <left/>
      <right/>
      <top style="double">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s>
  <cellStyleXfs count="5">
    <xf numFmtId="0" fontId="0" fillId="0" borderId="0">
      <alignment vertical="center"/>
    </xf>
    <xf numFmtId="0" fontId="4" fillId="0" borderId="0">
      <alignment vertical="center"/>
    </xf>
    <xf numFmtId="0" fontId="7" fillId="0" borderId="0">
      <alignment vertical="center"/>
    </xf>
    <xf numFmtId="0" fontId="14" fillId="0" borderId="0"/>
    <xf numFmtId="0" fontId="15" fillId="0" borderId="0"/>
  </cellStyleXfs>
  <cellXfs count="83">
    <xf numFmtId="0" fontId="0" fillId="0" borderId="0" xfId="0">
      <alignment vertical="center"/>
    </xf>
    <xf numFmtId="0" fontId="5" fillId="0" borderId="0" xfId="1" applyFont="1" applyFill="1">
      <alignmen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0" xfId="1" applyFont="1" applyFill="1" applyAlignment="1">
      <alignment vertical="center"/>
    </xf>
    <xf numFmtId="0" fontId="6" fillId="0" borderId="0" xfId="1" applyFont="1" applyFill="1" applyAlignment="1">
      <alignment horizontal="center" vertical="center"/>
    </xf>
    <xf numFmtId="0" fontId="5" fillId="0" borderId="0" xfId="2" applyFont="1" applyFill="1">
      <alignment vertical="center"/>
    </xf>
    <xf numFmtId="0" fontId="5" fillId="0" borderId="14" xfId="2" applyFont="1" applyFill="1" applyBorder="1" applyAlignment="1">
      <alignment vertical="center"/>
    </xf>
    <xf numFmtId="0" fontId="5" fillId="0" borderId="14" xfId="2" applyFont="1" applyFill="1" applyBorder="1" applyAlignment="1">
      <alignment horizontal="left" vertical="center"/>
    </xf>
    <xf numFmtId="0" fontId="5" fillId="0" borderId="0" xfId="2" applyFont="1" applyFill="1" applyBorder="1" applyAlignment="1">
      <alignment horizontal="left" vertical="center"/>
    </xf>
    <xf numFmtId="0" fontId="5" fillId="2" borderId="17" xfId="1" applyFont="1" applyFill="1" applyBorder="1" applyAlignment="1">
      <alignment horizontal="centerContinuous" vertical="center"/>
    </xf>
    <xf numFmtId="0" fontId="5" fillId="2" borderId="8" xfId="1" applyFont="1" applyFill="1" applyBorder="1" applyAlignment="1">
      <alignment horizontal="centerContinuous" vertical="center"/>
    </xf>
    <xf numFmtId="0" fontId="9" fillId="2" borderId="7" xfId="1" applyFont="1" applyFill="1" applyBorder="1" applyAlignment="1">
      <alignment horizontal="centerContinuous" vertical="center"/>
    </xf>
    <xf numFmtId="0" fontId="5" fillId="2" borderId="20" xfId="1" applyFont="1" applyFill="1" applyBorder="1" applyAlignment="1">
      <alignment horizontal="center" vertical="center"/>
    </xf>
    <xf numFmtId="0" fontId="10" fillId="2" borderId="20" xfId="1" applyFont="1" applyFill="1" applyBorder="1" applyAlignment="1">
      <alignment horizontal="center" vertical="center"/>
    </xf>
    <xf numFmtId="0" fontId="5" fillId="2" borderId="21" xfId="1" applyFont="1" applyFill="1" applyBorder="1" applyAlignment="1">
      <alignment horizontal="center" vertical="center" wrapText="1"/>
    </xf>
    <xf numFmtId="0" fontId="11" fillId="0" borderId="22" xfId="1" applyFont="1" applyFill="1" applyBorder="1" applyAlignment="1">
      <alignment vertical="center" wrapText="1"/>
    </xf>
    <xf numFmtId="176" fontId="5" fillId="0" borderId="21" xfId="1" applyNumberFormat="1" applyFont="1" applyFill="1" applyBorder="1" applyAlignment="1">
      <alignment horizontal="left" vertical="center" wrapText="1"/>
    </xf>
    <xf numFmtId="0" fontId="5" fillId="0" borderId="21" xfId="1" applyFont="1" applyFill="1" applyBorder="1" applyAlignment="1">
      <alignment horizontal="left" vertical="center" wrapText="1"/>
    </xf>
    <xf numFmtId="0" fontId="12" fillId="0" borderId="21" xfId="1" applyFont="1" applyFill="1" applyBorder="1" applyAlignment="1">
      <alignment horizontal="center" vertical="center" wrapText="1"/>
    </xf>
    <xf numFmtId="0" fontId="11" fillId="0" borderId="21" xfId="1" applyFont="1" applyFill="1" applyBorder="1" applyAlignment="1">
      <alignment vertical="center" wrapText="1"/>
    </xf>
    <xf numFmtId="0" fontId="5" fillId="0" borderId="21" xfId="1" applyFont="1" applyFill="1" applyBorder="1" applyAlignment="1">
      <alignment vertical="center" wrapText="1"/>
    </xf>
    <xf numFmtId="0" fontId="5" fillId="4" borderId="21" xfId="1" applyFont="1" applyFill="1" applyBorder="1" applyAlignment="1">
      <alignment vertical="center" wrapText="1"/>
    </xf>
    <xf numFmtId="0" fontId="5" fillId="0" borderId="21" xfId="1" applyFont="1" applyFill="1" applyBorder="1" applyAlignment="1">
      <alignment horizontal="center" vertical="center" wrapText="1"/>
    </xf>
    <xf numFmtId="0" fontId="5" fillId="4" borderId="21" xfId="1" applyFont="1" applyFill="1" applyBorder="1" applyAlignment="1">
      <alignment vertical="top" wrapText="1"/>
    </xf>
    <xf numFmtId="0" fontId="5" fillId="0" borderId="8" xfId="1" applyFont="1" applyFill="1" applyBorder="1" applyAlignment="1">
      <alignment vertical="top" wrapText="1"/>
    </xf>
    <xf numFmtId="0" fontId="13" fillId="0" borderId="21" xfId="1" applyFont="1" applyFill="1" applyBorder="1" applyAlignment="1">
      <alignment vertical="center" wrapText="1"/>
    </xf>
    <xf numFmtId="0" fontId="14" fillId="0" borderId="0" xfId="3"/>
    <xf numFmtId="0" fontId="14" fillId="0" borderId="21" xfId="3" applyBorder="1" applyAlignment="1">
      <alignment horizontal="center"/>
    </xf>
    <xf numFmtId="0" fontId="14" fillId="0" borderId="28" xfId="3" applyBorder="1" applyAlignment="1">
      <alignment horizontal="center"/>
    </xf>
    <xf numFmtId="0" fontId="14" fillId="0" borderId="27" xfId="3" applyBorder="1" applyAlignment="1">
      <alignment horizontal="left" vertical="center"/>
    </xf>
    <xf numFmtId="0" fontId="14" fillId="0" borderId="21" xfId="3" applyBorder="1" applyAlignment="1">
      <alignment horizontal="left" vertical="center"/>
    </xf>
    <xf numFmtId="0" fontId="14" fillId="0" borderId="21" xfId="3" applyBorder="1" applyAlignment="1">
      <alignment horizontal="center" vertical="center"/>
    </xf>
    <xf numFmtId="0" fontId="14" fillId="0" borderId="28" xfId="3" applyBorder="1" applyAlignment="1">
      <alignment horizontal="center" vertical="center"/>
    </xf>
    <xf numFmtId="0" fontId="14" fillId="0" borderId="21" xfId="3" applyBorder="1" applyAlignment="1">
      <alignment horizontal="left" vertical="center" wrapText="1"/>
    </xf>
    <xf numFmtId="0" fontId="14" fillId="0" borderId="0" xfId="3" applyAlignment="1"/>
    <xf numFmtId="0" fontId="14" fillId="0" borderId="0" xfId="3" applyAlignment="1">
      <alignment vertical="top" wrapText="1"/>
    </xf>
    <xf numFmtId="0" fontId="16" fillId="0" borderId="0" xfId="4" applyFont="1" applyAlignment="1">
      <alignment wrapText="1"/>
    </xf>
    <xf numFmtId="0" fontId="16" fillId="0" borderId="0" xfId="4" applyFont="1"/>
    <xf numFmtId="0" fontId="16" fillId="0" borderId="0" xfId="4" applyFont="1" applyAlignment="1"/>
    <xf numFmtId="0" fontId="16" fillId="0" borderId="0" xfId="4" applyFont="1" applyAlignment="1">
      <alignment vertical="center" wrapText="1"/>
    </xf>
    <xf numFmtId="0" fontId="5" fillId="3" borderId="17" xfId="1" applyFont="1" applyFill="1" applyBorder="1" applyAlignment="1">
      <alignment vertical="center"/>
    </xf>
    <xf numFmtId="0" fontId="5" fillId="3" borderId="8" xfId="1" applyFont="1" applyFill="1" applyBorder="1" applyAlignment="1">
      <alignment vertical="center"/>
    </xf>
    <xf numFmtId="0" fontId="5" fillId="3" borderId="7" xfId="1" applyFont="1" applyFill="1" applyBorder="1" applyAlignment="1">
      <alignment vertical="center"/>
    </xf>
    <xf numFmtId="0" fontId="1" fillId="0" borderId="1" xfId="0" applyFont="1" applyFill="1" applyBorder="1" applyAlignment="1">
      <alignment horizontal="center" vertical="center"/>
    </xf>
    <xf numFmtId="0" fontId="5" fillId="0" borderId="2" xfId="0" applyFont="1" applyFill="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5" fillId="0" borderId="7"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1" xfId="0" applyFont="1" applyFill="1" applyBorder="1" applyAlignment="1">
      <alignment horizontal="distributed" vertical="center" justifyLastLine="1"/>
    </xf>
    <xf numFmtId="0" fontId="5" fillId="2" borderId="15"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4" borderId="22" xfId="1" applyFont="1" applyFill="1" applyBorder="1" applyAlignment="1">
      <alignment horizontal="left" vertical="top" wrapText="1"/>
    </xf>
    <xf numFmtId="0" fontId="5" fillId="4" borderId="23" xfId="1" applyFont="1" applyFill="1" applyBorder="1" applyAlignment="1">
      <alignment horizontal="left" vertical="top" wrapText="1"/>
    </xf>
    <xf numFmtId="0" fontId="5" fillId="4" borderId="20" xfId="1" applyFont="1" applyFill="1" applyBorder="1" applyAlignment="1">
      <alignment horizontal="left" vertical="top" wrapText="1"/>
    </xf>
    <xf numFmtId="0" fontId="14" fillId="0" borderId="21" xfId="3" applyBorder="1" applyAlignment="1">
      <alignment horizontal="center" vertical="center"/>
    </xf>
    <xf numFmtId="0" fontId="14" fillId="0" borderId="30" xfId="3" applyBorder="1" applyAlignment="1">
      <alignment horizontal="center" vertical="center"/>
    </xf>
    <xf numFmtId="0" fontId="14" fillId="0" borderId="28" xfId="3" applyBorder="1" applyAlignment="1">
      <alignment horizontal="center" vertical="center"/>
    </xf>
    <xf numFmtId="0" fontId="14" fillId="0" borderId="31" xfId="3" applyBorder="1" applyAlignment="1">
      <alignment horizontal="center" vertical="center"/>
    </xf>
    <xf numFmtId="0" fontId="14" fillId="0" borderId="0" xfId="3" applyAlignment="1">
      <alignment horizontal="left" vertical="top" wrapText="1"/>
    </xf>
    <xf numFmtId="0" fontId="14" fillId="0" borderId="27" xfId="3" applyBorder="1" applyAlignment="1">
      <alignment vertical="center"/>
    </xf>
    <xf numFmtId="0" fontId="14" fillId="0" borderId="21" xfId="3" applyBorder="1" applyAlignment="1">
      <alignment horizontal="left" vertical="center" wrapText="1"/>
    </xf>
    <xf numFmtId="0" fontId="14" fillId="0" borderId="27" xfId="3" applyBorder="1" applyAlignment="1">
      <alignment horizontal="left" vertical="center"/>
    </xf>
    <xf numFmtId="0" fontId="14" fillId="0" borderId="27" xfId="3" applyBorder="1" applyAlignment="1">
      <alignment horizontal="left" vertical="center" wrapText="1"/>
    </xf>
    <xf numFmtId="0" fontId="14" fillId="0" borderId="29" xfId="3" applyBorder="1" applyAlignment="1">
      <alignment horizontal="left" vertical="center" wrapText="1"/>
    </xf>
    <xf numFmtId="0" fontId="14" fillId="0" borderId="21" xfId="3" applyBorder="1" applyAlignment="1">
      <alignment horizontal="left" vertical="center"/>
    </xf>
    <xf numFmtId="0" fontId="14" fillId="0" borderId="30" xfId="3" applyBorder="1" applyAlignment="1">
      <alignment horizontal="left" vertical="center"/>
    </xf>
    <xf numFmtId="0" fontId="14" fillId="0" borderId="24" xfId="3" applyBorder="1" applyAlignment="1">
      <alignment horizontal="center" vertical="center"/>
    </xf>
    <xf numFmtId="0" fontId="14" fillId="0" borderId="27" xfId="3" applyBorder="1" applyAlignment="1">
      <alignment horizontal="center" vertical="center"/>
    </xf>
    <xf numFmtId="0" fontId="14" fillId="0" borderId="25" xfId="3" applyBorder="1" applyAlignment="1">
      <alignment horizontal="center" vertical="center"/>
    </xf>
    <xf numFmtId="0" fontId="14" fillId="0" borderId="25" xfId="3" applyBorder="1" applyAlignment="1">
      <alignment horizontal="center"/>
    </xf>
    <xf numFmtId="0" fontId="14" fillId="0" borderId="26" xfId="3" applyBorder="1" applyAlignment="1">
      <alignment horizontal="center"/>
    </xf>
    <xf numFmtId="0" fontId="5" fillId="0" borderId="17" xfId="1" applyFont="1" applyFill="1" applyBorder="1" applyAlignment="1">
      <alignment horizontal="left" vertical="center" wrapText="1"/>
    </xf>
    <xf numFmtId="0" fontId="5" fillId="3" borderId="32" xfId="1" applyFont="1" applyFill="1" applyBorder="1" applyAlignment="1">
      <alignment vertical="center"/>
    </xf>
    <xf numFmtId="0" fontId="5" fillId="3" borderId="16" xfId="1" applyFont="1" applyFill="1" applyBorder="1" applyAlignment="1">
      <alignment vertical="center"/>
    </xf>
    <xf numFmtId="0" fontId="17" fillId="0" borderId="0" xfId="1" applyFont="1" applyFill="1" applyBorder="1" applyAlignment="1">
      <alignment horizontal="center" vertical="center" wrapText="1"/>
    </xf>
  </cellXfs>
  <cellStyles count="5">
    <cellStyle name="標準" xfId="0" builtinId="0"/>
    <cellStyle name="標準 2" xfId="4"/>
    <cellStyle name="標準 2 2 2" xfId="3"/>
    <cellStyle name="標準 3" xfId="1"/>
    <cellStyle name="標準_Book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xdr:colOff>
      <xdr:row>4</xdr:row>
      <xdr:rowOff>57150</xdr:rowOff>
    </xdr:from>
    <xdr:to>
      <xdr:col>6</xdr:col>
      <xdr:colOff>304800</xdr:colOff>
      <xdr:row>5</xdr:row>
      <xdr:rowOff>619124</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28575" y="971550"/>
          <a:ext cx="8258175" cy="476249"/>
        </a:xfrm>
        <a:prstGeom prst="roundRect">
          <a:avLst>
            <a:gd name="adj" fmla="val 12856"/>
          </a:avLst>
        </a:prstGeom>
        <a:solidFill>
          <a:srgbClr val="FFFF00"/>
        </a:solidFill>
        <a:ln w="9525" cap="rnd">
          <a:solidFill>
            <a:srgbClr val="333399"/>
          </a:solidFill>
          <a:prstDash val="sysDot"/>
          <a:round/>
          <a:headEnd/>
          <a:tailEnd/>
        </a:ln>
      </xdr:spPr>
      <xdr:txBody>
        <a:bodyPr vertOverflow="clip" wrap="square" lIns="27432" tIns="18288" rIns="0" bIns="0" anchor="ctr" upright="1"/>
        <a:lstStyle/>
        <a:p>
          <a:pPr algn="l" rtl="0">
            <a:lnSpc>
              <a:spcPts val="900"/>
            </a:lnSpc>
            <a:defRPr sz="1000"/>
          </a:pPr>
          <a:r>
            <a:rPr lang="ja-JP" altLang="en-US" sz="1100" b="0" i="0" u="none" strike="noStrike" baseline="0">
              <a:solidFill>
                <a:srgbClr val="000000"/>
              </a:solidFill>
              <a:latin typeface="ＭＳ Ｐ明朝"/>
              <a:ea typeface="ＭＳ Ｐ明朝"/>
            </a:rPr>
            <a:t>○各項目を確認書類等により点検し、確認事項の内容を満たしているものには「適」、そうでないものは「不適」、該当しないものは「該当なし」にチェックをしてください。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shienhi/liblary/FileDir/H22&#20966;&#36935;&#25913;&#21892;&#30003;&#35531;&#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fs01\s1309\Users\28128141\AppData\Local\Microsoft\Windows\Temporary%20Internet%20Files\Content.IE5\8KIKYMIJ\&#20307;&#21046;&#23626;&#652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シート"/>
      <sheetName val="様式１"/>
      <sheetName val="【記載例】様式１"/>
      <sheetName val="様式２"/>
      <sheetName val="【記載例】様式２"/>
      <sheetName val="様式３"/>
      <sheetName val="【記載例】様式３"/>
      <sheetName val="様式４"/>
      <sheetName val="【記載例】様式４"/>
      <sheetName val="様式５"/>
      <sheetName val="【記載例】様式５"/>
      <sheetName val="様式６"/>
      <sheetName val="【記載例】様式６"/>
      <sheetName val="【参考】支払決定額内訳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01">
          <cell r="S201" t="str">
            <v>居宅介護</v>
          </cell>
        </row>
        <row r="202">
          <cell r="S202" t="str">
            <v>重度訪問介護</v>
          </cell>
        </row>
        <row r="203">
          <cell r="S203" t="str">
            <v>行動援護</v>
          </cell>
        </row>
        <row r="204">
          <cell r="S204" t="str">
            <v>療養介護</v>
          </cell>
        </row>
        <row r="205">
          <cell r="S205" t="str">
            <v>生活介護</v>
          </cell>
        </row>
        <row r="206">
          <cell r="S206" t="str">
            <v>児童デイサービス</v>
          </cell>
        </row>
        <row r="207">
          <cell r="S207" t="str">
            <v>短期入所</v>
          </cell>
        </row>
        <row r="208">
          <cell r="S208" t="str">
            <v>重度障害者等包括支援</v>
          </cell>
        </row>
        <row r="209">
          <cell r="S209" t="str">
            <v>共同生活介護</v>
          </cell>
        </row>
        <row r="210">
          <cell r="S210" t="str">
            <v>施設入所支援</v>
          </cell>
        </row>
        <row r="211">
          <cell r="S211" t="str">
            <v>自立訓練（機能訓練）</v>
          </cell>
        </row>
        <row r="212">
          <cell r="S212" t="str">
            <v>自立訓練（生活訓練）(宿泊型含)</v>
          </cell>
        </row>
        <row r="213">
          <cell r="S213" t="str">
            <v>就労移行支援</v>
          </cell>
        </row>
        <row r="214">
          <cell r="S214" t="str">
            <v>就労継続支援Ａ型</v>
          </cell>
        </row>
        <row r="215">
          <cell r="S215" t="str">
            <v>就労継続支援Ｂ型</v>
          </cell>
        </row>
        <row r="216">
          <cell r="S216" t="str">
            <v>共同生活援助</v>
          </cell>
        </row>
        <row r="217">
          <cell r="S217" t="str">
            <v>旧身体障害者更生施設(通所含)</v>
          </cell>
        </row>
        <row r="218">
          <cell r="S218" t="str">
            <v>旧身体障害者療護施設(通所含)</v>
          </cell>
        </row>
        <row r="219">
          <cell r="S219" t="str">
            <v>旧身体障害者入所授産施設</v>
          </cell>
        </row>
        <row r="220">
          <cell r="S220" t="str">
            <v>旧身体障害者通所授産施設</v>
          </cell>
        </row>
        <row r="221">
          <cell r="S221" t="str">
            <v>旧知的障害者入所更生施設</v>
          </cell>
        </row>
        <row r="222">
          <cell r="S222" t="str">
            <v>旧知的障害者通所更生施設</v>
          </cell>
        </row>
        <row r="223">
          <cell r="S223" t="str">
            <v>旧知的障害者入所授産施設</v>
          </cell>
        </row>
        <row r="224">
          <cell r="S224" t="str">
            <v>旧知的障害者通所授産施設</v>
          </cell>
        </row>
        <row r="225">
          <cell r="S225" t="str">
            <v>旧知的障害者通勤寮</v>
          </cell>
        </row>
        <row r="226">
          <cell r="S226" t="str">
            <v>知的障害児施設</v>
          </cell>
        </row>
        <row r="227">
          <cell r="S227" t="str">
            <v>自閉症児施設</v>
          </cell>
        </row>
        <row r="228">
          <cell r="S228" t="str">
            <v>知的障害児通園施設</v>
          </cell>
        </row>
        <row r="229">
          <cell r="S229" t="str">
            <v>盲児施設</v>
          </cell>
        </row>
        <row r="230">
          <cell r="S230" t="str">
            <v>ろうあ児施設</v>
          </cell>
        </row>
        <row r="231">
          <cell r="S231" t="str">
            <v>難聴幼児通園施設</v>
          </cell>
        </row>
        <row r="232">
          <cell r="S232" t="str">
            <v>肢体不自由児施設</v>
          </cell>
        </row>
        <row r="233">
          <cell r="S233" t="str">
            <v>肢体不自由児通園施設</v>
          </cell>
        </row>
        <row r="234">
          <cell r="S234" t="str">
            <v>肢体不自由児療護施設</v>
          </cell>
        </row>
        <row r="235">
          <cell r="S235" t="str">
            <v>重症心身障害児施設</v>
          </cell>
        </row>
        <row r="236">
          <cell r="S236" t="str">
            <v>重症心身障害児（者）通園事業</v>
          </cell>
        </row>
        <row r="237">
          <cell r="S237" t="str">
            <v>精神障害者入所授産施設</v>
          </cell>
        </row>
        <row r="238">
          <cell r="S238" t="str">
            <v>精神障害者通所授産施設</v>
          </cell>
        </row>
        <row r="239">
          <cell r="S239" t="str">
            <v>精神障害者生活訓練施設</v>
          </cell>
        </row>
        <row r="240">
          <cell r="S240" t="str">
            <v>精神障害者福祉ホーム（Ｂ型）</v>
          </cell>
        </row>
        <row r="241">
          <cell r="S241" t="str">
            <v>身体障害者福祉工場</v>
          </cell>
        </row>
        <row r="242">
          <cell r="S242" t="str">
            <v>知的障害者福祉工場</v>
          </cell>
        </row>
        <row r="243">
          <cell r="S243" t="str">
            <v>精神障害者福祉工場</v>
          </cell>
        </row>
        <row r="244">
          <cell r="S244" t="str">
            <v>身体障害者小規模通所授産施設</v>
          </cell>
        </row>
        <row r="245">
          <cell r="S245" t="str">
            <v>知的障害者小規模通所授産施設</v>
          </cell>
        </row>
        <row r="246">
          <cell r="S246" t="str">
            <v>精神障害者小規模通所授産施設</v>
          </cell>
        </row>
        <row r="247">
          <cell r="S247" t="str">
            <v>生活介護【昼間実施】</v>
          </cell>
        </row>
        <row r="248">
          <cell r="S248" t="str">
            <v>自立訓練(機能訓練)【昼間実施】</v>
          </cell>
        </row>
        <row r="249">
          <cell r="S249" t="str">
            <v>自立訓練(生活訓練)【昼間実施】</v>
          </cell>
        </row>
        <row r="250">
          <cell r="S250" t="str">
            <v>就労移行支援【昼間実施】</v>
          </cell>
        </row>
        <row r="251">
          <cell r="S251" t="str">
            <v>就労継続支援Ａ型【昼間実施】</v>
          </cell>
        </row>
        <row r="252">
          <cell r="S252" t="str">
            <v>就労継続支援Ｂ型【昼間実施】</v>
          </cell>
        </row>
      </sheetData>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サービス種類別提出書類一覧"/>
      <sheetName val="様式第1号"/>
      <sheetName val="チェックシート"/>
      <sheetName val="別紙1（その1）"/>
      <sheetName val="別紙１（その2）"/>
      <sheetName val="別紙1（その3）"/>
      <sheetName val="別紙2-1(訪問系）"/>
      <sheetName val="別紙2-2（訪問系を除くサービス）"/>
      <sheetName val="別紙3-1 "/>
      <sheetName val="別紙3-2"/>
      <sheetName val="別紙3-3"/>
      <sheetName val="別紙3-4"/>
      <sheetName val="別紙3-5"/>
      <sheetName val="別紙4-1"/>
      <sheetName val="別紙4-2"/>
      <sheetName val="別紙4-3"/>
      <sheetName val="別紙4-5"/>
      <sheetName val="様式６"/>
    </sheetNames>
    <sheetDataSet>
      <sheetData sheetId="0"/>
      <sheetData sheetId="1"/>
      <sheetData sheetId="2"/>
      <sheetData sheetId="3"/>
      <sheetData sheetId="4"/>
      <sheetData sheetId="5"/>
      <sheetData sheetId="6"/>
      <sheetData sheetId="7"/>
      <sheetData sheetId="8">
        <row r="1">
          <cell r="BP1" t="str">
            <v>▼選択してください。</v>
          </cell>
        </row>
        <row r="2">
          <cell r="BP2" t="str">
            <v>療養介護</v>
          </cell>
        </row>
        <row r="3">
          <cell r="BP3" t="str">
            <v>生活介護</v>
          </cell>
        </row>
        <row r="4">
          <cell r="BP4" t="str">
            <v>短期入所</v>
          </cell>
        </row>
        <row r="5">
          <cell r="BP5" t="str">
            <v>共同生活介護・共同生活援助</v>
          </cell>
        </row>
        <row r="6">
          <cell r="BP6" t="str">
            <v>共同生活介護のみの指定</v>
          </cell>
        </row>
        <row r="7">
          <cell r="BP7" t="str">
            <v>共同生活援助のみの指定</v>
          </cell>
        </row>
        <row r="8">
          <cell r="BP8" t="str">
            <v>施設入所支援</v>
          </cell>
        </row>
        <row r="9">
          <cell r="BP9" t="str">
            <v>自立訓練（生活訓練）宿泊型</v>
          </cell>
        </row>
        <row r="10">
          <cell r="BP10" t="str">
            <v>自立訓練（生活訓練）</v>
          </cell>
        </row>
        <row r="11">
          <cell r="BP11" t="str">
            <v>自立訓練（機能訓練）</v>
          </cell>
        </row>
        <row r="12">
          <cell r="BP12" t="str">
            <v>就労移行支援（一般型）</v>
          </cell>
        </row>
        <row r="13">
          <cell r="BP13" t="str">
            <v>就労移行支援（養成施設）</v>
          </cell>
        </row>
        <row r="14">
          <cell r="BP14" t="str">
            <v>就労継続支援Ａ型</v>
          </cell>
        </row>
        <row r="15">
          <cell r="BP15" t="str">
            <v>就労継続支援Ｂ型</v>
          </cell>
        </row>
        <row r="16">
          <cell r="BP16" t="str">
            <v>重度障害者等包括支援</v>
          </cell>
        </row>
      </sheetData>
      <sheetData sheetId="9"/>
      <sheetData sheetId="10"/>
      <sheetData sheetId="11"/>
      <sheetData sheetId="12"/>
      <sheetData sheetId="13"/>
      <sheetData sheetId="14"/>
      <sheetData sheetId="15"/>
      <sheetData sheetId="16"/>
      <sheetData sheetId="17"/>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abSelected="1" zoomScale="90" zoomScaleNormal="90" zoomScaleSheetLayoutView="90" workbookViewId="0">
      <selection sqref="A1:G1"/>
    </sheetView>
  </sheetViews>
  <sheetFormatPr defaultRowHeight="18.75" x14ac:dyDescent="0.4"/>
  <cols>
    <col min="1" max="1" width="3.125" customWidth="1"/>
    <col min="2" max="2" width="16.75" customWidth="1"/>
    <col min="3" max="3" width="52.5" customWidth="1"/>
    <col min="4" max="4" width="20.625" customWidth="1"/>
    <col min="5" max="7" width="5.875" customWidth="1"/>
    <col min="9" max="10" width="0" hidden="1" customWidth="1"/>
  </cols>
  <sheetData>
    <row r="1" spans="1:10" s="1" customFormat="1" thickTop="1" thickBot="1" x14ac:dyDescent="0.45">
      <c r="A1" s="48" t="s">
        <v>0</v>
      </c>
      <c r="B1" s="48"/>
      <c r="C1" s="48"/>
      <c r="D1" s="48"/>
      <c r="E1" s="48"/>
      <c r="F1" s="48"/>
      <c r="G1" s="48"/>
    </row>
    <row r="2" spans="1:10" s="1" customFormat="1" ht="18" thickTop="1" x14ac:dyDescent="0.4">
      <c r="A2" s="49" t="s">
        <v>1</v>
      </c>
      <c r="B2" s="50"/>
      <c r="C2" s="2"/>
      <c r="D2" s="2"/>
      <c r="E2" s="2"/>
      <c r="F2" s="2"/>
      <c r="G2" s="3"/>
    </row>
    <row r="3" spans="1:10" s="1" customFormat="1" ht="17.25" x14ac:dyDescent="0.4">
      <c r="A3" s="51" t="s">
        <v>2</v>
      </c>
      <c r="B3" s="52"/>
      <c r="C3" s="4"/>
      <c r="D3" s="4"/>
      <c r="E3" s="4"/>
      <c r="F3" s="4"/>
      <c r="G3" s="5"/>
    </row>
    <row r="4" spans="1:10" s="1" customFormat="1" ht="18" thickBot="1" x14ac:dyDescent="0.45">
      <c r="A4" s="53" t="s">
        <v>3</v>
      </c>
      <c r="B4" s="54"/>
      <c r="C4" s="6" t="s">
        <v>4</v>
      </c>
      <c r="D4" s="6"/>
      <c r="E4" s="6"/>
      <c r="F4" s="6"/>
      <c r="G4" s="7"/>
    </row>
    <row r="5" spans="1:10" s="10" customFormat="1" ht="23.25" customHeight="1" thickTop="1" x14ac:dyDescent="0.4">
      <c r="A5" s="1"/>
      <c r="B5" s="8"/>
      <c r="C5" s="9"/>
      <c r="D5" s="9"/>
      <c r="E5" s="9"/>
      <c r="F5" s="9"/>
      <c r="G5" s="9"/>
    </row>
    <row r="6" spans="1:10" x14ac:dyDescent="0.4">
      <c r="A6" s="10"/>
      <c r="B6" s="11"/>
      <c r="C6" s="12"/>
      <c r="D6" s="12"/>
      <c r="E6" s="12"/>
      <c r="F6" s="12"/>
      <c r="G6" s="13"/>
    </row>
    <row r="7" spans="1:10" x14ac:dyDescent="0.4">
      <c r="A7" s="55" t="s">
        <v>5</v>
      </c>
      <c r="B7" s="56"/>
      <c r="C7" s="56" t="s">
        <v>6</v>
      </c>
      <c r="D7" s="56" t="s">
        <v>7</v>
      </c>
      <c r="E7" s="14" t="s">
        <v>8</v>
      </c>
      <c r="F7" s="15"/>
      <c r="G7" s="16"/>
    </row>
    <row r="8" spans="1:10" x14ac:dyDescent="0.4">
      <c r="A8" s="57"/>
      <c r="B8" s="58"/>
      <c r="C8" s="58"/>
      <c r="D8" s="58"/>
      <c r="E8" s="17" t="s">
        <v>9</v>
      </c>
      <c r="F8" s="17" t="s">
        <v>10</v>
      </c>
      <c r="G8" s="18" t="s">
        <v>11</v>
      </c>
    </row>
    <row r="9" spans="1:10" x14ac:dyDescent="0.4">
      <c r="A9" s="45" t="s">
        <v>12</v>
      </c>
      <c r="B9" s="46"/>
      <c r="C9" s="46"/>
      <c r="D9" s="46"/>
      <c r="E9" s="46"/>
      <c r="F9" s="46"/>
      <c r="G9" s="47"/>
    </row>
    <row r="10" spans="1:10" ht="56.25" x14ac:dyDescent="0.4">
      <c r="A10" s="19">
        <v>1</v>
      </c>
      <c r="B10" s="20" t="s">
        <v>13</v>
      </c>
      <c r="C10" s="21" t="s">
        <v>14</v>
      </c>
      <c r="D10" s="22"/>
      <c r="E10" s="23" t="s">
        <v>15</v>
      </c>
      <c r="F10" s="23" t="s">
        <v>15</v>
      </c>
      <c r="G10" s="23" t="s">
        <v>15</v>
      </c>
      <c r="I10">
        <f>A10</f>
        <v>1</v>
      </c>
      <c r="J10">
        <f>IF(COUNTIF(E10:G10,Sheet2!$A$2)&gt;1,"エラー",IF(E10=Sheet2!$A$2,1,IF(F10=Sheet2!$A$2,2,IF(G10=Sheet2!$A$2,3,0))))</f>
        <v>0</v>
      </c>
    </row>
    <row r="11" spans="1:10" ht="56.25" x14ac:dyDescent="0.4">
      <c r="A11" s="19">
        <v>2</v>
      </c>
      <c r="B11" s="24"/>
      <c r="C11" s="21" t="s">
        <v>16</v>
      </c>
      <c r="D11" s="24"/>
      <c r="E11" s="23" t="s">
        <v>15</v>
      </c>
      <c r="F11" s="23" t="s">
        <v>15</v>
      </c>
      <c r="G11" s="23" t="s">
        <v>15</v>
      </c>
      <c r="I11">
        <f t="shared" ref="I11:I52" si="0">A11</f>
        <v>2</v>
      </c>
      <c r="J11">
        <f>IF(COUNTIF(E11:G11,Sheet2!$A$2)&gt;1,"エラー",IF(E11=Sheet2!$A$2,1,IF(F11=Sheet2!$A$2,2,IF(G11=Sheet2!$A$2,3,0))))</f>
        <v>0</v>
      </c>
    </row>
    <row r="12" spans="1:10" x14ac:dyDescent="0.4">
      <c r="A12" s="45" t="s">
        <v>17</v>
      </c>
      <c r="B12" s="46"/>
      <c r="C12" s="46"/>
      <c r="D12" s="46"/>
      <c r="E12" s="46"/>
      <c r="F12" s="46"/>
      <c r="G12" s="47"/>
      <c r="I12" t="str">
        <f t="shared" si="0"/>
        <v>【保育所等訪問支援給付費の算定について】</v>
      </c>
      <c r="J12">
        <f>IF(COUNTIF(E12:G12,Sheet2!$A$2)&gt;1,"エラー",IF(E12=Sheet2!$A$2,1,IF(F12=Sheet2!$A$2,2,IF(G12=Sheet2!$A$2,3,0))))</f>
        <v>0</v>
      </c>
    </row>
    <row r="13" spans="1:10" ht="45" x14ac:dyDescent="0.4">
      <c r="A13" s="19">
        <v>3</v>
      </c>
      <c r="B13" s="24" t="s">
        <v>18</v>
      </c>
      <c r="C13" s="21" t="s">
        <v>19</v>
      </c>
      <c r="D13" s="24"/>
      <c r="E13" s="23" t="s">
        <v>15</v>
      </c>
      <c r="F13" s="23" t="s">
        <v>15</v>
      </c>
      <c r="G13" s="23" t="s">
        <v>15</v>
      </c>
      <c r="I13">
        <f t="shared" si="0"/>
        <v>3</v>
      </c>
      <c r="J13">
        <f>IF(COUNTIF(E13:G13,Sheet2!$A$2)&gt;1,"エラー",IF(E13=Sheet2!$A$2,1,IF(F13=Sheet2!$A$2,2,IF(G13=Sheet2!$A$2,3,0))))</f>
        <v>0</v>
      </c>
    </row>
    <row r="14" spans="1:10" x14ac:dyDescent="0.4">
      <c r="A14" s="45" t="s">
        <v>20</v>
      </c>
      <c r="B14" s="46"/>
      <c r="C14" s="46"/>
      <c r="D14" s="46"/>
      <c r="E14" s="46"/>
      <c r="F14" s="46"/>
      <c r="G14" s="47"/>
      <c r="I14" t="str">
        <f t="shared" si="0"/>
        <v>【人員欠如に該当する場合の所定単位数の算定について】</v>
      </c>
      <c r="J14">
        <f>IF(COUNTIF(E14:G14,Sheet2!$A$2)&gt;1,"エラー",IF(E14=Sheet2!$A$2,1,IF(F14=Sheet2!$A$2,2,IF(G14=Sheet2!$A$2,3,0))))</f>
        <v>0</v>
      </c>
    </row>
    <row r="15" spans="1:10" ht="56.25" x14ac:dyDescent="0.4">
      <c r="A15" s="19">
        <v>4</v>
      </c>
      <c r="B15" s="21" t="s">
        <v>21</v>
      </c>
      <c r="C15" s="21" t="s">
        <v>22</v>
      </c>
      <c r="D15" s="59" t="s">
        <v>23</v>
      </c>
      <c r="E15" s="23" t="s">
        <v>15</v>
      </c>
      <c r="F15" s="23" t="s">
        <v>15</v>
      </c>
      <c r="G15" s="23" t="s">
        <v>15</v>
      </c>
      <c r="I15">
        <f t="shared" si="0"/>
        <v>4</v>
      </c>
      <c r="J15">
        <f>IF(COUNTIF(E15:G15,Sheet2!$A$2)&gt;1,"エラー",IF(E15=Sheet2!$A$2,1,IF(F15=Sheet2!$A$2,2,IF(G15=Sheet2!$A$2,3,0))))</f>
        <v>0</v>
      </c>
    </row>
    <row r="16" spans="1:10" ht="56.25" x14ac:dyDescent="0.4">
      <c r="A16" s="19">
        <v>5</v>
      </c>
      <c r="B16" s="21" t="s">
        <v>24</v>
      </c>
      <c r="C16" s="21" t="s">
        <v>25</v>
      </c>
      <c r="D16" s="60"/>
      <c r="E16" s="23" t="s">
        <v>15</v>
      </c>
      <c r="F16" s="23" t="s">
        <v>15</v>
      </c>
      <c r="G16" s="23" t="s">
        <v>15</v>
      </c>
      <c r="I16">
        <f t="shared" si="0"/>
        <v>5</v>
      </c>
      <c r="J16">
        <f>IF(COUNTIF(E16:G16,Sheet2!$A$2)&gt;1,"エラー",IF(E16=Sheet2!$A$2,1,IF(F16=Sheet2!$A$2,2,IF(G16=Sheet2!$A$2,3,0))))</f>
        <v>0</v>
      </c>
    </row>
    <row r="17" spans="1:10" ht="56.25" x14ac:dyDescent="0.4">
      <c r="A17" s="19">
        <v>6</v>
      </c>
      <c r="B17" s="21" t="s">
        <v>26</v>
      </c>
      <c r="C17" s="21" t="s">
        <v>27</v>
      </c>
      <c r="D17" s="60"/>
      <c r="E17" s="23" t="s">
        <v>15</v>
      </c>
      <c r="F17" s="23" t="s">
        <v>15</v>
      </c>
      <c r="G17" s="23" t="s">
        <v>15</v>
      </c>
      <c r="I17">
        <f t="shared" si="0"/>
        <v>6</v>
      </c>
      <c r="J17">
        <f>IF(COUNTIF(E17:G17,Sheet2!$A$2)&gt;1,"エラー",IF(E17=Sheet2!$A$2,1,IF(F17=Sheet2!$A$2,2,IF(G17=Sheet2!$A$2,3,0))))</f>
        <v>0</v>
      </c>
    </row>
    <row r="18" spans="1:10" ht="90" x14ac:dyDescent="0.4">
      <c r="A18" s="19">
        <v>7</v>
      </c>
      <c r="B18" s="21" t="s">
        <v>28</v>
      </c>
      <c r="C18" s="21" t="s">
        <v>29</v>
      </c>
      <c r="D18" s="61"/>
      <c r="E18" s="23" t="s">
        <v>15</v>
      </c>
      <c r="F18" s="23" t="s">
        <v>15</v>
      </c>
      <c r="G18" s="23" t="s">
        <v>15</v>
      </c>
      <c r="I18">
        <f t="shared" si="0"/>
        <v>7</v>
      </c>
      <c r="J18">
        <f>IF(COUNTIF(E18:G18,Sheet2!$A$2)&gt;1,"エラー",IF(E18=Sheet2!$A$2,1,IF(F18=Sheet2!$A$2,2,IF(G18=Sheet2!$A$2,3,0))))</f>
        <v>0</v>
      </c>
    </row>
    <row r="19" spans="1:10" x14ac:dyDescent="0.4">
      <c r="A19" s="45" t="s">
        <v>30</v>
      </c>
      <c r="B19" s="46"/>
      <c r="C19" s="46"/>
      <c r="D19" s="46"/>
      <c r="E19" s="46"/>
      <c r="F19" s="46"/>
      <c r="G19" s="47"/>
      <c r="I19" t="str">
        <f t="shared" si="0"/>
        <v>【個別支援計画の作成に係る業務が適正に行われていない場合の所定単位数の算定について】</v>
      </c>
      <c r="J19">
        <f>IF(COUNTIF(E19:G19,Sheet2!$A$2)&gt;1,"エラー",IF(E19=Sheet2!$A$2,1,IF(F19=Sheet2!$A$2,2,IF(G19=Sheet2!$A$2,3,0))))</f>
        <v>0</v>
      </c>
    </row>
    <row r="20" spans="1:10" ht="135" x14ac:dyDescent="0.4">
      <c r="A20" s="19">
        <v>8</v>
      </c>
      <c r="B20" s="25"/>
      <c r="C20" s="21" t="s">
        <v>31</v>
      </c>
      <c r="D20" s="26" t="s">
        <v>32</v>
      </c>
      <c r="E20" s="27" t="s">
        <v>15</v>
      </c>
      <c r="F20" s="27" t="s">
        <v>15</v>
      </c>
      <c r="G20" s="27" t="s">
        <v>15</v>
      </c>
      <c r="I20">
        <f t="shared" si="0"/>
        <v>8</v>
      </c>
      <c r="J20">
        <f>IF(COUNTIF(E20:G20,Sheet2!$A$2)&gt;1,"エラー",IF(E20=Sheet2!$A$2,1,IF(F20=Sheet2!$A$2,2,IF(G20=Sheet2!$A$2,3,0))))</f>
        <v>0</v>
      </c>
    </row>
    <row r="21" spans="1:10" x14ac:dyDescent="0.4">
      <c r="A21" s="45" t="s">
        <v>33</v>
      </c>
      <c r="B21" s="46"/>
      <c r="C21" s="46"/>
      <c r="D21" s="46"/>
      <c r="E21" s="46"/>
      <c r="F21" s="46"/>
      <c r="G21" s="47"/>
      <c r="I21" t="str">
        <f t="shared" si="0"/>
        <v>【１人の訪問支援員が複数の障害児に支援した場合の所定単位数の算定について】</v>
      </c>
      <c r="J21">
        <f>IF(COUNTIF(E21:G21,Sheet2!$A$2)&gt;1,"エラー",IF(E21=Sheet2!$A$2,1,IF(F21=Sheet2!$A$2,2,IF(G21=Sheet2!$A$2,3,0))))</f>
        <v>0</v>
      </c>
    </row>
    <row r="22" spans="1:10" ht="135" x14ac:dyDescent="0.4">
      <c r="A22" s="19">
        <v>9</v>
      </c>
      <c r="B22" s="25"/>
      <c r="C22" s="21" t="s">
        <v>34</v>
      </c>
      <c r="D22" s="26" t="s">
        <v>32</v>
      </c>
      <c r="E22" s="23" t="s">
        <v>15</v>
      </c>
      <c r="F22" s="23" t="s">
        <v>15</v>
      </c>
      <c r="G22" s="23" t="s">
        <v>15</v>
      </c>
      <c r="I22">
        <f t="shared" si="0"/>
        <v>9</v>
      </c>
      <c r="J22">
        <f>IF(COUNTIF(E22:G22,Sheet2!$A$2)&gt;1,"エラー",IF(E22=Sheet2!$A$2,1,IF(F22=Sheet2!$A$2,2,IF(G22=Sheet2!$A$2,3,0))))</f>
        <v>0</v>
      </c>
    </row>
    <row r="23" spans="1:10" x14ac:dyDescent="0.4">
      <c r="A23" s="45" t="s">
        <v>35</v>
      </c>
      <c r="B23" s="46"/>
      <c r="C23" s="46"/>
      <c r="D23" s="46"/>
      <c r="E23" s="46"/>
      <c r="F23" s="46"/>
      <c r="G23" s="47"/>
      <c r="I23" t="str">
        <f t="shared" si="0"/>
        <v>【身体拘束の記録が不十分な場合の減算について】</v>
      </c>
      <c r="J23">
        <f>IF(COUNTIF(E23:G23,Sheet2!$A$2)&gt;1,"エラー",IF(E23=Sheet2!$A$2,1,IF(F23=Sheet2!$A$2,2,IF(G23=Sheet2!$A$2,3,0))))</f>
        <v>0</v>
      </c>
    </row>
    <row r="24" spans="1:10" ht="45" x14ac:dyDescent="0.4">
      <c r="A24" s="19">
        <v>10</v>
      </c>
      <c r="B24" s="25"/>
      <c r="C24" s="21" t="s">
        <v>36</v>
      </c>
      <c r="D24" s="25" t="s">
        <v>37</v>
      </c>
      <c r="E24" s="23" t="s">
        <v>15</v>
      </c>
      <c r="F24" s="23" t="s">
        <v>15</v>
      </c>
      <c r="G24" s="23" t="s">
        <v>15</v>
      </c>
      <c r="I24">
        <f t="shared" si="0"/>
        <v>10</v>
      </c>
      <c r="J24">
        <f>IF(COUNTIF(E24:G24,Sheet2!$A$2)&gt;1,"エラー",IF(E24=Sheet2!$A$2,1,IF(F24=Sheet2!$A$2,2,IF(G24=Sheet2!$A$2,3,0))))</f>
        <v>0</v>
      </c>
    </row>
    <row r="25" spans="1:10" ht="135" x14ac:dyDescent="0.4">
      <c r="A25" s="19">
        <v>11</v>
      </c>
      <c r="B25" s="25"/>
      <c r="C25" s="21" t="s">
        <v>38</v>
      </c>
      <c r="D25" s="28" t="s">
        <v>39</v>
      </c>
      <c r="E25" s="23" t="s">
        <v>15</v>
      </c>
      <c r="F25" s="23" t="s">
        <v>15</v>
      </c>
      <c r="G25" s="23" t="s">
        <v>15</v>
      </c>
      <c r="I25">
        <f t="shared" si="0"/>
        <v>11</v>
      </c>
      <c r="J25">
        <f>IF(COUNTIF(E25:G25,Sheet2!$A$2)&gt;1,"エラー",IF(E25=Sheet2!$A$2,1,IF(F25=Sheet2!$A$2,2,IF(G25=Sheet2!$A$2,3,0))))</f>
        <v>0</v>
      </c>
    </row>
    <row r="26" spans="1:10" ht="135" x14ac:dyDescent="0.4">
      <c r="A26" s="19">
        <v>12</v>
      </c>
      <c r="B26" s="25"/>
      <c r="C26" s="21" t="s">
        <v>40</v>
      </c>
      <c r="D26" s="28" t="s">
        <v>41</v>
      </c>
      <c r="E26" s="23" t="s">
        <v>15</v>
      </c>
      <c r="F26" s="23" t="s">
        <v>15</v>
      </c>
      <c r="G26" s="23" t="s">
        <v>15</v>
      </c>
      <c r="I26">
        <f t="shared" si="0"/>
        <v>12</v>
      </c>
      <c r="J26">
        <f>IF(COUNTIF(E26:G26,Sheet2!$A$2)&gt;1,"エラー",IF(E26=Sheet2!$A$2,1,IF(F26=Sheet2!$A$2,2,IF(G26=Sheet2!$A$2,3,0))))</f>
        <v>0</v>
      </c>
    </row>
    <row r="27" spans="1:10" x14ac:dyDescent="0.4">
      <c r="A27" s="45" t="s">
        <v>42</v>
      </c>
      <c r="B27" s="46"/>
      <c r="C27" s="46"/>
      <c r="D27" s="46"/>
      <c r="E27" s="46"/>
      <c r="F27" s="46"/>
      <c r="G27" s="47"/>
      <c r="I27" t="str">
        <f t="shared" si="0"/>
        <v>【訪問支援員特別加算（専門職員が支援を行う場合）の取扱い】</v>
      </c>
      <c r="J27">
        <f>IF(COUNTIF(E27:G27,Sheet2!$A$2)&gt;1,"エラー",IF(E27=Sheet2!$A$2,1,IF(F27=Sheet2!$A$2,2,IF(G27=Sheet2!$A$2,3,0))))</f>
        <v>0</v>
      </c>
    </row>
    <row r="28" spans="1:10" ht="78.75" x14ac:dyDescent="0.4">
      <c r="A28" s="19">
        <v>13</v>
      </c>
      <c r="B28" s="25"/>
      <c r="C28" s="21" t="s">
        <v>43</v>
      </c>
      <c r="D28" s="29"/>
      <c r="E28" s="23" t="s">
        <v>15</v>
      </c>
      <c r="F28" s="23" t="s">
        <v>15</v>
      </c>
      <c r="G28" s="23" t="s">
        <v>15</v>
      </c>
      <c r="I28">
        <f t="shared" si="0"/>
        <v>13</v>
      </c>
      <c r="J28">
        <f>IF(COUNTIF(E28:G28,Sheet2!$A$2)&gt;1,"エラー",IF(E28=Sheet2!$A$2,1,IF(F28=Sheet2!$A$2,2,IF(G28=Sheet2!$A$2,3,0))))</f>
        <v>0</v>
      </c>
    </row>
    <row r="29" spans="1:10" ht="67.5" x14ac:dyDescent="0.4">
      <c r="A29" s="19">
        <v>14</v>
      </c>
      <c r="B29" s="30"/>
      <c r="C29" s="21" t="s">
        <v>44</v>
      </c>
      <c r="D29" s="22"/>
      <c r="E29" s="23" t="s">
        <v>15</v>
      </c>
      <c r="F29" s="23" t="s">
        <v>15</v>
      </c>
      <c r="G29" s="23" t="s">
        <v>15</v>
      </c>
      <c r="I29">
        <f t="shared" si="0"/>
        <v>14</v>
      </c>
      <c r="J29">
        <f>IF(COUNTIF(E29:G29,Sheet2!$A$2)&gt;1,"エラー",IF(E29=Sheet2!$A$2,1,IF(F29=Sheet2!$A$2,2,IF(G29=Sheet2!$A$2,3,0))))</f>
        <v>0</v>
      </c>
    </row>
    <row r="30" spans="1:10" ht="45" x14ac:dyDescent="0.4">
      <c r="A30" s="19">
        <v>15</v>
      </c>
      <c r="B30" s="30"/>
      <c r="C30" s="21" t="s">
        <v>45</v>
      </c>
      <c r="D30" s="22"/>
      <c r="E30" s="23" t="s">
        <v>15</v>
      </c>
      <c r="F30" s="23" t="s">
        <v>15</v>
      </c>
      <c r="G30" s="23" t="s">
        <v>15</v>
      </c>
      <c r="I30">
        <f t="shared" si="0"/>
        <v>15</v>
      </c>
      <c r="J30">
        <f>IF(COUNTIF(E30:G30,Sheet2!$A$2)&gt;1,"エラー",IF(E30=Sheet2!$A$2,1,IF(F30=Sheet2!$A$2,2,IF(G30=Sheet2!$A$2,3,0))))</f>
        <v>0</v>
      </c>
    </row>
    <row r="31" spans="1:10" x14ac:dyDescent="0.4">
      <c r="A31" s="45" t="s">
        <v>46</v>
      </c>
      <c r="B31" s="46"/>
      <c r="C31" s="46"/>
      <c r="D31" s="46"/>
      <c r="E31" s="46"/>
      <c r="F31" s="46"/>
      <c r="G31" s="47"/>
      <c r="I31" t="str">
        <f t="shared" si="0"/>
        <v>【初回加算の取扱い】</v>
      </c>
      <c r="J31">
        <f>IF(COUNTIF(E31:G31,Sheet2!$A$2)&gt;1,"エラー",IF(E31=Sheet2!$A$2,1,IF(F31=Sheet2!$A$2,2,IF(G31=Sheet2!$A$2,3,0))))</f>
        <v>0</v>
      </c>
    </row>
    <row r="32" spans="1:10" ht="67.5" x14ac:dyDescent="0.4">
      <c r="A32" s="19">
        <v>16</v>
      </c>
      <c r="B32" s="25"/>
      <c r="C32" s="21" t="s">
        <v>47</v>
      </c>
      <c r="D32" s="22"/>
      <c r="E32" s="23" t="s">
        <v>15</v>
      </c>
      <c r="F32" s="23" t="s">
        <v>15</v>
      </c>
      <c r="G32" s="23" t="s">
        <v>15</v>
      </c>
      <c r="I32">
        <f t="shared" si="0"/>
        <v>16</v>
      </c>
      <c r="J32">
        <f>IF(COUNTIF(E32:G32,Sheet2!$A$2)&gt;1,"エラー",IF(E32=Sheet2!$A$2,1,IF(F32=Sheet2!$A$2,2,IF(G32=Sheet2!$A$2,3,0))))</f>
        <v>0</v>
      </c>
    </row>
    <row r="33" spans="1:10" ht="45" x14ac:dyDescent="0.4">
      <c r="A33" s="19">
        <v>17</v>
      </c>
      <c r="B33" s="25"/>
      <c r="C33" s="21" t="s">
        <v>48</v>
      </c>
      <c r="D33" s="22"/>
      <c r="E33" s="23" t="s">
        <v>15</v>
      </c>
      <c r="F33" s="23" t="s">
        <v>15</v>
      </c>
      <c r="G33" s="23" t="s">
        <v>15</v>
      </c>
      <c r="I33">
        <f t="shared" si="0"/>
        <v>17</v>
      </c>
      <c r="J33">
        <f>IF(COUNTIF(E33:G33,Sheet2!$A$2)&gt;1,"エラー",IF(E33=Sheet2!$A$2,1,IF(F33=Sheet2!$A$2,2,IF(G33=Sheet2!$A$2,3,0))))</f>
        <v>0</v>
      </c>
    </row>
    <row r="34" spans="1:10" ht="18.75" customHeight="1" x14ac:dyDescent="0.4">
      <c r="A34" s="19">
        <v>18</v>
      </c>
      <c r="B34" s="25"/>
      <c r="C34" s="21" t="s">
        <v>49</v>
      </c>
      <c r="D34" s="22"/>
      <c r="E34" s="23" t="s">
        <v>15</v>
      </c>
      <c r="F34" s="23" t="s">
        <v>15</v>
      </c>
      <c r="G34" s="23" t="s">
        <v>15</v>
      </c>
      <c r="I34">
        <f t="shared" si="0"/>
        <v>18</v>
      </c>
      <c r="J34">
        <f>IF(COUNTIF(E34:G34,Sheet2!$A$2)&gt;1,"エラー",IF(E34=Sheet2!$A$2,1,IF(F34=Sheet2!$A$2,2,IF(G34=Sheet2!$A$2,3,0))))</f>
        <v>0</v>
      </c>
    </row>
    <row r="35" spans="1:10" x14ac:dyDescent="0.4">
      <c r="A35" s="45" t="s">
        <v>50</v>
      </c>
      <c r="B35" s="46"/>
      <c r="C35" s="46"/>
      <c r="D35" s="46"/>
      <c r="E35" s="46"/>
      <c r="F35" s="46"/>
      <c r="G35" s="47"/>
      <c r="I35" t="str">
        <f t="shared" si="0"/>
        <v>【家庭連携加算の取扱い】</v>
      </c>
      <c r="J35">
        <f>IF(COUNTIF(E35:G35,Sheet2!$A$2)&gt;1,"エラー",IF(E35=Sheet2!$A$2,1,IF(F35=Sheet2!$A$2,2,IF(G35=Sheet2!$A$2,3,0))))</f>
        <v>0</v>
      </c>
    </row>
    <row r="36" spans="1:10" ht="56.25" x14ac:dyDescent="0.4">
      <c r="A36" s="19">
        <v>19</v>
      </c>
      <c r="B36" s="25"/>
      <c r="C36" s="21" t="s">
        <v>51</v>
      </c>
      <c r="D36" s="22"/>
      <c r="E36" s="23" t="s">
        <v>15</v>
      </c>
      <c r="F36" s="23" t="s">
        <v>15</v>
      </c>
      <c r="G36" s="23" t="s">
        <v>15</v>
      </c>
      <c r="I36">
        <f t="shared" si="0"/>
        <v>19</v>
      </c>
      <c r="J36">
        <f>IF(COUNTIF(E36:G36,Sheet2!$A$2)&gt;1,"エラー",IF(E36=Sheet2!$A$2,1,IF(F36=Sheet2!$A$2,2,IF(G36=Sheet2!$A$2,3,0))))</f>
        <v>0</v>
      </c>
    </row>
    <row r="37" spans="1:10" ht="45" x14ac:dyDescent="0.4">
      <c r="A37" s="19">
        <v>20</v>
      </c>
      <c r="B37" s="25"/>
      <c r="C37" s="21" t="s">
        <v>52</v>
      </c>
      <c r="D37" s="22"/>
      <c r="E37" s="23" t="s">
        <v>15</v>
      </c>
      <c r="F37" s="23" t="s">
        <v>15</v>
      </c>
      <c r="G37" s="23" t="s">
        <v>15</v>
      </c>
      <c r="I37">
        <f t="shared" si="0"/>
        <v>20</v>
      </c>
      <c r="J37">
        <f>IF(COUNTIF(E37:G37,Sheet2!$A$2)&gt;1,"エラー",IF(E37=Sheet2!$A$2,1,IF(F37=Sheet2!$A$2,2,IF(G37=Sheet2!$A$2,3,0))))</f>
        <v>0</v>
      </c>
    </row>
    <row r="38" spans="1:10" ht="18.75" customHeight="1" x14ac:dyDescent="0.4">
      <c r="A38" s="19">
        <v>21</v>
      </c>
      <c r="B38" s="25"/>
      <c r="C38" s="21" t="s">
        <v>53</v>
      </c>
      <c r="D38" s="22"/>
      <c r="E38" s="23" t="s">
        <v>15</v>
      </c>
      <c r="F38" s="23" t="s">
        <v>15</v>
      </c>
      <c r="G38" s="23" t="s">
        <v>15</v>
      </c>
      <c r="I38">
        <f t="shared" si="0"/>
        <v>21</v>
      </c>
      <c r="J38">
        <f>IF(COUNTIF(E38:G38,Sheet2!$A$2)&gt;1,"エラー",IF(E38=Sheet2!$A$2,1,IF(F38=Sheet2!$A$2,2,IF(G38=Sheet2!$A$2,3,0))))</f>
        <v>0</v>
      </c>
    </row>
    <row r="39" spans="1:10" x14ac:dyDescent="0.4">
      <c r="A39" s="45" t="s">
        <v>54</v>
      </c>
      <c r="B39" s="46"/>
      <c r="C39" s="46"/>
      <c r="D39" s="46"/>
      <c r="E39" s="46"/>
      <c r="F39" s="46"/>
      <c r="G39" s="47"/>
      <c r="I39" t="str">
        <f t="shared" si="0"/>
        <v>【利用者負担上限額管理加算の取扱いについて】</v>
      </c>
      <c r="J39">
        <f>IF(COUNTIF(E39:G39,Sheet2!$A$2)&gt;1,"エラー",IF(E39=Sheet2!$A$2,1,IF(F39=Sheet2!$A$2,2,IF(G39=Sheet2!$A$2,3,0))))</f>
        <v>0</v>
      </c>
    </row>
    <row r="40" spans="1:10" ht="45" x14ac:dyDescent="0.4">
      <c r="A40" s="19">
        <v>22</v>
      </c>
      <c r="B40" s="25"/>
      <c r="C40" s="21" t="s">
        <v>55</v>
      </c>
      <c r="D40" s="22"/>
      <c r="E40" s="23" t="s">
        <v>15</v>
      </c>
      <c r="F40" s="23" t="s">
        <v>15</v>
      </c>
      <c r="G40" s="23" t="s">
        <v>15</v>
      </c>
      <c r="I40">
        <f t="shared" si="0"/>
        <v>22</v>
      </c>
      <c r="J40">
        <f>IF(COUNTIF(E40:G40,Sheet2!$A$2)&gt;1,"エラー",IF(E40=Sheet2!$A$2,1,IF(F40=Sheet2!$A$2,2,IF(G40=Sheet2!$A$2,3,0))))</f>
        <v>0</v>
      </c>
    </row>
    <row r="41" spans="1:10" x14ac:dyDescent="0.4">
      <c r="A41" s="45" t="s">
        <v>56</v>
      </c>
      <c r="B41" s="46"/>
      <c r="C41" s="46"/>
      <c r="D41" s="46"/>
      <c r="E41" s="46"/>
      <c r="F41" s="46"/>
      <c r="G41" s="47"/>
      <c r="I41" t="str">
        <f t="shared" si="0"/>
        <v>【福祉・介護職員処遇改善加算の取扱いについて】</v>
      </c>
      <c r="J41">
        <f>IF(COUNTIF(E41:G41,Sheet2!$A$2)&gt;1,"エラー",IF(E41=Sheet2!$A$2,1,IF(F41=Sheet2!$A$2,2,IF(G41=Sheet2!$A$2,3,0))))</f>
        <v>0</v>
      </c>
    </row>
    <row r="42" spans="1:10" ht="67.5" x14ac:dyDescent="0.4">
      <c r="A42" s="19">
        <v>23</v>
      </c>
      <c r="B42" s="25"/>
      <c r="C42" s="21" t="s">
        <v>57</v>
      </c>
      <c r="D42" s="22"/>
      <c r="E42" s="23" t="s">
        <v>15</v>
      </c>
      <c r="F42" s="23" t="s">
        <v>15</v>
      </c>
      <c r="G42" s="23" t="s">
        <v>15</v>
      </c>
      <c r="I42">
        <f t="shared" si="0"/>
        <v>23</v>
      </c>
      <c r="J42">
        <f>IF(COUNTIF(E42:G42,Sheet2!$A$2)&gt;1,"エラー",IF(E42=Sheet2!$A$2,1,IF(F42=Sheet2!$A$2,2,IF(G42=Sheet2!$A$2,3,0))))</f>
        <v>0</v>
      </c>
    </row>
    <row r="43" spans="1:10" ht="56.25" x14ac:dyDescent="0.4">
      <c r="A43" s="19">
        <v>24</v>
      </c>
      <c r="B43" s="25"/>
      <c r="C43" s="21" t="s">
        <v>58</v>
      </c>
      <c r="D43" s="22"/>
      <c r="E43" s="23" t="s">
        <v>15</v>
      </c>
      <c r="F43" s="23" t="s">
        <v>15</v>
      </c>
      <c r="G43" s="23" t="s">
        <v>15</v>
      </c>
      <c r="I43">
        <f t="shared" si="0"/>
        <v>24</v>
      </c>
      <c r="J43">
        <f>IF(COUNTIF(E43:G43,Sheet2!$A$2)&gt;1,"エラー",IF(E43=Sheet2!$A$2,1,IF(F43=Sheet2!$A$2,2,IF(G43=Sheet2!$A$2,3,0))))</f>
        <v>0</v>
      </c>
    </row>
    <row r="44" spans="1:10" ht="45" x14ac:dyDescent="0.4">
      <c r="A44" s="19">
        <v>25</v>
      </c>
      <c r="B44" s="25"/>
      <c r="C44" s="21" t="s">
        <v>59</v>
      </c>
      <c r="D44" s="22"/>
      <c r="E44" s="23" t="s">
        <v>15</v>
      </c>
      <c r="F44" s="23" t="s">
        <v>15</v>
      </c>
      <c r="G44" s="23" t="s">
        <v>15</v>
      </c>
      <c r="I44">
        <f t="shared" si="0"/>
        <v>25</v>
      </c>
      <c r="J44">
        <f>IF(COUNTIF(E44:G44,Sheet2!$A$2)&gt;1,"エラー",IF(E44=Sheet2!$A$2,1,IF(F44=Sheet2!$A$2,2,IF(G44=Sheet2!$A$2,3,0))))</f>
        <v>0</v>
      </c>
    </row>
    <row r="45" spans="1:10" ht="33.75" x14ac:dyDescent="0.4">
      <c r="A45" s="19">
        <v>26</v>
      </c>
      <c r="B45" s="25"/>
      <c r="C45" s="21" t="s">
        <v>60</v>
      </c>
      <c r="D45" s="22"/>
      <c r="E45" s="23" t="s">
        <v>15</v>
      </c>
      <c r="F45" s="23" t="s">
        <v>15</v>
      </c>
      <c r="G45" s="23" t="s">
        <v>15</v>
      </c>
      <c r="I45">
        <f t="shared" si="0"/>
        <v>26</v>
      </c>
      <c r="J45">
        <f>IF(COUNTIF(E45:G45,Sheet2!$A$2)&gt;1,"エラー",IF(E45=Sheet2!$A$2,1,IF(F45=Sheet2!$A$2,2,IF(G45=Sheet2!$A$2,3,0))))</f>
        <v>0</v>
      </c>
    </row>
    <row r="46" spans="1:10" ht="56.25" x14ac:dyDescent="0.4">
      <c r="A46" s="19">
        <v>27</v>
      </c>
      <c r="B46" s="25"/>
      <c r="C46" s="21" t="s">
        <v>61</v>
      </c>
      <c r="D46" s="22"/>
      <c r="E46" s="23" t="s">
        <v>15</v>
      </c>
      <c r="F46" s="23" t="s">
        <v>15</v>
      </c>
      <c r="G46" s="23" t="s">
        <v>15</v>
      </c>
      <c r="I46">
        <f t="shared" si="0"/>
        <v>27</v>
      </c>
      <c r="J46">
        <f>IF(COUNTIF(E46:G46,Sheet2!$A$2)&gt;1,"エラー",IF(E46=Sheet2!$A$2,1,IF(F46=Sheet2!$A$2,2,IF(G46=Sheet2!$A$2,3,0))))</f>
        <v>0</v>
      </c>
    </row>
    <row r="47" spans="1:10" ht="45" x14ac:dyDescent="0.4">
      <c r="A47" s="19">
        <v>28</v>
      </c>
      <c r="B47" s="25" t="s">
        <v>62</v>
      </c>
      <c r="C47" s="21" t="s">
        <v>63</v>
      </c>
      <c r="D47" s="22" t="s">
        <v>64</v>
      </c>
      <c r="E47" s="23" t="s">
        <v>15</v>
      </c>
      <c r="F47" s="23" t="s">
        <v>15</v>
      </c>
      <c r="G47" s="23" t="s">
        <v>15</v>
      </c>
      <c r="I47">
        <f t="shared" si="0"/>
        <v>28</v>
      </c>
      <c r="J47">
        <f>IF(COUNTIF(E47:G47,Sheet2!$A$2)&gt;1,"エラー",IF(E47=Sheet2!$A$2,1,IF(F47=Sheet2!$A$2,2,IF(G47=Sheet2!$A$2,3,0))))</f>
        <v>0</v>
      </c>
    </row>
    <row r="48" spans="1:10" ht="45" x14ac:dyDescent="0.4">
      <c r="A48" s="19">
        <v>29</v>
      </c>
      <c r="B48" s="25" t="s">
        <v>65</v>
      </c>
      <c r="C48" s="21" t="s">
        <v>66</v>
      </c>
      <c r="D48" s="22" t="s">
        <v>64</v>
      </c>
      <c r="E48" s="23" t="s">
        <v>15</v>
      </c>
      <c r="F48" s="23" t="s">
        <v>15</v>
      </c>
      <c r="G48" s="23" t="s">
        <v>15</v>
      </c>
      <c r="I48">
        <f t="shared" si="0"/>
        <v>29</v>
      </c>
      <c r="J48">
        <f>IF(COUNTIF(E48:G48,Sheet2!$A$2)&gt;1,"エラー",IF(E48=Sheet2!$A$2,1,IF(F48=Sheet2!$A$2,2,IF(G48=Sheet2!$A$2,3,0))))</f>
        <v>0</v>
      </c>
    </row>
    <row r="49" spans="1:10" ht="45" x14ac:dyDescent="0.4">
      <c r="A49" s="19">
        <v>30</v>
      </c>
      <c r="B49" s="25" t="s">
        <v>67</v>
      </c>
      <c r="C49" s="21" t="s">
        <v>68</v>
      </c>
      <c r="D49" s="22" t="s">
        <v>64</v>
      </c>
      <c r="E49" s="23" t="s">
        <v>15</v>
      </c>
      <c r="F49" s="23" t="s">
        <v>15</v>
      </c>
      <c r="G49" s="23" t="s">
        <v>15</v>
      </c>
      <c r="I49">
        <f t="shared" si="0"/>
        <v>30</v>
      </c>
      <c r="J49">
        <f>IF(COUNTIF(E49:G49,Sheet2!$A$2)&gt;1,"エラー",IF(E49=Sheet2!$A$2,1,IF(F49=Sheet2!$A$2,2,IF(G49=Sheet2!$A$2,3,0))))</f>
        <v>0</v>
      </c>
    </row>
    <row r="50" spans="1:10" x14ac:dyDescent="0.4">
      <c r="A50" s="45" t="s">
        <v>69</v>
      </c>
      <c r="B50" s="46"/>
      <c r="C50" s="46"/>
      <c r="D50" s="46"/>
      <c r="E50" s="80"/>
      <c r="F50" s="80"/>
      <c r="G50" s="81"/>
      <c r="I50" t="str">
        <f t="shared" si="0"/>
        <v>【福祉・介護職員特定処遇改善加算等の取扱いについて】</v>
      </c>
      <c r="J50">
        <f>IF(COUNTIF(E50:G50,Sheet2!$A$2)&gt;1,"エラー",IF(E50=Sheet2!$A$2,1,IF(F50=Sheet2!$A$2,2,IF(G50=Sheet2!$A$2,3,0))))</f>
        <v>0</v>
      </c>
    </row>
    <row r="51" spans="1:10" ht="45" x14ac:dyDescent="0.4">
      <c r="A51" s="19">
        <v>31</v>
      </c>
      <c r="B51" s="25" t="s">
        <v>70</v>
      </c>
      <c r="C51" s="21" t="s">
        <v>71</v>
      </c>
      <c r="D51" s="79" t="s">
        <v>72</v>
      </c>
      <c r="E51" s="23" t="s">
        <v>15</v>
      </c>
      <c r="F51" s="23" t="s">
        <v>15</v>
      </c>
      <c r="G51" s="23" t="s">
        <v>15</v>
      </c>
      <c r="H51" s="82"/>
      <c r="I51">
        <f t="shared" si="0"/>
        <v>31</v>
      </c>
      <c r="J51">
        <f>IF(COUNTIF(E51:G51,Sheet2!$A$2)&gt;1,"エラー",IF(E51=Sheet2!$A$2,1,IF(F51=Sheet2!$A$2,2,IF(G51=Sheet2!$A$2,3,0))))</f>
        <v>0</v>
      </c>
    </row>
    <row r="52" spans="1:10" ht="45" x14ac:dyDescent="0.4">
      <c r="A52" s="19">
        <v>32</v>
      </c>
      <c r="B52" s="25" t="s">
        <v>73</v>
      </c>
      <c r="C52" s="21" t="s">
        <v>74</v>
      </c>
      <c r="D52" s="79" t="s">
        <v>75</v>
      </c>
      <c r="E52" s="23" t="s">
        <v>15</v>
      </c>
      <c r="F52" s="23" t="s">
        <v>15</v>
      </c>
      <c r="G52" s="23" t="s">
        <v>15</v>
      </c>
      <c r="H52" s="82"/>
      <c r="I52">
        <f t="shared" si="0"/>
        <v>32</v>
      </c>
      <c r="J52">
        <f>IF(COUNTIF(E52:G52,Sheet2!$A$2)&gt;1,"エラー",IF(E52=Sheet2!$A$2,1,IF(F52=Sheet2!$A$2,2,IF(G52=Sheet2!$A$2,3,0))))</f>
        <v>0</v>
      </c>
    </row>
  </sheetData>
  <mergeCells count="20">
    <mergeCell ref="A21:G21"/>
    <mergeCell ref="A1:G1"/>
    <mergeCell ref="A2:B2"/>
    <mergeCell ref="A3:B3"/>
    <mergeCell ref="A4:B4"/>
    <mergeCell ref="A7:B8"/>
    <mergeCell ref="C7:C8"/>
    <mergeCell ref="D7:D8"/>
    <mergeCell ref="A9:G9"/>
    <mergeCell ref="A12:G12"/>
    <mergeCell ref="A14:G14"/>
    <mergeCell ref="D15:D18"/>
    <mergeCell ref="A19:G19"/>
    <mergeCell ref="A50:G50"/>
    <mergeCell ref="A23:G23"/>
    <mergeCell ref="A27:G27"/>
    <mergeCell ref="A31:G31"/>
    <mergeCell ref="A35:G35"/>
    <mergeCell ref="A39:G39"/>
    <mergeCell ref="A41:G41"/>
  </mergeCells>
  <phoneticPr fontId="2"/>
  <pageMargins left="0.70866141732283472" right="0.70866141732283472" top="0.74803149606299213" bottom="0.74803149606299213" header="0.31496062992125984" footer="0.31496062992125984"/>
  <pageSetup paperSize="9" scale="72" orientation="portrait"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Sheet2!$A$1:$A$2</xm:f>
          </x14:formula1>
          <xm:sqref>E10:G11 E13:G13 E15:G18 E22:G22 E24:G26 E32:G34 E28:G30 E36:G38 E40:G40 E42:G49 E51:G52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zoomScaleNormal="100" workbookViewId="0">
      <selection activeCell="I1" sqref="I1:J1048576"/>
    </sheetView>
  </sheetViews>
  <sheetFormatPr defaultRowHeight="13.5" x14ac:dyDescent="0.15"/>
  <cols>
    <col min="1" max="1" width="22" style="31" customWidth="1"/>
    <col min="2" max="2" width="19.625" style="31" customWidth="1"/>
    <col min="3" max="3" width="11.875" style="31" customWidth="1"/>
    <col min="4" max="16384" width="9" style="31"/>
  </cols>
  <sheetData>
    <row r="1" spans="1:6" x14ac:dyDescent="0.15">
      <c r="A1" s="31" t="s">
        <v>76</v>
      </c>
    </row>
    <row r="2" spans="1:6" ht="14.25" thickBot="1" x14ac:dyDescent="0.2"/>
    <row r="3" spans="1:6" x14ac:dyDescent="0.15">
      <c r="A3" s="74" t="s">
        <v>77</v>
      </c>
      <c r="B3" s="76" t="s">
        <v>78</v>
      </c>
      <c r="C3" s="76" t="s">
        <v>79</v>
      </c>
      <c r="D3" s="77" t="s">
        <v>80</v>
      </c>
      <c r="E3" s="77"/>
      <c r="F3" s="78"/>
    </row>
    <row r="4" spans="1:6" x14ac:dyDescent="0.15">
      <c r="A4" s="75"/>
      <c r="B4" s="62"/>
      <c r="C4" s="62"/>
      <c r="D4" s="32" t="s">
        <v>81</v>
      </c>
      <c r="E4" s="32" t="s">
        <v>82</v>
      </c>
      <c r="F4" s="33" t="s">
        <v>83</v>
      </c>
    </row>
    <row r="5" spans="1:6" ht="19.899999999999999" customHeight="1" x14ac:dyDescent="0.15">
      <c r="A5" s="70" t="s">
        <v>84</v>
      </c>
      <c r="B5" s="72"/>
      <c r="C5" s="62">
        <v>10</v>
      </c>
      <c r="D5" s="62">
        <v>2</v>
      </c>
      <c r="E5" s="62">
        <v>1</v>
      </c>
      <c r="F5" s="64">
        <v>0</v>
      </c>
    </row>
    <row r="6" spans="1:6" ht="19.899999999999999" customHeight="1" x14ac:dyDescent="0.15">
      <c r="A6" s="70"/>
      <c r="B6" s="72"/>
      <c r="C6" s="62"/>
      <c r="D6" s="62"/>
      <c r="E6" s="62"/>
      <c r="F6" s="64"/>
    </row>
    <row r="7" spans="1:6" ht="19.899999999999999" customHeight="1" x14ac:dyDescent="0.15">
      <c r="A7" s="70"/>
      <c r="B7" s="72"/>
      <c r="C7" s="62"/>
      <c r="D7" s="62"/>
      <c r="E7" s="62"/>
      <c r="F7" s="64"/>
    </row>
    <row r="8" spans="1:6" ht="19.899999999999999" customHeight="1" x14ac:dyDescent="0.15">
      <c r="A8" s="70"/>
      <c r="B8" s="72"/>
      <c r="C8" s="62"/>
      <c r="D8" s="62"/>
      <c r="E8" s="62"/>
      <c r="F8" s="64"/>
    </row>
    <row r="9" spans="1:6" ht="19.899999999999999" customHeight="1" x14ac:dyDescent="0.15">
      <c r="A9" s="34" t="s">
        <v>85</v>
      </c>
      <c r="B9" s="35"/>
      <c r="C9" s="36">
        <v>8</v>
      </c>
      <c r="D9" s="62">
        <v>2</v>
      </c>
      <c r="E9" s="62"/>
      <c r="F9" s="37">
        <v>0</v>
      </c>
    </row>
    <row r="10" spans="1:6" ht="19.899999999999999" customHeight="1" x14ac:dyDescent="0.15">
      <c r="A10" s="70" t="s">
        <v>86</v>
      </c>
      <c r="B10" s="72"/>
      <c r="C10" s="62">
        <v>5</v>
      </c>
      <c r="D10" s="62">
        <v>1</v>
      </c>
      <c r="E10" s="62"/>
      <c r="F10" s="64">
        <v>0</v>
      </c>
    </row>
    <row r="11" spans="1:6" ht="19.899999999999999" customHeight="1" x14ac:dyDescent="0.15">
      <c r="A11" s="70"/>
      <c r="B11" s="72"/>
      <c r="C11" s="62"/>
      <c r="D11" s="62"/>
      <c r="E11" s="62"/>
      <c r="F11" s="64"/>
    </row>
    <row r="12" spans="1:6" ht="19.899999999999999" customHeight="1" x14ac:dyDescent="0.15">
      <c r="A12" s="34" t="s">
        <v>87</v>
      </c>
      <c r="B12" s="35"/>
      <c r="C12" s="36">
        <v>8</v>
      </c>
      <c r="D12" s="62">
        <v>1</v>
      </c>
      <c r="E12" s="62"/>
      <c r="F12" s="37">
        <v>0</v>
      </c>
    </row>
    <row r="13" spans="1:6" ht="19.899999999999999" customHeight="1" x14ac:dyDescent="0.15">
      <c r="A13" s="70" t="s">
        <v>88</v>
      </c>
      <c r="B13" s="72"/>
      <c r="C13" s="62">
        <v>8</v>
      </c>
      <c r="D13" s="62">
        <v>1</v>
      </c>
      <c r="E13" s="62"/>
      <c r="F13" s="64">
        <v>0</v>
      </c>
    </row>
    <row r="14" spans="1:6" ht="19.899999999999999" customHeight="1" x14ac:dyDescent="0.15">
      <c r="A14" s="70"/>
      <c r="B14" s="72"/>
      <c r="C14" s="62"/>
      <c r="D14" s="62"/>
      <c r="E14" s="62"/>
      <c r="F14" s="64"/>
    </row>
    <row r="15" spans="1:6" ht="19.899999999999999" customHeight="1" x14ac:dyDescent="0.15">
      <c r="A15" s="34" t="s">
        <v>89</v>
      </c>
      <c r="B15" s="35"/>
      <c r="C15" s="36">
        <v>3</v>
      </c>
      <c r="D15" s="62">
        <v>0</v>
      </c>
      <c r="E15" s="62"/>
      <c r="F15" s="64"/>
    </row>
    <row r="16" spans="1:6" ht="19.899999999999999" customHeight="1" x14ac:dyDescent="0.15">
      <c r="A16" s="69" t="s">
        <v>90</v>
      </c>
      <c r="B16" s="68" t="s">
        <v>91</v>
      </c>
      <c r="C16" s="62">
        <v>8</v>
      </c>
      <c r="D16" s="62">
        <v>2</v>
      </c>
      <c r="E16" s="62"/>
      <c r="F16" s="64">
        <v>0</v>
      </c>
    </row>
    <row r="17" spans="1:7" ht="19.899999999999999" customHeight="1" x14ac:dyDescent="0.15">
      <c r="A17" s="69"/>
      <c r="B17" s="68"/>
      <c r="C17" s="62"/>
      <c r="D17" s="62"/>
      <c r="E17" s="62"/>
      <c r="F17" s="64"/>
    </row>
    <row r="18" spans="1:7" ht="19.899999999999999" customHeight="1" x14ac:dyDescent="0.15">
      <c r="A18" s="69"/>
      <c r="B18" s="68" t="s">
        <v>92</v>
      </c>
      <c r="C18" s="62">
        <v>3</v>
      </c>
      <c r="D18" s="62">
        <v>1</v>
      </c>
      <c r="E18" s="62"/>
      <c r="F18" s="64">
        <v>0</v>
      </c>
    </row>
    <row r="19" spans="1:7" ht="19.899999999999999" customHeight="1" x14ac:dyDescent="0.15">
      <c r="A19" s="69"/>
      <c r="B19" s="68"/>
      <c r="C19" s="62"/>
      <c r="D19" s="62"/>
      <c r="E19" s="62"/>
      <c r="F19" s="64"/>
    </row>
    <row r="20" spans="1:7" ht="19.899999999999999" customHeight="1" x14ac:dyDescent="0.15">
      <c r="A20" s="70" t="s">
        <v>93</v>
      </c>
      <c r="B20" s="72"/>
      <c r="C20" s="62">
        <v>8</v>
      </c>
      <c r="D20" s="62">
        <v>2</v>
      </c>
      <c r="E20" s="62"/>
      <c r="F20" s="64">
        <v>0</v>
      </c>
    </row>
    <row r="21" spans="1:7" ht="19.899999999999999" customHeight="1" x14ac:dyDescent="0.15">
      <c r="A21" s="70"/>
      <c r="B21" s="72"/>
      <c r="C21" s="62"/>
      <c r="D21" s="62"/>
      <c r="E21" s="62"/>
      <c r="F21" s="64"/>
    </row>
    <row r="22" spans="1:7" ht="19.899999999999999" customHeight="1" x14ac:dyDescent="0.15">
      <c r="A22" s="70"/>
      <c r="B22" s="72"/>
      <c r="C22" s="62"/>
      <c r="D22" s="62"/>
      <c r="E22" s="62"/>
      <c r="F22" s="64"/>
    </row>
    <row r="23" spans="1:7" ht="19.899999999999999" customHeight="1" x14ac:dyDescent="0.15">
      <c r="A23" s="69" t="s">
        <v>94</v>
      </c>
      <c r="B23" s="68" t="s">
        <v>95</v>
      </c>
      <c r="C23" s="62">
        <v>5</v>
      </c>
      <c r="D23" s="62">
        <v>1</v>
      </c>
      <c r="E23" s="62"/>
      <c r="F23" s="64">
        <v>0</v>
      </c>
    </row>
    <row r="24" spans="1:7" ht="19.899999999999999" customHeight="1" x14ac:dyDescent="0.15">
      <c r="A24" s="69"/>
      <c r="B24" s="68"/>
      <c r="C24" s="62"/>
      <c r="D24" s="62"/>
      <c r="E24" s="62"/>
      <c r="F24" s="64"/>
    </row>
    <row r="25" spans="1:7" ht="19.899999999999999" customHeight="1" x14ac:dyDescent="0.15">
      <c r="A25" s="69"/>
      <c r="B25" s="68" t="s">
        <v>96</v>
      </c>
      <c r="C25" s="62">
        <v>3</v>
      </c>
      <c r="D25" s="62">
        <v>1</v>
      </c>
      <c r="E25" s="62"/>
      <c r="F25" s="64">
        <v>0</v>
      </c>
    </row>
    <row r="26" spans="1:7" ht="19.899999999999999" customHeight="1" x14ac:dyDescent="0.15">
      <c r="A26" s="69"/>
      <c r="B26" s="68"/>
      <c r="C26" s="62"/>
      <c r="D26" s="62"/>
      <c r="E26" s="62"/>
      <c r="F26" s="64"/>
    </row>
    <row r="27" spans="1:7" ht="19.899999999999999" customHeight="1" x14ac:dyDescent="0.15">
      <c r="A27" s="70" t="s">
        <v>97</v>
      </c>
      <c r="B27" s="72"/>
      <c r="C27" s="62">
        <v>3</v>
      </c>
      <c r="D27" s="62">
        <v>1</v>
      </c>
      <c r="E27" s="62"/>
      <c r="F27" s="64">
        <v>0</v>
      </c>
    </row>
    <row r="28" spans="1:7" ht="19.899999999999999" customHeight="1" x14ac:dyDescent="0.15">
      <c r="A28" s="70"/>
      <c r="B28" s="72"/>
      <c r="C28" s="62"/>
      <c r="D28" s="62"/>
      <c r="E28" s="62"/>
      <c r="F28" s="64"/>
    </row>
    <row r="29" spans="1:7" ht="19.899999999999999" customHeight="1" x14ac:dyDescent="0.15">
      <c r="A29" s="70" t="s">
        <v>98</v>
      </c>
      <c r="B29" s="72"/>
      <c r="C29" s="62">
        <v>8</v>
      </c>
      <c r="D29" s="62">
        <v>2</v>
      </c>
      <c r="E29" s="62"/>
      <c r="F29" s="64">
        <v>0</v>
      </c>
    </row>
    <row r="30" spans="1:7" ht="19.899999999999999" customHeight="1" x14ac:dyDescent="0.15">
      <c r="A30" s="70"/>
      <c r="B30" s="72"/>
      <c r="C30" s="62"/>
      <c r="D30" s="62"/>
      <c r="E30" s="62"/>
      <c r="F30" s="64"/>
    </row>
    <row r="31" spans="1:7" ht="19.899999999999999" customHeight="1" x14ac:dyDescent="0.15">
      <c r="A31" s="69" t="s">
        <v>99</v>
      </c>
      <c r="B31" s="38" t="s">
        <v>100</v>
      </c>
      <c r="C31" s="36">
        <v>5</v>
      </c>
      <c r="D31" s="62">
        <v>0</v>
      </c>
      <c r="E31" s="62"/>
      <c r="F31" s="64"/>
      <c r="G31" s="39"/>
    </row>
    <row r="32" spans="1:7" ht="19.899999999999999" customHeight="1" x14ac:dyDescent="0.15">
      <c r="A32" s="69"/>
      <c r="B32" s="68" t="s">
        <v>101</v>
      </c>
      <c r="C32" s="62">
        <v>3</v>
      </c>
      <c r="D32" s="62">
        <v>1</v>
      </c>
      <c r="E32" s="62"/>
      <c r="F32" s="64">
        <v>0</v>
      </c>
    </row>
    <row r="33" spans="1:7" ht="19.899999999999999" customHeight="1" x14ac:dyDescent="0.15">
      <c r="A33" s="69"/>
      <c r="B33" s="68"/>
      <c r="C33" s="62"/>
      <c r="D33" s="62"/>
      <c r="E33" s="62"/>
      <c r="F33" s="64"/>
    </row>
    <row r="34" spans="1:7" ht="19.899999999999999" customHeight="1" x14ac:dyDescent="0.15">
      <c r="A34" s="69"/>
      <c r="B34" s="68"/>
      <c r="C34" s="62"/>
      <c r="D34" s="62"/>
      <c r="E34" s="62"/>
      <c r="F34" s="64"/>
    </row>
    <row r="35" spans="1:7" ht="19.899999999999999" customHeight="1" x14ac:dyDescent="0.15">
      <c r="A35" s="67" t="s">
        <v>102</v>
      </c>
      <c r="B35" s="68" t="s">
        <v>103</v>
      </c>
      <c r="C35" s="62">
        <v>5</v>
      </c>
      <c r="D35" s="62">
        <v>1</v>
      </c>
      <c r="E35" s="62"/>
      <c r="F35" s="64">
        <v>0</v>
      </c>
    </row>
    <row r="36" spans="1:7" ht="19.899999999999999" customHeight="1" x14ac:dyDescent="0.15">
      <c r="A36" s="67"/>
      <c r="B36" s="68"/>
      <c r="C36" s="62"/>
      <c r="D36" s="62"/>
      <c r="E36" s="62"/>
      <c r="F36" s="64"/>
    </row>
    <row r="37" spans="1:7" ht="19.899999999999999" customHeight="1" x14ac:dyDescent="0.15">
      <c r="A37" s="67"/>
      <c r="B37" s="35" t="s">
        <v>104</v>
      </c>
      <c r="C37" s="36">
        <v>5</v>
      </c>
      <c r="D37" s="62">
        <v>0</v>
      </c>
      <c r="E37" s="62"/>
      <c r="F37" s="64"/>
    </row>
    <row r="38" spans="1:7" ht="19.899999999999999" customHeight="1" x14ac:dyDescent="0.15">
      <c r="A38" s="67"/>
      <c r="B38" s="35" t="s">
        <v>105</v>
      </c>
      <c r="C38" s="36">
        <v>3</v>
      </c>
      <c r="D38" s="62">
        <v>0</v>
      </c>
      <c r="E38" s="62"/>
      <c r="F38" s="64"/>
    </row>
    <row r="39" spans="1:7" ht="19.899999999999999" customHeight="1" x14ac:dyDescent="0.15">
      <c r="A39" s="70" t="s">
        <v>106</v>
      </c>
      <c r="B39" s="72"/>
      <c r="C39" s="62">
        <v>3</v>
      </c>
      <c r="D39" s="62">
        <v>2</v>
      </c>
      <c r="E39" s="62"/>
      <c r="F39" s="64">
        <v>0</v>
      </c>
    </row>
    <row r="40" spans="1:7" ht="19.899999999999999" customHeight="1" x14ac:dyDescent="0.15">
      <c r="A40" s="70"/>
      <c r="B40" s="72"/>
      <c r="C40" s="62"/>
      <c r="D40" s="62"/>
      <c r="E40" s="62"/>
      <c r="F40" s="64"/>
    </row>
    <row r="41" spans="1:7" ht="19.899999999999999" customHeight="1" thickBot="1" x14ac:dyDescent="0.2">
      <c r="A41" s="71"/>
      <c r="B41" s="73"/>
      <c r="C41" s="63"/>
      <c r="D41" s="63"/>
      <c r="E41" s="63"/>
      <c r="F41" s="65"/>
    </row>
    <row r="43" spans="1:7" x14ac:dyDescent="0.15">
      <c r="A43" s="31" t="s">
        <v>107</v>
      </c>
    </row>
    <row r="44" spans="1:7" ht="13.15" customHeight="1" x14ac:dyDescent="0.15">
      <c r="A44" s="66" t="s">
        <v>108</v>
      </c>
      <c r="B44" s="66"/>
      <c r="C44" s="66"/>
      <c r="D44" s="66"/>
      <c r="E44" s="66"/>
      <c r="F44" s="66"/>
      <c r="G44" s="66"/>
    </row>
    <row r="45" spans="1:7" x14ac:dyDescent="0.15">
      <c r="A45" s="66"/>
      <c r="B45" s="66"/>
      <c r="C45" s="66"/>
      <c r="D45" s="66"/>
      <c r="E45" s="66"/>
      <c r="F45" s="66"/>
      <c r="G45" s="66"/>
    </row>
    <row r="46" spans="1:7" x14ac:dyDescent="0.15">
      <c r="A46" s="66"/>
      <c r="B46" s="66"/>
      <c r="C46" s="66"/>
      <c r="D46" s="66"/>
      <c r="E46" s="66"/>
      <c r="F46" s="66"/>
      <c r="G46" s="66"/>
    </row>
    <row r="47" spans="1:7" x14ac:dyDescent="0.15">
      <c r="A47" s="66"/>
      <c r="B47" s="66"/>
      <c r="C47" s="66"/>
      <c r="D47" s="66"/>
      <c r="E47" s="66"/>
      <c r="F47" s="66"/>
      <c r="G47" s="66"/>
    </row>
    <row r="48" spans="1:7" x14ac:dyDescent="0.15">
      <c r="A48" s="66"/>
      <c r="B48" s="66"/>
      <c r="C48" s="66"/>
      <c r="D48" s="66"/>
      <c r="E48" s="66"/>
      <c r="F48" s="66"/>
      <c r="G48" s="66"/>
    </row>
    <row r="49" spans="1:7" x14ac:dyDescent="0.15">
      <c r="A49" s="66"/>
      <c r="B49" s="66"/>
      <c r="C49" s="66"/>
      <c r="D49" s="66"/>
      <c r="E49" s="66"/>
      <c r="F49" s="66"/>
      <c r="G49" s="66"/>
    </row>
    <row r="50" spans="1:7" x14ac:dyDescent="0.15">
      <c r="A50" s="66"/>
      <c r="B50" s="66"/>
      <c r="C50" s="66"/>
      <c r="D50" s="66"/>
      <c r="E50" s="66"/>
      <c r="F50" s="66"/>
      <c r="G50" s="66"/>
    </row>
    <row r="51" spans="1:7" x14ac:dyDescent="0.15">
      <c r="A51" s="40"/>
      <c r="B51" s="40"/>
      <c r="C51" s="40"/>
      <c r="D51" s="40"/>
      <c r="E51" s="40"/>
      <c r="F51" s="40"/>
      <c r="G51" s="40"/>
    </row>
  </sheetData>
  <mergeCells count="75">
    <mergeCell ref="A3:A4"/>
    <mergeCell ref="B3:B4"/>
    <mergeCell ref="C3:C4"/>
    <mergeCell ref="D3:F3"/>
    <mergeCell ref="A5:A8"/>
    <mergeCell ref="B5:B8"/>
    <mergeCell ref="C5:C8"/>
    <mergeCell ref="D5:D8"/>
    <mergeCell ref="E5:E8"/>
    <mergeCell ref="F5:F8"/>
    <mergeCell ref="F13:F14"/>
    <mergeCell ref="D9:E9"/>
    <mergeCell ref="A10:A11"/>
    <mergeCell ref="B10:B11"/>
    <mergeCell ref="C10:C11"/>
    <mergeCell ref="D10:E11"/>
    <mergeCell ref="F10:F11"/>
    <mergeCell ref="D12:E12"/>
    <mergeCell ref="A13:A14"/>
    <mergeCell ref="B13:B14"/>
    <mergeCell ref="C13:C14"/>
    <mergeCell ref="D13:E14"/>
    <mergeCell ref="D15:F15"/>
    <mergeCell ref="A16:A19"/>
    <mergeCell ref="B16:B17"/>
    <mergeCell ref="C16:C17"/>
    <mergeCell ref="D16:E17"/>
    <mergeCell ref="F16:F17"/>
    <mergeCell ref="B18:B19"/>
    <mergeCell ref="C18:C19"/>
    <mergeCell ref="D18:E19"/>
    <mergeCell ref="F18:F19"/>
    <mergeCell ref="A20:A22"/>
    <mergeCell ref="B20:B22"/>
    <mergeCell ref="C20:C22"/>
    <mergeCell ref="D20:E22"/>
    <mergeCell ref="F20:F22"/>
    <mergeCell ref="A23:A26"/>
    <mergeCell ref="B23:B24"/>
    <mergeCell ref="C23:C24"/>
    <mergeCell ref="D23:E24"/>
    <mergeCell ref="F23:F24"/>
    <mergeCell ref="A27:A28"/>
    <mergeCell ref="B27:B28"/>
    <mergeCell ref="C27:C28"/>
    <mergeCell ref="D27:E28"/>
    <mergeCell ref="F27:F28"/>
    <mergeCell ref="F29:F30"/>
    <mergeCell ref="B25:B26"/>
    <mergeCell ref="C25:C26"/>
    <mergeCell ref="D25:E26"/>
    <mergeCell ref="F25:F26"/>
    <mergeCell ref="D32:E34"/>
    <mergeCell ref="A39:A41"/>
    <mergeCell ref="B39:B41"/>
    <mergeCell ref="A29:A30"/>
    <mergeCell ref="B29:B30"/>
    <mergeCell ref="C29:C30"/>
    <mergeCell ref="D29:E30"/>
    <mergeCell ref="C39:C41"/>
    <mergeCell ref="D39:E41"/>
    <mergeCell ref="F39:F41"/>
    <mergeCell ref="A44:G50"/>
    <mergeCell ref="F32:F34"/>
    <mergeCell ref="A35:A38"/>
    <mergeCell ref="B35:B36"/>
    <mergeCell ref="C35:C36"/>
    <mergeCell ref="D35:E36"/>
    <mergeCell ref="F35:F36"/>
    <mergeCell ref="D37:F37"/>
    <mergeCell ref="D38:F38"/>
    <mergeCell ref="A31:A34"/>
    <mergeCell ref="D31:F31"/>
    <mergeCell ref="B32:B34"/>
    <mergeCell ref="C32:C34"/>
  </mergeCells>
  <phoneticPr fontId="2"/>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view="pageBreakPreview" zoomScaleNormal="100" zoomScaleSheetLayoutView="100" workbookViewId="0">
      <selection activeCell="I1" sqref="I1:J1048576"/>
    </sheetView>
  </sheetViews>
  <sheetFormatPr defaultRowHeight="13.5" x14ac:dyDescent="0.15"/>
  <cols>
    <col min="1" max="1" width="71.25" style="42" customWidth="1"/>
    <col min="2" max="16384" width="9" style="42"/>
  </cols>
  <sheetData>
    <row r="1" spans="1:15" x14ac:dyDescent="0.15">
      <c r="A1" s="41" t="s">
        <v>109</v>
      </c>
    </row>
    <row r="2" spans="1:15" x14ac:dyDescent="0.15">
      <c r="A2" s="41" t="s">
        <v>110</v>
      </c>
    </row>
    <row r="3" spans="1:15" ht="27" x14ac:dyDescent="0.15">
      <c r="A3" s="41" t="s">
        <v>111</v>
      </c>
      <c r="B3" s="43"/>
      <c r="C3" s="43"/>
      <c r="D3" s="43"/>
      <c r="E3" s="43"/>
      <c r="F3" s="43"/>
      <c r="G3" s="43"/>
      <c r="H3" s="43"/>
      <c r="I3" s="43"/>
      <c r="J3" s="43"/>
      <c r="K3" s="43"/>
      <c r="L3" s="43"/>
      <c r="M3" s="43"/>
      <c r="N3" s="43"/>
      <c r="O3" s="43"/>
    </row>
    <row r="4" spans="1:15" x14ac:dyDescent="0.15">
      <c r="A4" s="41"/>
    </row>
    <row r="5" spans="1:15" x14ac:dyDescent="0.15">
      <c r="A5" s="41" t="s">
        <v>112</v>
      </c>
    </row>
    <row r="6" spans="1:15" ht="27" x14ac:dyDescent="0.15">
      <c r="A6" s="41" t="s">
        <v>113</v>
      </c>
      <c r="B6" s="43"/>
      <c r="C6" s="43"/>
      <c r="D6" s="43"/>
      <c r="E6" s="43"/>
      <c r="F6" s="43"/>
      <c r="G6" s="43"/>
      <c r="H6" s="43"/>
      <c r="I6" s="43"/>
      <c r="J6" s="43"/>
      <c r="K6" s="43"/>
      <c r="L6" s="43"/>
      <c r="M6" s="43"/>
      <c r="N6" s="43"/>
      <c r="O6" s="43"/>
    </row>
    <row r="7" spans="1:15" x14ac:dyDescent="0.15">
      <c r="A7" s="41"/>
    </row>
    <row r="8" spans="1:15" x14ac:dyDescent="0.15">
      <c r="A8" s="41" t="s">
        <v>114</v>
      </c>
    </row>
    <row r="9" spans="1:15" ht="40.5" x14ac:dyDescent="0.15">
      <c r="A9" s="41" t="s">
        <v>115</v>
      </c>
      <c r="B9" s="41"/>
      <c r="C9" s="41"/>
      <c r="D9" s="41"/>
      <c r="E9" s="41"/>
      <c r="F9" s="41"/>
      <c r="G9" s="41"/>
      <c r="H9" s="41"/>
      <c r="I9" s="41"/>
      <c r="J9" s="41"/>
      <c r="K9" s="41"/>
      <c r="L9" s="41"/>
      <c r="M9" s="41"/>
      <c r="N9" s="41"/>
      <c r="O9" s="41"/>
    </row>
    <row r="10" spans="1:15" x14ac:dyDescent="0.15">
      <c r="A10" s="41"/>
      <c r="B10" s="41"/>
      <c r="C10" s="41"/>
      <c r="D10" s="41"/>
      <c r="E10" s="41"/>
      <c r="F10" s="41"/>
      <c r="G10" s="41"/>
      <c r="H10" s="41"/>
      <c r="I10" s="41"/>
      <c r="J10" s="41"/>
      <c r="K10" s="41"/>
      <c r="L10" s="41"/>
      <c r="M10" s="41"/>
      <c r="N10" s="41"/>
      <c r="O10" s="41"/>
    </row>
    <row r="11" spans="1:15" x14ac:dyDescent="0.15">
      <c r="A11" s="41"/>
    </row>
    <row r="12" spans="1:15" x14ac:dyDescent="0.15">
      <c r="A12" s="41" t="s">
        <v>116</v>
      </c>
    </row>
    <row r="13" spans="1:15" ht="27" x14ac:dyDescent="0.15">
      <c r="A13" s="41" t="s">
        <v>117</v>
      </c>
      <c r="B13" s="43"/>
      <c r="C13" s="43"/>
      <c r="D13" s="43"/>
      <c r="E13" s="43"/>
      <c r="F13" s="43"/>
      <c r="G13" s="43"/>
      <c r="H13" s="43"/>
      <c r="I13" s="43"/>
      <c r="J13" s="43"/>
      <c r="K13" s="43"/>
      <c r="L13" s="43"/>
      <c r="M13" s="43"/>
      <c r="N13" s="43"/>
      <c r="O13" s="43"/>
    </row>
    <row r="14" spans="1:15" ht="67.5" x14ac:dyDescent="0.15">
      <c r="A14" s="44" t="s">
        <v>118</v>
      </c>
      <c r="B14" s="44"/>
      <c r="C14" s="44"/>
      <c r="D14" s="44"/>
      <c r="E14" s="44"/>
      <c r="F14" s="44"/>
      <c r="G14" s="44"/>
      <c r="H14" s="44"/>
      <c r="I14" s="44"/>
      <c r="J14" s="44"/>
      <c r="K14" s="44"/>
      <c r="L14" s="44"/>
      <c r="M14" s="44"/>
      <c r="N14" s="44"/>
      <c r="O14" s="44"/>
    </row>
    <row r="15" spans="1:15" x14ac:dyDescent="0.15">
      <c r="A15" s="44"/>
      <c r="B15" s="44"/>
      <c r="C15" s="44"/>
      <c r="D15" s="44"/>
      <c r="E15" s="44"/>
      <c r="F15" s="44"/>
      <c r="G15" s="44"/>
      <c r="H15" s="44"/>
      <c r="I15" s="44"/>
      <c r="J15" s="44"/>
      <c r="K15" s="44"/>
      <c r="L15" s="44"/>
      <c r="M15" s="44"/>
      <c r="N15" s="44"/>
      <c r="O15" s="44"/>
    </row>
    <row r="16" spans="1:15" x14ac:dyDescent="0.15">
      <c r="A16" s="44"/>
      <c r="B16" s="44"/>
      <c r="C16" s="44"/>
      <c r="D16" s="44"/>
      <c r="E16" s="44"/>
      <c r="F16" s="44"/>
      <c r="G16" s="44"/>
      <c r="H16" s="44"/>
      <c r="I16" s="44"/>
      <c r="J16" s="44"/>
      <c r="K16" s="44"/>
      <c r="L16" s="44"/>
      <c r="M16" s="44"/>
      <c r="N16" s="44"/>
      <c r="O16" s="44"/>
    </row>
    <row r="17" spans="1:15" x14ac:dyDescent="0.15">
      <c r="A17" s="41"/>
    </row>
    <row r="18" spans="1:15" x14ac:dyDescent="0.15">
      <c r="A18" s="41" t="s">
        <v>119</v>
      </c>
    </row>
    <row r="19" spans="1:15" x14ac:dyDescent="0.15">
      <c r="A19" s="41" t="s">
        <v>120</v>
      </c>
    </row>
    <row r="20" spans="1:15" x14ac:dyDescent="0.15">
      <c r="A20" s="41" t="s">
        <v>121</v>
      </c>
    </row>
    <row r="21" spans="1:15" x14ac:dyDescent="0.15">
      <c r="A21" s="41"/>
    </row>
    <row r="22" spans="1:15" x14ac:dyDescent="0.15">
      <c r="A22" s="41" t="s">
        <v>122</v>
      </c>
    </row>
    <row r="23" spans="1:15" x14ac:dyDescent="0.15">
      <c r="A23" s="41" t="s">
        <v>123</v>
      </c>
    </row>
    <row r="24" spans="1:15" x14ac:dyDescent="0.15">
      <c r="A24" s="41"/>
    </row>
    <row r="25" spans="1:15" x14ac:dyDescent="0.15">
      <c r="A25" s="41" t="s">
        <v>124</v>
      </c>
    </row>
    <row r="26" spans="1:15" ht="81" x14ac:dyDescent="0.15">
      <c r="A26" s="41" t="s">
        <v>125</v>
      </c>
      <c r="B26" s="41"/>
      <c r="C26" s="41"/>
      <c r="D26" s="41"/>
      <c r="E26" s="41"/>
      <c r="F26" s="41"/>
      <c r="G26" s="41"/>
      <c r="H26" s="41"/>
      <c r="I26" s="41"/>
      <c r="J26" s="41"/>
      <c r="K26" s="41"/>
      <c r="L26" s="41"/>
      <c r="M26" s="41"/>
      <c r="N26" s="41"/>
      <c r="O26" s="41"/>
    </row>
    <row r="27" spans="1:15" x14ac:dyDescent="0.15">
      <c r="A27" s="41"/>
      <c r="B27" s="41"/>
      <c r="C27" s="41"/>
      <c r="D27" s="41"/>
      <c r="E27" s="41"/>
      <c r="F27" s="41"/>
      <c r="G27" s="41"/>
      <c r="H27" s="41"/>
      <c r="I27" s="41"/>
      <c r="J27" s="41"/>
      <c r="K27" s="41"/>
      <c r="L27" s="41"/>
      <c r="M27" s="41"/>
      <c r="N27" s="41"/>
      <c r="O27" s="41"/>
    </row>
    <row r="28" spans="1:15" x14ac:dyDescent="0.15">
      <c r="A28" s="41"/>
      <c r="B28" s="41"/>
      <c r="C28" s="41"/>
      <c r="D28" s="41"/>
      <c r="E28" s="41"/>
      <c r="F28" s="41"/>
      <c r="G28" s="41"/>
      <c r="H28" s="41"/>
      <c r="I28" s="41"/>
      <c r="J28" s="41"/>
      <c r="K28" s="41"/>
      <c r="L28" s="41"/>
      <c r="M28" s="41"/>
      <c r="N28" s="41"/>
      <c r="O28" s="41"/>
    </row>
    <row r="29" spans="1:15" x14ac:dyDescent="0.15">
      <c r="A29" s="41"/>
    </row>
    <row r="30" spans="1:15" x14ac:dyDescent="0.15">
      <c r="A30" s="41" t="s">
        <v>126</v>
      </c>
    </row>
    <row r="31" spans="1:15" ht="27" x14ac:dyDescent="0.15">
      <c r="A31" s="41" t="s">
        <v>127</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 sqref="I1:J1048576"/>
    </sheetView>
  </sheetViews>
  <sheetFormatPr defaultRowHeight="18.75" x14ac:dyDescent="0.4"/>
  <cols>
    <col min="3" max="3" width="17.25" bestFit="1" customWidth="1"/>
  </cols>
  <sheetData>
    <row r="1" spans="1:1" x14ac:dyDescent="0.4">
      <c r="A1" t="s">
        <v>15</v>
      </c>
    </row>
    <row r="2" spans="1:1" x14ac:dyDescent="0.4">
      <c r="A2" t="s">
        <v>128</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自己点検シート</vt:lpstr>
      <vt:lpstr>医療的ケアスコア表</vt:lpstr>
      <vt:lpstr>処遇改善加算・特定処遇改善加算別表</vt:lpstr>
      <vt:lpstr>Sheet2</vt:lpstr>
      <vt:lpstr>処遇改善加算・特定処遇改善加算別表!Print_Area</vt:lpstr>
      <vt:lpstr>自己点検シート!Print_Titles</vt:lpstr>
    </vt:vector>
  </TitlesOfParts>
  <Company>西宮市役所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西宮市役所</dc:creator>
  <cp:lastModifiedBy>西宮市役所</cp:lastModifiedBy>
  <dcterms:created xsi:type="dcterms:W3CDTF">2021-09-13T04:07:30Z</dcterms:created>
  <dcterms:modified xsi:type="dcterms:W3CDTF">2022-04-20T00:45:22Z</dcterms:modified>
</cp:coreProperties>
</file>