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03最終稿（決裁後最終稿）\"/>
    </mc:Choice>
  </mc:AlternateContent>
  <bookViews>
    <workbookView xWindow="-120" yWindow="-120" windowWidth="20730" windowHeight="10545"/>
  </bookViews>
  <sheets>
    <sheet name="自己点検シート" sheetId="1" r:id="rId1"/>
    <sheet name="医療的ケアスコア表" sheetId="3" r:id="rId2"/>
    <sheet name="処遇改善加算・特定処遇改善加算別表" sheetId="4" r:id="rId3"/>
    <sheet name="Sheet2" sheetId="5" r:id="rId4"/>
  </sheets>
  <externalReferences>
    <externalReference r:id="rId5"/>
    <externalReference r:id="rId6"/>
  </externalReferences>
  <definedNames>
    <definedName name="______kk1">#REF!</definedName>
    <definedName name="_____kk1">#REF!</definedName>
    <definedName name="____kk1">#REF!</definedName>
    <definedName name="___kk1">#REF!</definedName>
    <definedName name="__kk1">#REF!</definedName>
    <definedName name="_xlnm._FilterDatabase" localSheetId="3" hidden="1">Sheet2!$A$5:$A$164</definedName>
    <definedName name="_xlnm._FilterDatabase" localSheetId="0" hidden="1">自己点検シート!$A$10:$G$200</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Titles" localSheetId="0">自己点検シート!$7:$8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[1]様式６!$S$201:$S$252</definedName>
    <definedName name="サービス種類">'[2]別紙2-2（訪問系を除くサービス）'!$BP$1:$BP$16</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10" i="1"/>
</calcChain>
</file>

<file path=xl/sharedStrings.xml><?xml version="1.0" encoding="utf-8"?>
<sst xmlns="http://schemas.openxmlformats.org/spreadsheetml/2006/main" count="858" uniqueCount="344">
  <si>
    <t>確認事項</t>
    <rPh sb="0" eb="2">
      <t>カクニン</t>
    </rPh>
    <rPh sb="2" eb="4">
      <t>ジコウ</t>
    </rPh>
    <phoneticPr fontId="4"/>
  </si>
  <si>
    <t>備考</t>
    <rPh sb="0" eb="2">
      <t>ビコウ</t>
    </rPh>
    <phoneticPr fontId="4"/>
  </si>
  <si>
    <t>点検結果</t>
    <rPh sb="0" eb="2">
      <t>テンケン</t>
    </rPh>
    <rPh sb="2" eb="4">
      <t>ケッカ</t>
    </rPh>
    <phoneticPr fontId="4"/>
  </si>
  <si>
    <t>適</t>
    <rPh sb="0" eb="1">
      <t>テキ</t>
    </rPh>
    <phoneticPr fontId="4"/>
  </si>
  <si>
    <t>不適</t>
    <rPh sb="0" eb="2">
      <t>フテキ</t>
    </rPh>
    <phoneticPr fontId="4"/>
  </si>
  <si>
    <t>該当なし</t>
    <rPh sb="0" eb="2">
      <t>ガイトウ</t>
    </rPh>
    <phoneticPr fontId="4"/>
  </si>
  <si>
    <t>【指定障害児通所支援事業所等給付費算定に係る体制等に関する届出書】</t>
    <phoneticPr fontId="7"/>
  </si>
  <si>
    <t>加算等の体制の届出</t>
    <rPh sb="0" eb="2">
      <t>カサン</t>
    </rPh>
    <rPh sb="2" eb="3">
      <t>トウ</t>
    </rPh>
    <rPh sb="4" eb="6">
      <t>タイセイ</t>
    </rPh>
    <rPh sb="7" eb="9">
      <t>トドケデ</t>
    </rPh>
    <phoneticPr fontId="7"/>
  </si>
  <si>
    <t>□</t>
  </si>
  <si>
    <t>【児童発達支援給付費の算定について】</t>
    <phoneticPr fontId="7"/>
  </si>
  <si>
    <t>基本報酬</t>
    <rPh sb="0" eb="2">
      <t>キホン</t>
    </rPh>
    <rPh sb="2" eb="4">
      <t>ホウシュウ</t>
    </rPh>
    <phoneticPr fontId="7"/>
  </si>
  <si>
    <t>小数点第2位以下を切り上げるものとする。</t>
    <phoneticPr fontId="7"/>
  </si>
  <si>
    <t>児童発達支援給付費に関わる医療的ケア区分の取扱いについて</t>
    <phoneticPr fontId="7"/>
  </si>
  <si>
    <t>（参考）
【医ケア】算定要件となる看護職員の人数の取扱い</t>
    <rPh sb="1" eb="3">
      <t>サンコウ</t>
    </rPh>
    <rPh sb="6" eb="7">
      <t>イ</t>
    </rPh>
    <phoneticPr fontId="7"/>
  </si>
  <si>
    <t>【定員超過に該当する場合の所定単位数の算定について】</t>
    <phoneticPr fontId="7"/>
  </si>
  <si>
    <t>１日の実績についての定員超過減算</t>
    <rPh sb="1" eb="2">
      <t>ニチ</t>
    </rPh>
    <rPh sb="3" eb="5">
      <t>ジッセキ</t>
    </rPh>
    <rPh sb="10" eb="12">
      <t>テイイン</t>
    </rPh>
    <rPh sb="12" eb="14">
      <t>チョウカ</t>
    </rPh>
    <rPh sb="14" eb="16">
      <t>ゲンサン</t>
    </rPh>
    <phoneticPr fontId="7"/>
  </si>
  <si>
    <t>３ヶ月平均の実績についての定員超過減算</t>
    <rPh sb="2" eb="3">
      <t>ゲツ</t>
    </rPh>
    <rPh sb="3" eb="5">
      <t>ヘイキン</t>
    </rPh>
    <rPh sb="6" eb="8">
      <t>ジッセキ</t>
    </rPh>
    <rPh sb="13" eb="15">
      <t>テイイン</t>
    </rPh>
    <rPh sb="15" eb="17">
      <t>チョウカ</t>
    </rPh>
    <rPh sb="17" eb="19">
      <t>ゲンサン</t>
    </rPh>
    <phoneticPr fontId="7"/>
  </si>
  <si>
    <t>【個別支援計画の作成に係る業務が適正に行われていない場合の所定単位数の算定について】</t>
    <phoneticPr fontId="7"/>
  </si>
  <si>
    <t>個別支援計画未作成等減算</t>
    <phoneticPr fontId="7"/>
  </si>
  <si>
    <t>【自己評価及び改善の内容を概ね１年に１回以上公表していない場合の減算について】</t>
    <phoneticPr fontId="7"/>
  </si>
  <si>
    <t>【地方公共団体が設置する指定児童発達支援センターの所定単位数の算定について】</t>
    <phoneticPr fontId="7"/>
  </si>
  <si>
    <t>【営業時間が６時間未満に該当する場合の所定単位数の算定について】</t>
    <phoneticPr fontId="7"/>
  </si>
  <si>
    <t>開所時間減算</t>
    <rPh sb="0" eb="2">
      <t>カイショ</t>
    </rPh>
    <rPh sb="2" eb="4">
      <t>ジカン</t>
    </rPh>
    <rPh sb="4" eb="6">
      <t>ゲンサン</t>
    </rPh>
    <phoneticPr fontId="7"/>
  </si>
  <si>
    <t>【身体拘束の記録が不十分な場合の減算について】</t>
    <phoneticPr fontId="7"/>
  </si>
  <si>
    <t>「緊急やむを得ない理由」とは切迫性・非代替性・一時性のすべてを満たすこと</t>
    <rPh sb="14" eb="17">
      <t>セッパクセイ</t>
    </rPh>
    <rPh sb="18" eb="22">
      <t>ヒダイタイセイ</t>
    </rPh>
    <rPh sb="23" eb="26">
      <t>イチジセイ</t>
    </rPh>
    <rPh sb="31" eb="32">
      <t>ミ</t>
    </rPh>
    <phoneticPr fontId="7"/>
  </si>
  <si>
    <t>【児童指導員等加配加算の取扱い】</t>
    <phoneticPr fontId="7"/>
  </si>
  <si>
    <t>（理学療法士等を加配した場合）</t>
    <rPh sb="1" eb="7">
      <t>リガクリョウホウシトウ</t>
    </rPh>
    <rPh sb="8" eb="10">
      <t>カハイ</t>
    </rPh>
    <rPh sb="12" eb="14">
      <t>バアイ</t>
    </rPh>
    <phoneticPr fontId="7"/>
  </si>
  <si>
    <t>（児童指導員等を加配した場合）</t>
    <rPh sb="1" eb="7">
      <t>ジドウシドウイントウ</t>
    </rPh>
    <rPh sb="8" eb="10">
      <t>カハイ</t>
    </rPh>
    <rPh sb="12" eb="14">
      <t>バアイ</t>
    </rPh>
    <phoneticPr fontId="7"/>
  </si>
  <si>
    <t>（その他従業者を加配している場合）</t>
    <rPh sb="3" eb="7">
      <t>タジュウギョウシャ</t>
    </rPh>
    <rPh sb="8" eb="10">
      <t>カハイ</t>
    </rPh>
    <rPh sb="14" eb="16">
      <t>バアイ</t>
    </rPh>
    <phoneticPr fontId="7"/>
  </si>
  <si>
    <t>【専門的支援加算の取扱い】</t>
    <phoneticPr fontId="7"/>
  </si>
  <si>
    <t>（共通）</t>
    <rPh sb="1" eb="3">
      <t>キョウツウ</t>
    </rPh>
    <phoneticPr fontId="7"/>
  </si>
  <si>
    <t>【看護職員加配加算について】</t>
    <phoneticPr fontId="7"/>
  </si>
  <si>
    <t>看護職員加配加算（Ⅰ・Ⅱ共通）</t>
    <rPh sb="12" eb="14">
      <t>キョウツウ</t>
    </rPh>
    <phoneticPr fontId="7"/>
  </si>
  <si>
    <t>看護職員加配加算（Ⅰ）</t>
    <phoneticPr fontId="7"/>
  </si>
  <si>
    <t>看護職員加配加算（Ⅱ）</t>
    <phoneticPr fontId="7"/>
  </si>
  <si>
    <t>【家庭連携加算の取扱い】</t>
    <phoneticPr fontId="7"/>
  </si>
  <si>
    <t>【事業所内相談支援加算(Ⅰ)の取扱い】</t>
    <phoneticPr fontId="7"/>
  </si>
  <si>
    <t>【事業所内相談支援加算(Ⅱ)の取扱い】</t>
    <phoneticPr fontId="7"/>
  </si>
  <si>
    <t>障害児及びその家族等が、同一世帯から複数人参加する場合は、１として数えるものとする。</t>
    <phoneticPr fontId="7"/>
  </si>
  <si>
    <t>食事提供加算Ⅰ</t>
    <rPh sb="0" eb="6">
      <t>ショクジテイキョウカサン</t>
    </rPh>
    <phoneticPr fontId="7"/>
  </si>
  <si>
    <t>食事提供加算Ⅱ</t>
    <rPh sb="0" eb="6">
      <t>ショクジテイキョウカサン</t>
    </rPh>
    <phoneticPr fontId="7"/>
  </si>
  <si>
    <t>Ⅰ、Ⅱ共通</t>
    <rPh sb="3" eb="5">
      <t>キョウツウ</t>
    </rPh>
    <phoneticPr fontId="7"/>
  </si>
  <si>
    <t>【利用者負担上限額管理加算の取扱いについて】</t>
    <phoneticPr fontId="7"/>
  </si>
  <si>
    <t>【福祉専門職員配置等加算の取扱いについて】</t>
    <phoneticPr fontId="7"/>
  </si>
  <si>
    <t>福祉専門職員配置等加算（Ⅰ）</t>
    <phoneticPr fontId="7"/>
  </si>
  <si>
    <t>福祉専門職員配置等加算（Ⅱ）</t>
    <phoneticPr fontId="7"/>
  </si>
  <si>
    <t>福祉専門職員配置等加算（Ⅲ）</t>
    <phoneticPr fontId="7"/>
  </si>
  <si>
    <t>栄養士配置加算(Ⅰ)　</t>
    <phoneticPr fontId="7"/>
  </si>
  <si>
    <t>栄養士配置加算(Ⅱ)</t>
    <phoneticPr fontId="7"/>
  </si>
  <si>
    <t>【欠席時対応加算の取扱いについて】</t>
    <phoneticPr fontId="7"/>
  </si>
  <si>
    <t>(直接の面会や自宅への訪問等を要しない。)</t>
    <phoneticPr fontId="7"/>
  </si>
  <si>
    <t>（重症心身障害児に対して指定児童発達支援を行った場合の基本報酬を算定している事業所における算定回数）</t>
    <rPh sb="45" eb="49">
      <t>サンテイカイスウ</t>
    </rPh>
    <phoneticPr fontId="7"/>
  </si>
  <si>
    <t>【特別支援加算の取扱いについて】</t>
    <phoneticPr fontId="7"/>
  </si>
  <si>
    <t>【強度行動障害児支援加算の取扱いについて】</t>
    <phoneticPr fontId="7"/>
  </si>
  <si>
    <t>【個別サポート加算(Ⅰ)の取扱い】</t>
    <phoneticPr fontId="7"/>
  </si>
  <si>
    <t>【個別サポート加算(Ⅱ)の取扱い】</t>
    <phoneticPr fontId="7"/>
  </si>
  <si>
    <t>【医療連携体制加算の取扱い】</t>
    <phoneticPr fontId="7"/>
  </si>
  <si>
    <t>医療連携体制加算(Ⅰ)</t>
    <phoneticPr fontId="7"/>
  </si>
  <si>
    <t>医療連携体制加算(Ⅱ)</t>
    <phoneticPr fontId="7"/>
  </si>
  <si>
    <t>医療連携体制加算(Ⅲ)</t>
    <phoneticPr fontId="7"/>
  </si>
  <si>
    <t>医療連携体制加算(Ⅳ)</t>
    <phoneticPr fontId="7"/>
  </si>
  <si>
    <t>スコア表の項目の欄に規定するいずれかの医療行為を必要とする状態である障害児が３人以上利用する指定児童発達支援事業所にあっては、医療ケア区分に関する基本報酬を原則として算定することに留意。</t>
    <phoneticPr fontId="7"/>
  </si>
  <si>
    <t>医療連携体制加算(Ⅴ)</t>
    <phoneticPr fontId="7"/>
  </si>
  <si>
    <t>医療連携体制加算(Ⅵ)</t>
    <phoneticPr fontId="7"/>
  </si>
  <si>
    <t>医療連携体制加算(Ⅶ)</t>
    <phoneticPr fontId="7"/>
  </si>
  <si>
    <t>医療連携体制加算(Ⅰ)～(Ⅶ)共通</t>
    <phoneticPr fontId="7"/>
  </si>
  <si>
    <t>医療連携体制加算(Ⅰ)～（Ⅴ)共通</t>
    <phoneticPr fontId="7"/>
  </si>
  <si>
    <t>医療連携体制加算(Ⅳ)、（Ⅴ)共通</t>
    <phoneticPr fontId="7"/>
  </si>
  <si>
    <t>【送迎加算の取扱い】</t>
    <phoneticPr fontId="7"/>
  </si>
  <si>
    <t>【延長支援加算の取扱いについて】</t>
    <phoneticPr fontId="7"/>
  </si>
  <si>
    <t>関係機関連携加算(Ⅰ)</t>
    <phoneticPr fontId="7"/>
  </si>
  <si>
    <t>関係機関連携加算(Ⅱ)</t>
  </si>
  <si>
    <t>【保育・教育等移行支援加算の取扱い】</t>
    <phoneticPr fontId="7"/>
  </si>
  <si>
    <t>【福祉・介護職員処遇改善加算の取扱いについて】</t>
    <phoneticPr fontId="7"/>
  </si>
  <si>
    <t>福祉・介護職員処遇改善加算（Ⅰ）</t>
    <phoneticPr fontId="7"/>
  </si>
  <si>
    <t>キャリアパス要件・職場環境要件は別シート参照</t>
    <rPh sb="6" eb="8">
      <t>ヨウケン</t>
    </rPh>
    <rPh sb="9" eb="11">
      <t>ショクバ</t>
    </rPh>
    <rPh sb="11" eb="13">
      <t>カンキョウ</t>
    </rPh>
    <rPh sb="13" eb="15">
      <t>ヨウケン</t>
    </rPh>
    <rPh sb="16" eb="17">
      <t>ベツ</t>
    </rPh>
    <rPh sb="20" eb="22">
      <t>サンショウ</t>
    </rPh>
    <phoneticPr fontId="7"/>
  </si>
  <si>
    <t>福祉・介護職員処遇改善加算（Ⅱ）</t>
    <phoneticPr fontId="7"/>
  </si>
  <si>
    <t>福祉・介護職員処遇改善加算（Ⅲ）</t>
    <phoneticPr fontId="7"/>
  </si>
  <si>
    <t>【福祉・介護職員特定処遇改善加算等の取扱いについて】</t>
    <rPh sb="8" eb="10">
      <t>トクテイ</t>
    </rPh>
    <phoneticPr fontId="7"/>
  </si>
  <si>
    <t>福祉・介護職員等特定処遇改善加算（Ⅰ）</t>
    <phoneticPr fontId="7"/>
  </si>
  <si>
    <t>配置等要件、処遇改善加算要件、職場環境等要件及び見える化要件は別シート参照</t>
    <rPh sb="31" eb="32">
      <t>ベツ</t>
    </rPh>
    <rPh sb="35" eb="37">
      <t>サンショウ</t>
    </rPh>
    <phoneticPr fontId="7"/>
  </si>
  <si>
    <t>福祉・介護職員等特定処遇改善加算（Ⅱ）</t>
    <phoneticPr fontId="7"/>
  </si>
  <si>
    <t>処遇改善加算要件、職場環境等要件及び見える化要件は別シート参照</t>
    <rPh sb="25" eb="26">
      <t>ベツ</t>
    </rPh>
    <rPh sb="29" eb="31">
      <t>サンショウ</t>
    </rPh>
    <phoneticPr fontId="7"/>
  </si>
  <si>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</si>
  <si>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</si>
  <si>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</si>
  <si>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</si>
  <si>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「個別サポート加算Ⅱの取扱いについて」（令和３年３月３１日厚労省事務連絡）参照。</t>
    <rPh sb="1" eb="3">
      <t>コベツ</t>
    </rPh>
    <rPh sb="7" eb="9">
      <t>カサン</t>
    </rPh>
    <rPh sb="11" eb="13">
      <t>トリアツカ</t>
    </rPh>
    <rPh sb="20" eb="22">
      <t>レイワ</t>
    </rPh>
    <rPh sb="23" eb="24">
      <t>ネン</t>
    </rPh>
    <rPh sb="25" eb="26">
      <t>ガツ</t>
    </rPh>
    <rPh sb="28" eb="29">
      <t>ニチ</t>
    </rPh>
    <rPh sb="29" eb="32">
      <t>コウロウショウ</t>
    </rPh>
    <rPh sb="32" eb="34">
      <t>ジム</t>
    </rPh>
    <rPh sb="34" eb="36">
      <t>レンラク</t>
    </rPh>
    <rPh sb="37" eb="39">
      <t>サンショウ</t>
    </rPh>
    <phoneticPr fontId="3"/>
  </si>
  <si>
    <t>訪問時間は連続した時間である必要はなく、１日の訪問時間の合算。</t>
    <rPh sb="0" eb="2">
      <t>ホウモン</t>
    </rPh>
    <rPh sb="2" eb="4">
      <t>ジカン</t>
    </rPh>
    <rPh sb="5" eb="7">
      <t>レンゾク</t>
    </rPh>
    <rPh sb="9" eb="11">
      <t>ジカン</t>
    </rPh>
    <rPh sb="14" eb="16">
      <t>ヒツヨウ</t>
    </rPh>
    <rPh sb="21" eb="22">
      <t>ニチ</t>
    </rPh>
    <rPh sb="23" eb="25">
      <t>ホウモン</t>
    </rPh>
    <rPh sb="25" eb="27">
      <t>ジカン</t>
    </rPh>
    <rPh sb="28" eb="30">
      <t>ガッサン</t>
    </rPh>
    <phoneticPr fontId="3"/>
  </si>
  <si>
    <t>　事業所等の所在する建物と同一の敷地内又は隣接する敷地内の建物との間で送迎を行った場合</t>
    <phoneticPr fontId="3"/>
  </si>
  <si>
    <t>（当該加算を算定する全事業所共通）</t>
    <rPh sb="1" eb="5">
      <t>トウガイカサン</t>
    </rPh>
    <rPh sb="6" eb="8">
      <t>サンテイ</t>
    </rPh>
    <rPh sb="10" eb="11">
      <t>ゼン</t>
    </rPh>
    <rPh sb="11" eb="13">
      <t>ジギョウ</t>
    </rPh>
    <rPh sb="13" eb="14">
      <t>ショ</t>
    </rPh>
    <rPh sb="14" eb="16">
      <t>キョウツウ</t>
    </rPh>
    <phoneticPr fontId="7"/>
  </si>
  <si>
    <t>【児童発達支援給付費に関わる医療的ケア区分の取扱いについて】※医療的ケア区分ごとの単価を採用している事業所のみ要回答</t>
    <phoneticPr fontId="7"/>
  </si>
  <si>
    <t>この場合の「配置されなかった日」とは、提供時間帯の全てにわたり配置されていなかった日とするので、上記参考の【※２】における「配置」の考え方とは異なることに留意。</t>
    <phoneticPr fontId="3"/>
  </si>
  <si>
    <t>【児童発達支援従業者とは】指定児童発達支援事業所等に置くべき従業者(栄養士及び調理員を除く）</t>
    <rPh sb="1" eb="5">
      <t>ジドウハッタツ</t>
    </rPh>
    <rPh sb="5" eb="7">
      <t>シエン</t>
    </rPh>
    <rPh sb="7" eb="10">
      <t>ジュウギョウシャ</t>
    </rPh>
    <phoneticPr fontId="3"/>
  </si>
  <si>
    <t>（保育所等の訪問により算定する場合）</t>
    <rPh sb="1" eb="3">
      <t>ホイク</t>
    </rPh>
    <rPh sb="3" eb="4">
      <t>ショ</t>
    </rPh>
    <rPh sb="4" eb="5">
      <t>トウ</t>
    </rPh>
    <rPh sb="6" eb="8">
      <t>ホウモン</t>
    </rPh>
    <rPh sb="11" eb="13">
      <t>サンテイ</t>
    </rPh>
    <rPh sb="15" eb="17">
      <t>バアイ</t>
    </rPh>
    <phoneticPr fontId="3"/>
  </si>
  <si>
    <t>【栄養士配置加算の取扱いについて】＊児童発達支援センターに限る</t>
    <phoneticPr fontId="7"/>
  </si>
  <si>
    <t>（非常勤可）</t>
    <phoneticPr fontId="3"/>
  </si>
  <si>
    <t>【特別支援計画】
加算対象児の自立生活に必要な日常生活動作、運動機能等に係る訓練又は心理指導のための計画</t>
    <rPh sb="1" eb="3">
      <t>トクベツ</t>
    </rPh>
    <rPh sb="3" eb="5">
      <t>シエン</t>
    </rPh>
    <rPh sb="5" eb="7">
      <t>ケイカク</t>
    </rPh>
    <phoneticPr fontId="3"/>
  </si>
  <si>
    <t>【乳幼児等サポート調査表】
厚生労働大臣が定める児童等（厚生労働省告示第270 号）の一の六の表（以下「乳幼児等サポート調査表」という。</t>
    <phoneticPr fontId="3"/>
  </si>
  <si>
    <t>【連携先機関等】
児童相談所や母子健康包括支援センター等の公的機関、要保護児童対策地域協議会又は医師</t>
    <rPh sb="1" eb="3">
      <t>レンケイ</t>
    </rPh>
    <rPh sb="3" eb="4">
      <t>サキ</t>
    </rPh>
    <rPh sb="4" eb="6">
      <t>キカン</t>
    </rPh>
    <rPh sb="6" eb="7">
      <t>トウ</t>
    </rPh>
    <phoneticPr fontId="3"/>
  </si>
  <si>
    <t>通所報酬告示第１の１　医療的ケアスコア表</t>
    <rPh sb="11" eb="14">
      <t>イリョウテキ</t>
    </rPh>
    <rPh sb="19" eb="20">
      <t>ヒョウ</t>
    </rPh>
    <phoneticPr fontId="4"/>
  </si>
  <si>
    <t>項目</t>
    <rPh sb="0" eb="2">
      <t>コウモク</t>
    </rPh>
    <phoneticPr fontId="4"/>
  </si>
  <si>
    <t>細項目</t>
    <rPh sb="0" eb="1">
      <t>サイ</t>
    </rPh>
    <rPh sb="1" eb="3">
      <t>コウモク</t>
    </rPh>
    <phoneticPr fontId="4"/>
  </si>
  <si>
    <t>基本スコア</t>
    <rPh sb="0" eb="2">
      <t>キホン</t>
    </rPh>
    <phoneticPr fontId="4"/>
  </si>
  <si>
    <t>見守りスコア</t>
    <rPh sb="0" eb="2">
      <t>ミマモ</t>
    </rPh>
    <phoneticPr fontId="4"/>
  </si>
  <si>
    <t>高</t>
    <rPh sb="0" eb="1">
      <t>コウ</t>
    </rPh>
    <phoneticPr fontId="4"/>
  </si>
  <si>
    <t>中</t>
    <rPh sb="0" eb="1">
      <t>チュウ</t>
    </rPh>
    <phoneticPr fontId="4"/>
  </si>
  <si>
    <t>低</t>
    <rPh sb="0" eb="1">
      <t>テイ</t>
    </rPh>
    <phoneticPr fontId="4"/>
  </si>
  <si>
    <t>１、人工呼吸器（鼻マスク式補助換気法、ハイフローセラピー、間歇的腸圧吸入法、排痰補助装置及び高頻度胸壁振動装置を含む。）の管理</t>
    <rPh sb="2" eb="7">
      <t>ジンコウコキュウキ</t>
    </rPh>
    <rPh sb="8" eb="9">
      <t>ハナ</t>
    </rPh>
    <rPh sb="12" eb="13">
      <t>シキ</t>
    </rPh>
    <rPh sb="13" eb="15">
      <t>ホジョ</t>
    </rPh>
    <rPh sb="15" eb="17">
      <t>カンキ</t>
    </rPh>
    <rPh sb="17" eb="18">
      <t>ホウ</t>
    </rPh>
    <rPh sb="29" eb="30">
      <t>アイダ</t>
    </rPh>
    <rPh sb="30" eb="31">
      <t>ケツ</t>
    </rPh>
    <rPh sb="31" eb="32">
      <t>テキ</t>
    </rPh>
    <rPh sb="32" eb="33">
      <t>チョウ</t>
    </rPh>
    <rPh sb="33" eb="34">
      <t>アツ</t>
    </rPh>
    <rPh sb="34" eb="36">
      <t>キュウニュウ</t>
    </rPh>
    <rPh sb="36" eb="37">
      <t>ホウ</t>
    </rPh>
    <rPh sb="38" eb="40">
      <t>ハイタン</t>
    </rPh>
    <rPh sb="40" eb="42">
      <t>ホジョ</t>
    </rPh>
    <rPh sb="42" eb="44">
      <t>ソウチ</t>
    </rPh>
    <rPh sb="44" eb="45">
      <t>オヨ</t>
    </rPh>
    <rPh sb="46" eb="49">
      <t>コウヒンド</t>
    </rPh>
    <rPh sb="49" eb="51">
      <t>キョウヘキ</t>
    </rPh>
    <rPh sb="51" eb="53">
      <t>シンドウ</t>
    </rPh>
    <rPh sb="53" eb="55">
      <t>ソウチ</t>
    </rPh>
    <rPh sb="56" eb="57">
      <t>フク</t>
    </rPh>
    <rPh sb="61" eb="63">
      <t>カンリ</t>
    </rPh>
    <phoneticPr fontId="4"/>
  </si>
  <si>
    <t>２、気管切開の管理</t>
    <rPh sb="2" eb="4">
      <t>キカン</t>
    </rPh>
    <rPh sb="4" eb="6">
      <t>セッカイ</t>
    </rPh>
    <rPh sb="7" eb="9">
      <t>カンリ</t>
    </rPh>
    <phoneticPr fontId="4"/>
  </si>
  <si>
    <t>３、鼻咽頭エアウェイの管理</t>
    <rPh sb="2" eb="3">
      <t>ハナ</t>
    </rPh>
    <rPh sb="3" eb="5">
      <t>イントウ</t>
    </rPh>
    <rPh sb="11" eb="13">
      <t>カンリ</t>
    </rPh>
    <phoneticPr fontId="4"/>
  </si>
  <si>
    <t>４、酸素療法</t>
    <rPh sb="2" eb="4">
      <t>サンソ</t>
    </rPh>
    <rPh sb="4" eb="6">
      <t>リョウホウ</t>
    </rPh>
    <phoneticPr fontId="4"/>
  </si>
  <si>
    <t>５、吸引（口鼻腔又は気管内吸引に限る。）</t>
    <rPh sb="2" eb="4">
      <t>キュウイン</t>
    </rPh>
    <rPh sb="5" eb="6">
      <t>クチ</t>
    </rPh>
    <rPh sb="6" eb="7">
      <t>ハナ</t>
    </rPh>
    <rPh sb="8" eb="9">
      <t>マタ</t>
    </rPh>
    <rPh sb="10" eb="13">
      <t>キカンナイ</t>
    </rPh>
    <rPh sb="13" eb="15">
      <t>キュウイン</t>
    </rPh>
    <rPh sb="16" eb="17">
      <t>カギ</t>
    </rPh>
    <phoneticPr fontId="4"/>
  </si>
  <si>
    <t>６、ネブライザーの管理</t>
    <rPh sb="9" eb="11">
      <t>カンリ</t>
    </rPh>
    <phoneticPr fontId="4"/>
  </si>
  <si>
    <t>７、経管栄養</t>
    <rPh sb="2" eb="4">
      <t>ケイカン</t>
    </rPh>
    <rPh sb="4" eb="6">
      <t>エイヨウ</t>
    </rPh>
    <phoneticPr fontId="4"/>
  </si>
  <si>
    <t>(１)　経鼻胃管、胃瘻、経鼻腸管、経胃瘻腸管、腸瘻又は食道瘻</t>
    <rPh sb="4" eb="8">
      <t>ケイビイカン</t>
    </rPh>
    <rPh sb="9" eb="11">
      <t>イロウ</t>
    </rPh>
    <rPh sb="12" eb="14">
      <t>ケイビ</t>
    </rPh>
    <rPh sb="14" eb="16">
      <t>チョウカン</t>
    </rPh>
    <rPh sb="17" eb="18">
      <t>ヘ</t>
    </rPh>
    <rPh sb="18" eb="20">
      <t>イロウ</t>
    </rPh>
    <rPh sb="20" eb="22">
      <t>チョウカン</t>
    </rPh>
    <rPh sb="23" eb="25">
      <t>チョウロウ</t>
    </rPh>
    <rPh sb="25" eb="26">
      <t>マタ</t>
    </rPh>
    <rPh sb="27" eb="29">
      <t>ショクドウ</t>
    </rPh>
    <rPh sb="29" eb="30">
      <t>セムシ</t>
    </rPh>
    <phoneticPr fontId="4"/>
  </si>
  <si>
    <t>(２)　持続経管注入ポンプ使用</t>
    <rPh sb="4" eb="6">
      <t>ジゾク</t>
    </rPh>
    <rPh sb="6" eb="8">
      <t>ケイカン</t>
    </rPh>
    <rPh sb="8" eb="10">
      <t>チュウニュウ</t>
    </rPh>
    <rPh sb="13" eb="15">
      <t>シヨウ</t>
    </rPh>
    <phoneticPr fontId="4"/>
  </si>
  <si>
    <t>８、中心静脈カテーテルの管理（中心静脈栄養、肺高血圧症治療薬、麻薬等）</t>
    <rPh sb="2" eb="4">
      <t>チュウシン</t>
    </rPh>
    <rPh sb="4" eb="6">
      <t>ジョウミャク</t>
    </rPh>
    <rPh sb="12" eb="14">
      <t>カンリ</t>
    </rPh>
    <rPh sb="15" eb="17">
      <t>チュウシン</t>
    </rPh>
    <rPh sb="17" eb="19">
      <t>ジョウミャク</t>
    </rPh>
    <rPh sb="19" eb="21">
      <t>エイヨウ</t>
    </rPh>
    <rPh sb="22" eb="23">
      <t>ハイ</t>
    </rPh>
    <rPh sb="23" eb="27">
      <t>コウケツアツショウ</t>
    </rPh>
    <rPh sb="27" eb="30">
      <t>チリョウヤク</t>
    </rPh>
    <rPh sb="31" eb="34">
      <t>マヤクナド</t>
    </rPh>
    <phoneticPr fontId="4"/>
  </si>
  <si>
    <t>９、皮下注射</t>
    <rPh sb="2" eb="4">
      <t>ヒカ</t>
    </rPh>
    <rPh sb="4" eb="6">
      <t>チュウシャ</t>
    </rPh>
    <phoneticPr fontId="4"/>
  </si>
  <si>
    <t>(１)　皮下注射（インスリン、麻薬等の注射を含む。）</t>
    <rPh sb="4" eb="6">
      <t>ヒカ</t>
    </rPh>
    <rPh sb="6" eb="8">
      <t>チュウシャ</t>
    </rPh>
    <rPh sb="15" eb="17">
      <t>マヤク</t>
    </rPh>
    <rPh sb="17" eb="18">
      <t>トウ</t>
    </rPh>
    <rPh sb="19" eb="21">
      <t>チュウシャ</t>
    </rPh>
    <rPh sb="22" eb="23">
      <t>フク</t>
    </rPh>
    <phoneticPr fontId="4"/>
  </si>
  <si>
    <t>(２)　持続皮下注射ポンプの使用</t>
    <rPh sb="4" eb="6">
      <t>ジゾク</t>
    </rPh>
    <rPh sb="6" eb="8">
      <t>ヒカ</t>
    </rPh>
    <rPh sb="8" eb="10">
      <t>チュウシャ</t>
    </rPh>
    <rPh sb="14" eb="16">
      <t>シヨウ</t>
    </rPh>
    <phoneticPr fontId="4"/>
  </si>
  <si>
    <t>10、血糖測定（持続血糖測定器による血糖測定を含む。）</t>
    <rPh sb="3" eb="5">
      <t>ケットウ</t>
    </rPh>
    <rPh sb="5" eb="7">
      <t>ソクテイ</t>
    </rPh>
    <rPh sb="8" eb="10">
      <t>ジゾク</t>
    </rPh>
    <rPh sb="10" eb="12">
      <t>ケットウ</t>
    </rPh>
    <rPh sb="12" eb="14">
      <t>ソクテイ</t>
    </rPh>
    <rPh sb="14" eb="15">
      <t>キ</t>
    </rPh>
    <rPh sb="18" eb="22">
      <t>ケットウソクテイ</t>
    </rPh>
    <rPh sb="23" eb="24">
      <t>フク</t>
    </rPh>
    <phoneticPr fontId="4"/>
  </si>
  <si>
    <t>11、継続的な透析（血液透析、腹膜透析等）</t>
    <rPh sb="3" eb="6">
      <t>ケイゾクテキ</t>
    </rPh>
    <rPh sb="7" eb="9">
      <t>トウセキ</t>
    </rPh>
    <rPh sb="10" eb="12">
      <t>ケツエキ</t>
    </rPh>
    <rPh sb="12" eb="14">
      <t>トウセキ</t>
    </rPh>
    <rPh sb="15" eb="17">
      <t>フクマク</t>
    </rPh>
    <rPh sb="17" eb="19">
      <t>トウセキ</t>
    </rPh>
    <rPh sb="19" eb="20">
      <t>ナド</t>
    </rPh>
    <phoneticPr fontId="4"/>
  </si>
  <si>
    <t>12、導尿</t>
    <rPh sb="3" eb="5">
      <t>ドウニョウ</t>
    </rPh>
    <phoneticPr fontId="4"/>
  </si>
  <si>
    <t>(１)　間欠的導尿</t>
    <rPh sb="4" eb="6">
      <t>カンケツ</t>
    </rPh>
    <rPh sb="6" eb="7">
      <t>テキ</t>
    </rPh>
    <rPh sb="7" eb="9">
      <t>ドウニョウ</t>
    </rPh>
    <phoneticPr fontId="4"/>
  </si>
  <si>
    <t>(２)　持続的導尿（尿道留置カテーテル、膀胱瘻、腎瘻又は尿路ストーマ）</t>
    <rPh sb="4" eb="7">
      <t>ジゾクテキ</t>
    </rPh>
    <rPh sb="7" eb="9">
      <t>ドウニョウ</t>
    </rPh>
    <rPh sb="10" eb="12">
      <t>ニョウドウ</t>
    </rPh>
    <rPh sb="12" eb="14">
      <t>リュウチ</t>
    </rPh>
    <rPh sb="20" eb="22">
      <t>ボウコウ</t>
    </rPh>
    <rPh sb="24" eb="26">
      <t>ジンロウ</t>
    </rPh>
    <rPh sb="26" eb="27">
      <t>マタ</t>
    </rPh>
    <rPh sb="28" eb="30">
      <t>ニョウロ</t>
    </rPh>
    <phoneticPr fontId="4"/>
  </si>
  <si>
    <t>13、排便管理</t>
    <rPh sb="3" eb="5">
      <t>ハイベン</t>
    </rPh>
    <rPh sb="5" eb="7">
      <t>カンリ</t>
    </rPh>
    <phoneticPr fontId="4"/>
  </si>
  <si>
    <t>(１)　消化管ストーマの使用</t>
    <rPh sb="4" eb="7">
      <t>ショウカカン</t>
    </rPh>
    <rPh sb="12" eb="14">
      <t>シヨウ</t>
    </rPh>
    <phoneticPr fontId="4"/>
  </si>
  <si>
    <t>(２)　摘便又は洗腸</t>
    <rPh sb="4" eb="6">
      <t>テキベン</t>
    </rPh>
    <rPh sb="6" eb="7">
      <t>マタ</t>
    </rPh>
    <rPh sb="8" eb="10">
      <t>センチョウ</t>
    </rPh>
    <phoneticPr fontId="4"/>
  </si>
  <si>
    <t>(３)　浣腸</t>
    <rPh sb="4" eb="6">
      <t>カンチョウ</t>
    </rPh>
    <phoneticPr fontId="4"/>
  </si>
  <si>
    <t>14、痙攣時における座薬挿入、吸引、酸素投与又は迷走神経刺激装置の作動等の処置</t>
    <rPh sb="3" eb="5">
      <t>ケイレン</t>
    </rPh>
    <rPh sb="5" eb="6">
      <t>ジ</t>
    </rPh>
    <rPh sb="10" eb="12">
      <t>ザヤク</t>
    </rPh>
    <rPh sb="12" eb="14">
      <t>ソウニュウ</t>
    </rPh>
    <rPh sb="15" eb="17">
      <t>キュウイン</t>
    </rPh>
    <rPh sb="18" eb="20">
      <t>サンソ</t>
    </rPh>
    <rPh sb="20" eb="22">
      <t>トウヨ</t>
    </rPh>
    <rPh sb="22" eb="23">
      <t>マタ</t>
    </rPh>
    <rPh sb="24" eb="28">
      <t>メイソウシンケイ</t>
    </rPh>
    <rPh sb="28" eb="30">
      <t>シゲキ</t>
    </rPh>
    <rPh sb="30" eb="32">
      <t>ソウチ</t>
    </rPh>
    <rPh sb="33" eb="35">
      <t>サドウ</t>
    </rPh>
    <rPh sb="35" eb="36">
      <t>トウ</t>
    </rPh>
    <rPh sb="37" eb="39">
      <t>ショチ</t>
    </rPh>
    <phoneticPr fontId="4"/>
  </si>
  <si>
    <t>（注）</t>
    <rPh sb="1" eb="2">
      <t>チュウ</t>
    </rPh>
    <phoneticPr fontId="4"/>
  </si>
  <si>
    <t>「13．排便管理」における「(３)　浣腸」は、市販のディ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６歳以上12歳未満の小児を対象とする場合にあってはおおむね20グラム以下、１歳以上６歳未満の幼児を対象とする場合にあってはおおむね10グラム以下、０歳の乳児を対象とする場合にあってはおおむね５グラム以下のものをいう。）を用いて浣腸を施す場合を除く。</t>
    <rPh sb="135" eb="136">
      <t>サイ</t>
    </rPh>
    <phoneticPr fontId="4"/>
  </si>
  <si>
    <t>◆福祉・介護職員処遇改善加算</t>
    <phoneticPr fontId="7"/>
  </si>
  <si>
    <t>キャリアパス要件（Ⅰ）</t>
    <rPh sb="6" eb="8">
      <t>ヨウケン</t>
    </rPh>
    <phoneticPr fontId="7"/>
  </si>
  <si>
    <t>職位・職責・職務内容に応じた任用要件と賃金体系を整備し、就業規則等の明確な根拠規定を書面で整備し、全ての福祉・介護職員に周知していること。</t>
    <phoneticPr fontId="7"/>
  </si>
  <si>
    <t>キャリアパス要件（Ⅱ）</t>
    <rPh sb="6" eb="8">
      <t>ヨウケン</t>
    </rPh>
    <phoneticPr fontId="7"/>
  </si>
  <si>
    <t>資質向上のための目標及び具体的な計画を策定して、研修の実施又は研修の機会を確保し、全ての福祉・介護職員に周知していること。</t>
    <phoneticPr fontId="7"/>
  </si>
  <si>
    <t>キャリアパス要件（Ⅲ）</t>
    <phoneticPr fontId="7"/>
  </si>
  <si>
    <t>経験若しくは資格等に応じて昇給する仕組み又は一定の基準に基づき定期に昇給を判定する仕組みを設け、その内容について就業規則等の明確な根拠規定を書面で整備し、全ての福祉・介護職員に周知していること。</t>
    <phoneticPr fontId="7"/>
  </si>
  <si>
    <t>職場環境等要件</t>
    <phoneticPr fontId="7"/>
  </si>
  <si>
    <t>①賃金改善以外の処遇改善（職場環境の改善など）の取組みを実施し、その内容を全ての福祉・介護職員に周知していること。</t>
    <phoneticPr fontId="7"/>
  </si>
  <si>
    <t>➁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から１つ以上の取組を行うこと。また、実施した取組みを全ての職員に周知していること。</t>
    <phoneticPr fontId="7"/>
  </si>
  <si>
    <t>◆福祉・介護職員特定処遇改善加算</t>
    <rPh sb="8" eb="10">
      <t>トクテイ</t>
    </rPh>
    <phoneticPr fontId="7"/>
  </si>
  <si>
    <t>配置等要件</t>
    <phoneticPr fontId="7"/>
  </si>
  <si>
    <t>福祉専門職員配置等加算を算定していること。</t>
    <phoneticPr fontId="7"/>
  </si>
  <si>
    <t>処遇改善加算要件</t>
    <phoneticPr fontId="7"/>
  </si>
  <si>
    <t>処遇改善加算（Ⅰ）から（Ⅲ）までのいずれかを算定していること。</t>
  </si>
  <si>
    <t>職場環境等要件</t>
  </si>
  <si>
    <t>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また、実施した取組みを全ての職員に周知していること。</t>
    <phoneticPr fontId="7"/>
  </si>
  <si>
    <t>見える化要件</t>
    <phoneticPr fontId="7"/>
  </si>
  <si>
    <t>特定加算に基づく取組みについて、ホームページへの掲載等により公表していること。</t>
    <phoneticPr fontId="7"/>
  </si>
  <si>
    <t>(１）配置すべき児童指導員及び保育士が員数を満たしていない場合</t>
    <phoneticPr fontId="7"/>
  </si>
  <si>
    <t>(２）（１）以外の従業者(児童発達支援管理責任者）が配置すべき員数を満たしていない場合</t>
    <phoneticPr fontId="7"/>
  </si>
  <si>
    <t>(３）常勤又は専従など、従業者の員数以外の要件を満たしていない場合</t>
    <phoneticPr fontId="7"/>
  </si>
  <si>
    <t>（４）多機能型事業所であって、複数の障害児通所支援の合計数に基づき、配置すべき指導員等の員数等を満たしていない場合</t>
    <phoneticPr fontId="7"/>
  </si>
  <si>
    <r>
      <t>【食事提供加算の取扱いについて】　＊</t>
    </r>
    <r>
      <rPr>
        <b/>
        <sz val="9"/>
        <rFont val="ＭＳ ゴシック"/>
        <family val="3"/>
        <charset val="128"/>
      </rPr>
      <t>児童発達支援センターに限る</t>
    </r>
    <phoneticPr fontId="7"/>
  </si>
  <si>
    <t>【関係機関連携加算の取扱いについて】</t>
    <phoneticPr fontId="7"/>
  </si>
  <si>
    <t>必ずしも会議の開催までは求めるものではない。</t>
    <rPh sb="0" eb="1">
      <t>カナラ</t>
    </rPh>
    <rPh sb="4" eb="6">
      <t>カイギ</t>
    </rPh>
    <rPh sb="7" eb="9">
      <t>カイサイ</t>
    </rPh>
    <rPh sb="12" eb="13">
      <t>モト</t>
    </rPh>
    <phoneticPr fontId="7"/>
  </si>
  <si>
    <t xml:space="preserve">【点検結果の記入方法】
〇定員超過減算の該当日・月がない
→「該当なし」
〇定員超過減算の該当日・月あり、適切に適用済→「適」
〇定員超過減算の該当日・月あり、適切に減算を適用していない
→「不適」
</t>
    <rPh sb="1" eb="3">
      <t>テンケン</t>
    </rPh>
    <rPh sb="3" eb="5">
      <t>ケッカ</t>
    </rPh>
    <rPh sb="6" eb="8">
      <t>キニュウ</t>
    </rPh>
    <rPh sb="8" eb="10">
      <t>ホウホウ</t>
    </rPh>
    <rPh sb="13" eb="15">
      <t>テイイン</t>
    </rPh>
    <rPh sb="15" eb="17">
      <t>チョウカ</t>
    </rPh>
    <rPh sb="17" eb="19">
      <t>ゲンサン</t>
    </rPh>
    <rPh sb="20" eb="22">
      <t>ガイトウ</t>
    </rPh>
    <rPh sb="22" eb="23">
      <t>ヒ</t>
    </rPh>
    <rPh sb="24" eb="25">
      <t>ツキ</t>
    </rPh>
    <rPh sb="31" eb="33">
      <t>ガイトウ</t>
    </rPh>
    <rPh sb="39" eb="43">
      <t>テイインチョウカ</t>
    </rPh>
    <rPh sb="43" eb="45">
      <t>ゲンサン</t>
    </rPh>
    <rPh sb="54" eb="56">
      <t>テキセツ</t>
    </rPh>
    <rPh sb="57" eb="59">
      <t>テキヨウ</t>
    </rPh>
    <rPh sb="59" eb="60">
      <t>ズ</t>
    </rPh>
    <rPh sb="62" eb="63">
      <t>テキ</t>
    </rPh>
    <rPh sb="74" eb="76">
      <t>ガイトウ</t>
    </rPh>
    <rPh sb="76" eb="77">
      <t>ビ</t>
    </rPh>
    <rPh sb="78" eb="79">
      <t>ツキ</t>
    </rPh>
    <rPh sb="82" eb="84">
      <t>テキセツ</t>
    </rPh>
    <rPh sb="85" eb="87">
      <t>ゲンサン</t>
    </rPh>
    <rPh sb="98" eb="100">
      <t>フテキ</t>
    </rPh>
    <phoneticPr fontId="3"/>
  </si>
  <si>
    <t xml:space="preserve">【点検結果の記入方法】
〇人員欠如減算の該当月がない
→「該当なし」
〇人員欠如減算の該当月あり、適切に適用済→「適」
〇人員欠如減算の該当月あり、適切に減算を適用していない
→「不適」
</t>
    <rPh sb="13" eb="17">
      <t>ジンインケツジョ</t>
    </rPh>
    <rPh sb="37" eb="41">
      <t>ジンインケツジョ</t>
    </rPh>
    <rPh sb="41" eb="43">
      <t>ゲンサン</t>
    </rPh>
    <rPh sb="63" eb="67">
      <t>ジンインケツジョ</t>
    </rPh>
    <phoneticPr fontId="3"/>
  </si>
  <si>
    <t xml:space="preserve">【点検結果の記入方法】
〇当該減算の該当がない
→「該当なし」
〇当該減算の該当月あり、適切に適用済→「適」
〇当該減算の該当月あり、適切に減算を適用していない
→「不適」
</t>
    <rPh sb="13" eb="15">
      <t>トウガイ</t>
    </rPh>
    <rPh sb="15" eb="17">
      <t>ゲンサン</t>
    </rPh>
    <rPh sb="18" eb="20">
      <t>ガイトウ</t>
    </rPh>
    <rPh sb="34" eb="36">
      <t>トウガイ</t>
    </rPh>
    <rPh sb="58" eb="60">
      <t>トウガイ</t>
    </rPh>
    <phoneticPr fontId="7"/>
  </si>
  <si>
    <t xml:space="preserve">【点検結果の記入方法】
〇当該減算の該当がない
→「該当なし」
〇当該減算の該当月あり、適切に適用済→「適」
〇当該減算の該当月あり、適切に減算を適用していない
→「不適」
</t>
    <phoneticPr fontId="3"/>
  </si>
  <si>
    <t>【点検結果の記入方法】
〇当該減算の該当がない
→「該当なし」
〇当該減算の該当月あり、適切に適用済→「適」
〇当該減算の該当月あり、適切に減算を適用していない
→「不適」</t>
    <phoneticPr fontId="3"/>
  </si>
  <si>
    <t>（異なる職種で常勤換算を満たす場合）</t>
    <rPh sb="1" eb="2">
      <t>コト</t>
    </rPh>
    <rPh sb="4" eb="6">
      <t>ショクシュ</t>
    </rPh>
    <rPh sb="7" eb="9">
      <t>ジョウキン</t>
    </rPh>
    <rPh sb="9" eb="11">
      <t>カンサン</t>
    </rPh>
    <rPh sb="12" eb="13">
      <t>ミ</t>
    </rPh>
    <rPh sb="15" eb="17">
      <t>バアイ</t>
    </rPh>
    <phoneticPr fontId="7"/>
  </si>
  <si>
    <t>（看護職員加配加算における障害児の医療的ケアスコアの合計点数の算出方法）</t>
    <rPh sb="33" eb="35">
      <t>ホウホウ</t>
    </rPh>
    <phoneticPr fontId="3"/>
  </si>
  <si>
    <t>イ（医療的スコア区分１～３に該当する障害児に対する報酬算定※している事業所）</t>
    <phoneticPr fontId="7"/>
  </si>
  <si>
    <t>ウ（難聴児を支援する児童発達支援センター※）</t>
    <phoneticPr fontId="7"/>
  </si>
  <si>
    <t>エ（重症心身障害児を支援する事業所）</t>
    <phoneticPr fontId="7"/>
  </si>
  <si>
    <t>ア～エにおいて、心理指導担当職員を配置する場合の留意点</t>
    <rPh sb="24" eb="27">
      <t>リュウイテン</t>
    </rPh>
    <phoneticPr fontId="7"/>
  </si>
  <si>
    <t>　</t>
  </si>
  <si>
    <t>　児童発達支援センター及び共生型児童発達支援を行う事業所以外の児童発達支援事業所において、報酬告示第１の１の二（主に未就学児に対し指定児童発達支援を行う場合の報酬）を算定する場合は、医療ケア区分及び利用定員に応じ、所定単位数を算定しているか。</t>
  </si>
  <si>
    <t>　未就学児の割合は、以下の計算により70％以上か。
「前年度の延べ利用人数÷全障害児の延べ利用人数」</t>
  </si>
  <si>
    <t>　配置看護職員合計数が必要看護職員合計数未満となる場合、配置看護職員合計数が必要看護職員数を最も下回っている日について上記参考【※１】及び【※２】の算出方法から除外して算出することが出来るが、その場合、除外した日に利用した医療的ケア児の報酬については、医療的ケア区分に応じた基本報酬ではない基本報酬を算定しているか。</t>
  </si>
  <si>
    <t>　実際に配置した１月間の看護職員の延べ人数が、配置が必要な看護職員の１月間の延べ人数未満の場合、当該月の指定児童発達支援等に係る報酬について、医療的ケア区分に応じた基本報酬は算定できないため、医療的ケア児に係る報酬は、医療的ケア児以外の障害児について算定する基本報酬を算定しているか。</t>
  </si>
  <si>
    <t>　人員欠如の翌々月から人員欠如が解消されるに至った月まで、障害児の全員について減算しているか。</t>
  </si>
  <si>
    <t>　１年に１回以上、自己評価及び事業所を利用する障害児の保護者による評価が行われているか。</t>
  </si>
  <si>
    <t>　上記評価結果等を公表している旨を西宮市長に届け出ているか。</t>
  </si>
  <si>
    <t>　地方公共団体が設置する指定児童発達支援センターの場合は、所定単位数の1000分の965に相当する単位数で算定しているか。</t>
  </si>
  <si>
    <t>　運営規程に定めるサービス提供時間が、４時間以上６時間未満の場合には100分の85を算定しているか。</t>
  </si>
  <si>
    <t>　運営規程に定めるサービス提供時間が、４時間未満の場合には100分の70を所定単位数に乗じて得た額を算定しているか。</t>
  </si>
  <si>
    <t>　理学療法士等（理学療法士、作業療法士、言語聴覚士、保育士）を常勤換算で１以上加配しているか。</t>
  </si>
  <si>
    <t>　児童指導員等（児童指導員、手話通訳者若しくは強度行動障害支援者養成研修を修了者）を常勤換算で１以上加配しているか。</t>
  </si>
  <si>
    <t>　その他従業者を常勤換算で１以上加配しているか。</t>
  </si>
  <si>
    <t>　児童発達支援給付費の算定に必要とする員数及び児童指導員等加配加算の算定に必要となる理学療法士等、児童指導員等又はその他の従業者に加え、５年以上児童福祉事業に従事した児童指導員を常勤換算方法で１以上配置しているか。</t>
  </si>
  <si>
    <t>　重症心身障害児に関する基本報酬を算定している事業所か。</t>
  </si>
  <si>
    <t>　児童発達支援給付費の算定に必要となる従業者の員数に加え、看護職員を常勤換算で１以上配置し、かつ、医療的ケア児のそれぞれの医療的ケアスコアを合算した数が40点以上であるか</t>
  </si>
  <si>
    <t>　看護職員加配加算（Ⅰ）及び看護職員加配加算（Ⅱ）のいずれか１つを算定しているか。</t>
  </si>
  <si>
    <t>　児童発達支援事業所等従業者が、児童発達支援計画に基づき、障害児の居宅を訪問して障害児及びその家族等に対する相談援助等を行っているか。</t>
  </si>
  <si>
    <t>　上記相談援助等の実施にあたっては、あらかじめ通所給付決定保護者の同意を得ているか。</t>
  </si>
  <si>
    <t>　上記相談援助等の支援を行った場合に、１回の訪問に要した時間に応じ所定単位数を加算しているか。</t>
  </si>
  <si>
    <t>　１月につき４回を限度として、算定しているか。</t>
  </si>
  <si>
    <t>　保育所又は学校等（以下「保育所等」という。）の当該障害児が長時間所在する場所において支援を行うことが効果的であると認められる場合については、当該保育所等及び通所給付決定保護者の同意を得た上で、当該保育所等を訪問し、障害児及びその家族等に対する相談援助等の支援を行うことにより、算定することが可能であるが、その際には、保育所等の職員（当該障害児に対し、常時接する者）との緊密な連携を図っているか。</t>
  </si>
  <si>
    <t>　児童発達支援事業所等従業者が、児童発達支援計画に基づき、あらかじめ通所給付決定保護者の同意を得て、障害児及びその家族等に対して相談援助を行っているか。</t>
  </si>
  <si>
    <t>　算定は１月につき1回を限度としているか。</t>
  </si>
  <si>
    <t>　同一日に家庭連携加算又は事業所内相談支援加算（Ⅱ）を算定している場合は、算定していないか。</t>
  </si>
  <si>
    <t>　相談援助を行った場合は、相談援助を行った日時及び相談内容の要点に関する記録を行っているか。</t>
  </si>
  <si>
    <t>　相談援助を行うに当たっては、必ずしも事業所内で行う必要はないが、障害児及びその家族等が相談しやすいよう周囲の環境に十分配慮しているか。</t>
  </si>
  <si>
    <t>　当該障害児に児童発達支援を提供していない月においては算定していないか。</t>
  </si>
  <si>
    <t>　児童発達支援事業所等従業者が、児童発達支援計画に基づき、あらかじめ通所給付決定保護者の同意を得て、障害児及びその家族等に対して当該障害児の療育に係る相談援助を、当該障害児以外の障害児及びその家族等と合わせて行った場合に、所定単位数を加算しているか。</t>
  </si>
  <si>
    <t>　相談援助が30分に満たない場合は、算定していないか。</t>
  </si>
  <si>
    <t>　同一日に、家庭連携加算又は事業所内相談支援加算（Ⅰ）を算定している場合は、算定していないか。</t>
  </si>
  <si>
    <t>　施行令第24条第2号、第3号ロ又は第4号の通所給付決定保護者（中間所得者）に係る障害児に対し、指定児童発達支援を行った場合に、別に厚生労働大臣が定める期日までの間、1日につき所定単位数を加算しているか。</t>
  </si>
  <si>
    <t>　施行令第２４条第５号の通所給付決定保護者（低所得者等）に係る障害児に対し、指定児童発達支援を行った場合に、別に厚生労働大臣が定める期日までの間、1日につき所定単位数を加算しているか。</t>
  </si>
  <si>
    <t>　出前の方法や市販の弁当を購入して、障害児に提供する方法を加算の対象としていないか。</t>
  </si>
  <si>
    <t>　利用者負担額合計額の管理を行った場合に、1月につき所定単位数を加算しているか。</t>
  </si>
  <si>
    <t>　常勤の児童指導員のうち、社会福祉士・介護福祉士・精神保健福祉士・公認心理師の資格保有者が35％以上雇用されているか。</t>
  </si>
  <si>
    <t>　常勤の児童指導員のうち、社会福祉士・介護福祉士・精神保健福祉士・公認心理師の資格保有者が25％以上雇用されているか。</t>
  </si>
  <si>
    <t>　（２）障害児の日常生活状況、嗜好等を把握し、安全及び衛生に留意した適切な食事管理を行っているか。</t>
  </si>
  <si>
    <t>　電話等により当該障害児の状況を確認し、引き続き当該指定児童発達支援等の利用を促すなどの相談援助を行うとともに、当該相談援助の内容を記録しているか。</t>
  </si>
  <si>
    <t>　１月につき４回を限度として、所定単位数を算定しているか。</t>
  </si>
  <si>
    <t>　１月につき当該指定児童発達支援等を利用した障害児の延べ人数が、利用定員に当該月の営業日数を乗じた数の80％に満たない場合は、重症心身障害児に限り１月につき８回を限度として算定しているか。</t>
  </si>
  <si>
    <t>　心理指導を行うための部屋及び必要な設備を有しているか</t>
  </si>
  <si>
    <t>　特別支援計画作成後においては、その実施状況の把握を行うとともに、加算対象児の生活全般の質を向上させるための課題を把握し、必要に応じて当該特別支援計画の見直しを行っているか。</t>
  </si>
  <si>
    <t>　特別支援計画の作成又は見直しに当たって、加算対象児に係る通所給付決定保護者及び加算対象児に対し、当該特別支援計画の作成又は見直しについて説明するとともに、その同意を得ているか。</t>
  </si>
  <si>
    <t>　加算対象児ごとの訓練記録を作成しているか。</t>
  </si>
  <si>
    <t>　強度行動障害支援者養成研修（基礎研修）の課程を修了し、修了証の交付を受けた者が指定児童発達支援を行っているか。</t>
  </si>
  <si>
    <t>　市町村が強度の行動障害を有する（行動障害の表において、合計点数が20点以上）と認めた児童に対し、当該指定児童発達支援を行っているか。</t>
  </si>
  <si>
    <t>　重症心身障害児に対し指定児童発達支援を行う場合の所定単位を算定している場合については、算定していないか。</t>
  </si>
  <si>
    <t>　上記の児童に対し、指定児童発達支援事業所等において、指定児童発達支援等を行っているか。</t>
  </si>
  <si>
    <t>　対象障害児は、要保護児童（法第６条の３第８項に規定する要保護児童をいう。以下同じ。）又は要支援児童（同条第５項に規定する要支援児童をいう。以下同じ。）であるか。</t>
  </si>
  <si>
    <t>　その保護者の同意を得て、児童相談所その他の公的機関又は当該児童若しくはその保護者の主治医と連携し、指定児童発達支援等を行う必要があるものに対し、指定児童発達支援事業所等において、指定児童発達支援等を行っているか。</t>
  </si>
  <si>
    <t>　これらの支援の必要性について、通所給付決定保護者に説明することが適当ではない場合があることから、本加算の趣旨等について理解した上で、本加算の算定について慎重に検討しているか。</t>
  </si>
  <si>
    <t>　保護者への同意にあたっては、連携先機関等と障害児への支援の状況等について共有しながら支援をしていくことについて、児童発達支援計画に位置づけているか。</t>
  </si>
  <si>
    <t>　障害児が要保護児童又は要支援児童であるとの認識や、障害児への支援の状況等を共有しつつ支援を行っているか。</t>
  </si>
  <si>
    <t>　連携先機関等との上記の共有は、年に１回以上行っているか。</t>
  </si>
  <si>
    <t>　市町村から、連携先機関等との連携や、障害児への支援の状況等について確認があったときは、当該状況等について回答しているか。</t>
  </si>
  <si>
    <t>　医療機関等との連携により、看護職員を指定児童発達支援事業所に訪問させ、当該看護職員が障害児に対して１時間未満の看護を行った場合に、当該看護を受けた障害児に対し、1回の訪問につき８人の障害児を限度として、加算しているか。</t>
  </si>
  <si>
    <t>　医療機関等との連携により、看護職員を指定児童発達支援事業所に訪問させ、当該看護職員が障害児に対して１時間以上２時間未満の看護を行った場合に、当該看護を受けた障害児に対し、1回の訪問につき８人の障害児を限度として、加算しているか。</t>
  </si>
  <si>
    <t>　医療機関等との連携により、看護職員を指定児童発達支援事業所に訪問させ、当該看護職員が障害児に対して２時間以上の看護を行った場合に、当該看護を受けた障害児に対し、1回の訪問につき８人の障害児を限度として、加算しているか。</t>
  </si>
  <si>
    <t xml:space="preserve">　医療機関等との連携により、看護職員を指定児童発達支援事業所に訪問させ、当該看護職員がスコア表の項目の欄に規定するいずれかの医療行為を必要とする状態である障害児に対して４時間未満の看護を行った場合に、当該看護を受けた障害児に対し、１回の訪問につき８人の障害児を限度として、当該看護を受けた障害児の数に応じ、加算しているか。
</t>
  </si>
  <si>
    <t>　医療連携体制加算（Ⅰ）から（Ⅲ）までのいずれかを算定している場合は算定していないか。</t>
  </si>
  <si>
    <t xml:space="preserve">　医療機関等との連携により、看護職員を指定児童発達支援事業所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1日につき所定単位数を加算しているか。
</t>
  </si>
  <si>
    <t>　医療機関等との連携により、看護職員を指定児童発達支援事業所に訪問させ、当該看護職員が認定特定行為業務従事者に喀痰吸引等に係る指導を行った場合に、当該看護職員1人に対し、1日につき所定単位数を加算しているか。</t>
  </si>
  <si>
    <t>　喀痰吸引等が必要な障害児に対して、認定特定行為業務従事者が医療機関との連携により、喀痰吸引等を行った場合に、1日につき所定単位数を加算しているか。</t>
  </si>
  <si>
    <t>　医療連携体制加算(Ⅰ)から(Ⅴ)を算定している場合については、算定していないか。</t>
  </si>
  <si>
    <t>　医療ケア区分３から１を算定している障害児及び重症心身障害児に関する基本報酬を算定している障害児については、算定していないか。</t>
  </si>
  <si>
    <t>　あらかじめ医療連携体制加算に係る業務について医療機関等と委託契約を締結し、障害児に対する看護の提供又は認定特定行為業務従事者に対する喀痰吸引等に係る指導に必要な費用を医療機関に支払っているか。</t>
  </si>
  <si>
    <t>　当該障害児の主治医から看護の提供又は喀痰吸引等に係る指導等に関する指示を受けているか。</t>
  </si>
  <si>
    <t>　当該障害児の主治医からの指示については、障害児ごとに受け、その内容を書面に残しているか。</t>
  </si>
  <si>
    <t>　当該障害児の主治医以外の医師の指示を受ける場合には、当該障害児主治医と十分に障害児に関する情報共有を行い、必要な指示を行うことができているか。</t>
  </si>
  <si>
    <t>　看護の提供においては、当該障害児の主治医の指示の受けた具体的な看護内容等を個別支援計画等に記載しているか。</t>
  </si>
  <si>
    <t>　看護職員の派遣について、同一法人内の他の施設に勤務する看護職員を活用する場合は、他の事業所の配置基準を遵守した上で、医師の指示を受けて支援の提供を行っているか。</t>
  </si>
  <si>
    <t>　看護の提供又は喀痰吸引等に係る指導上必要となる衛生材料、医薬品等の費用は指定児童発達支援事業所等が負担しているか。</t>
  </si>
  <si>
    <t>　看護の提供時間は、看護職員の訪問時間を看護の提供時間として取り扱っているか。</t>
  </si>
  <si>
    <t>　障害児(重症心身障害児を除く。)に対して、その居宅等と指定児童発達支援事業所等との間の送迎を行った場合に、片道につき所定単位数を加算しているか。</t>
  </si>
  <si>
    <t>　児童発達支援センターの場合は、算定していないか。</t>
  </si>
  <si>
    <t>　重症心身障害児以外の送迎を行う場合の送迎加算を算定し、かつ医療的ケア区分に応じた基本報酬を算定している事業所において当該指定児童発達支援事業所の看護職員を伴い、喀痰吸引等が必要な障害児に対して、その居宅等と指定児童発達支援事業所との間の送迎を行った場合に、片道につき37単位を所定単位数に加算しているか。</t>
  </si>
  <si>
    <t>　送迎の際に、運転手に加え、指定通所基準の規定により置くべき職員（直接支援業務に従事する者に限る。）を１以上配置し、重症心身障害児に対して、その居宅等と指定児童発達支援事業所との間の送迎を行った場合に、片道につき所定単位数を加算しているか。</t>
  </si>
  <si>
    <t>　保育所等の子育て支援に係る一般施策の受入先が不足している等の延長した支援が必要なやむを得ない理由があり、かつ、当該理由が障害児支援利用計画に記載されているか。</t>
  </si>
  <si>
    <t>　就職先が就労継続支援Ａ型及びＢ型並びに就労移行支援事業所の場合は、当該加算を算定していないか。</t>
  </si>
  <si>
    <t>　就学児の状態や支援方法を記録した文書を保護者の同意の上で就学先又は就労先に渡しているか。</t>
  </si>
  <si>
    <t>　連携先との連絡調整や相談援助を行った場合には、相手ややり取り内容について記録しているか。</t>
  </si>
  <si>
    <t>　上記支援により、指定児童発達支援事業所を退所して保育所等に通うことになった障害児に対して、退所後30日以内に居宅等を訪問して相談援助を行った場合に、１回を限度として所定単位数を加算しているか。</t>
  </si>
  <si>
    <t>　保育・教育等移行支援加算の対象となる移行支援及び相談支援を行った場合は、移行支援及び相談支援を行った日及びその内容の要点に関する記録を行っているか。</t>
  </si>
  <si>
    <t>　賃金改善に要する費用が福祉・介護職員処遇改善加算の算定見込額を上回る賃金改善計画を策定し、賃金改善計画及びその他の処遇改善の計画等を記載した障害福祉サービス等処遇改善計画書を加算を取得する月の前々月の末日までに提出しているか。</t>
  </si>
  <si>
    <t>　上記の障害福祉サービス等処遇改善計画書等を用いて、賃金改善を行う方法（賃金改善の対象者、支払いの時期、要件、額）等について、職員に周知しているか。また、就業規則等の内容についても職員に周知しているか。</t>
  </si>
  <si>
    <t>　処遇改善加算として給付された額は、職員の賃金改善のために全額支出しているか。</t>
  </si>
  <si>
    <t>　前年度の処遇改善実績報告書を、７月末までに西宮市に提出しているか。</t>
  </si>
  <si>
    <t>　障害福祉サービス等処遇改善計画書の記載内容の根拠となる資料、就業規則等及び労働保険に加入していることが確認できる書類を適切に保管しているか。また、西宮市長から求めがあった場合には速やかに提示しているか。</t>
  </si>
  <si>
    <t>　キャリアパス要件（Ⅰ）、キャリアパス要件（Ⅱ）、キャリアパス要件（Ⅲ）、職場環境等要件の全てを満たしているか。</t>
  </si>
  <si>
    <t>　キャリアパス要件（Ⅰ）、キャリアパス要件（Ⅱ）、職場環境等要件の全てを満たしているか。</t>
  </si>
  <si>
    <t>　キャリアパス要件（Ⅰ）又はキャリアパス要件（Ⅱ）のどちらかの要件を満たすことに加え、職場環境等要件を満たしているか。</t>
  </si>
  <si>
    <t>　配置等要件、処遇改善加算要件、職場環境等要件及び見える化要件の全てを満たしているか。</t>
  </si>
  <si>
    <t>　処遇改善加算要件、職場環境等要件及び見える化要件の全てを満たしているか。</t>
  </si>
  <si>
    <r>
      <rPr>
        <b/>
        <u/>
        <sz val="9"/>
        <rFont val="ＭＳ ゴシック"/>
        <family val="3"/>
        <charset val="128"/>
      </rPr>
      <t xml:space="preserve">
【※１】配置が必要な看護職員の１月間の延べ人数の算出方法</t>
    </r>
    <r>
      <rPr>
        <sz val="9"/>
        <rFont val="ＭＳ ゴシック"/>
        <family val="3"/>
        <charset val="128"/>
      </rPr>
      <t xml:space="preserve">
　医療的ケア児１人につき医療的ケア区分に応じて必要な看護職員数（以下「必要看護職員数」という。）を以下のとおりとする。
　・医療的ケア区分３　　１
　・医療的ケア区分２　　0.5
　・医療的ケア区分１　　0.33
＊当該月に指定児童発達支援事業所において医療的ケアを提供した医療的ケア児の医療的ケア区分に応じた延べ日数を乗じる。
</t>
    </r>
    <phoneticPr fontId="7"/>
  </si>
  <si>
    <t>　医療的ケア児に対して、以下に定める数の看護職員を配置して医療的ケアを提供した場合に、当該医療的ケア児の医療的ケアスコアに応じた区分（医療的ケア区分）に応じた基本報酬を算定しているか。
（ア）医療的ケア区分３（医療的ケアスコアが32点以上の場合）
　　　医療的ケア児１人につき看護職員をおおむね１名
（イ）医療的ケア区分２（医療的ケアスコアが16点以上の場合）
　　　医療的ケア児２人につき看護職員をおおむね１名
（ウ）医療的ケア区分１（医療的ケアスコアが３点以上の場合）
　　　医療的ケア児３人につき看護職員をおおむね１名</t>
    <phoneticPr fontId="7"/>
  </si>
  <si>
    <t>　障害児の数が次の（１）又は（２）のいずれかに該当する場合は、定員超過減算を適用しているか。</t>
    <phoneticPr fontId="7"/>
  </si>
  <si>
    <r>
      <rPr>
        <u/>
        <sz val="9"/>
        <rFont val="ＭＳ ゴシック"/>
        <family val="3"/>
        <charset val="128"/>
      </rPr>
      <t xml:space="preserve">
（２）過去３か月間の利用実績が次の(ア)又は(イ)のいずれかに該当する場合</t>
    </r>
    <r>
      <rPr>
        <sz val="9"/>
        <rFont val="ＭＳ ゴシック"/>
        <family val="3"/>
        <charset val="128"/>
      </rPr>
      <t xml:space="preserve">
　当該月について、障害児全員につき減算を行っているか。
ア　直近の過去３か月間の障害児の延べ数　＞　利用定員×開所日数×1.25
イ　（定員11人以下の場合）
　過去３月間の障害児の延べ数＞　（利用定員＋３）×開所日数
</t>
    </r>
    <phoneticPr fontId="7"/>
  </si>
  <si>
    <r>
      <rPr>
        <u/>
        <sz val="9"/>
        <rFont val="ＭＳ ゴシック"/>
        <family val="3"/>
        <charset val="128"/>
      </rPr>
      <t xml:space="preserve">
（１）１日の障害児の数が次の(ア)又は(イ)のいずれかに該当する場合</t>
    </r>
    <r>
      <rPr>
        <sz val="9"/>
        <rFont val="ＭＳ ゴシック"/>
        <family val="3"/>
        <charset val="128"/>
      </rPr>
      <t xml:space="preserve">
　当該日について、障害児全員につき減算を行っているか。
ア　利用定員が50人以下の指定事業所
　「運営規程に定めている利用定員　×100分の150　」を超える場合
イ　利用定員が51人以上の指定事業所
　「（運営規程に定めている利用定員 － 50 ）×1.25＋25」　を超える場合
</t>
    </r>
    <phoneticPr fontId="7"/>
  </si>
  <si>
    <r>
      <rPr>
        <u/>
        <sz val="9"/>
        <rFont val="ＭＳ ゴシック"/>
        <family val="3"/>
        <charset val="128"/>
      </rPr>
      <t xml:space="preserve">
〇人員基準上必要とされる員数から１割を超えて減少した場合</t>
    </r>
    <r>
      <rPr>
        <sz val="9"/>
        <rFont val="ＭＳ ゴシック"/>
        <family val="3"/>
        <charset val="128"/>
      </rPr>
      <t xml:space="preserve">
その翌月から人員欠如が解消されるに至った月まで、障害児の全員について減算しているか。
</t>
    </r>
    <phoneticPr fontId="7"/>
  </si>
  <si>
    <r>
      <rPr>
        <u/>
        <sz val="9"/>
        <rFont val="ＭＳ ゴシック"/>
        <family val="3"/>
        <charset val="128"/>
      </rPr>
      <t xml:space="preserve">
〇人員基準上必要とされる員数から１割の範囲内で減少した場合</t>
    </r>
    <r>
      <rPr>
        <sz val="9"/>
        <rFont val="ＭＳ ゴシック"/>
        <family val="3"/>
        <charset val="128"/>
      </rPr>
      <t xml:space="preserve">
　その翌々月から人員欠如が解消されるに至った月まで、障害児の全員について減算しているか。
</t>
    </r>
    <phoneticPr fontId="7"/>
  </si>
  <si>
    <t>　当該複数の障害児通所支援の障害児全員について減算しているか。</t>
    <phoneticPr fontId="7"/>
  </si>
  <si>
    <t>　次のいずれかに該当する月から当該状態が解消されるに至った月の前月まで、該当する障害児につき減算しているか。
(１）　児童発達支援管理責任者による指揮の下、個別支援計画が作成されていない場合
(２）　個別支援計画に係る一連の業務が適切に行われていない場合</t>
    <phoneticPr fontId="7"/>
  </si>
  <si>
    <t>　上記について届け出ていない場合は、届け出されていない月から当該状態が解消に至った月まで、障害児全員について、減算しているか。</t>
    <phoneticPr fontId="7"/>
  </si>
  <si>
    <t xml:space="preserve">　やむを得ず身体拘束等を行ったときに、その態様及び時間、その際の利用者の心身の状況並びに緊急やむを得ない理由を記録しているか。
</t>
    <phoneticPr fontId="7"/>
  </si>
  <si>
    <t>　上記に記録を行っていない場合、その事実が生じた月の翌月から改善が認められた月までの間について、利用児全員について１日につき５単位を所定単位数から減算しているか。</t>
    <phoneticPr fontId="7"/>
  </si>
  <si>
    <t xml:space="preserve">【点検結果の記入方法】
〇改善計画を提出すべき事案がない
→「該当なし」
〇改善計画を提出すべき事案あり、適切に提出済→「適」
〇改善計画提出すべき事案あり、適切に提出していない
→「不適」
</t>
    <rPh sb="13" eb="15">
      <t>カイゼン</t>
    </rPh>
    <rPh sb="15" eb="17">
      <t>ケイカク</t>
    </rPh>
    <rPh sb="18" eb="20">
      <t>テイシュツ</t>
    </rPh>
    <rPh sb="23" eb="25">
      <t>ジアン</t>
    </rPh>
    <rPh sb="39" eb="43">
      <t>カイゼンケイカク</t>
    </rPh>
    <rPh sb="44" eb="46">
      <t>テイシュツ</t>
    </rPh>
    <rPh sb="49" eb="51">
      <t>ジアン</t>
    </rPh>
    <rPh sb="57" eb="59">
      <t>テイシュツ</t>
    </rPh>
    <rPh sb="67" eb="71">
      <t>カイゼンケイカク</t>
    </rPh>
    <rPh sb="71" eb="73">
      <t>テイシュツ</t>
    </rPh>
    <rPh sb="76" eb="78">
      <t>ジアン</t>
    </rPh>
    <rPh sb="84" eb="86">
      <t>テイシュツ</t>
    </rPh>
    <phoneticPr fontId="3"/>
  </si>
  <si>
    <t>　児童発達支援給付費の算定に必要となる従業者の員数（専門的支援加算を算定している場合、その加算の算定に必要な員数を含む）に加え、下記の従業者を加配しているか。</t>
    <phoneticPr fontId="7"/>
  </si>
  <si>
    <t>　児童発達支援給付費の算定に必要とする員数及び児童指導員等加配加算の算定に必要となる理学療法士等、児童指導員等又はその他の従業者に加え、理学療法士等を常勤換算方法で１以上配置しているか。</t>
    <phoneticPr fontId="7"/>
  </si>
  <si>
    <r>
      <rPr>
        <u/>
        <sz val="9"/>
        <rFont val="ＭＳ ゴシック"/>
        <family val="3"/>
        <charset val="128"/>
      </rPr>
      <t xml:space="preserve">
〇理学療法士等と児童指導員等により常勤換算１以上加配する場合</t>
    </r>
    <r>
      <rPr>
        <sz val="9"/>
        <rFont val="ＭＳ ゴシック"/>
        <family val="3"/>
        <charset val="128"/>
      </rPr>
      <t xml:space="preserve">
児童指導員等の加配を算定しているか。
</t>
    </r>
    <r>
      <rPr>
        <u/>
        <sz val="9"/>
        <rFont val="ＭＳ ゴシック"/>
        <family val="3"/>
        <charset val="128"/>
      </rPr>
      <t>〇理学療法士等とその他従業者により常勤換算１以上加配する場合</t>
    </r>
    <r>
      <rPr>
        <sz val="9"/>
        <rFont val="ＭＳ ゴシック"/>
        <family val="3"/>
        <charset val="128"/>
      </rPr>
      <t xml:space="preserve">
その他従業者の加配を算定しているか。
</t>
    </r>
    <r>
      <rPr>
        <u/>
        <sz val="9"/>
        <rFont val="ＭＳ ゴシック"/>
        <family val="3"/>
        <charset val="128"/>
      </rPr>
      <t>〇児童指導員等とその他従業者により常勤換算１以上加配する場合</t>
    </r>
    <r>
      <rPr>
        <sz val="9"/>
        <rFont val="ＭＳ ゴシック"/>
        <family val="3"/>
        <charset val="128"/>
      </rPr>
      <t xml:space="preserve">
その他従業者の加配を算定しているか。
</t>
    </r>
    <phoneticPr fontId="7"/>
  </si>
  <si>
    <t>　スコア表の項目欄に規定するいずれかの医療行為を必要とする障害児に対して放課後等デイサービスを提供することができる旨を公表しているか。</t>
    <phoneticPr fontId="7"/>
  </si>
  <si>
    <t>　重症心身障害児に関する基本報酬を算定している事業所か。</t>
    <phoneticPr fontId="7"/>
  </si>
  <si>
    <t>　児童発達支援給付費の算定に必要となる従業者の員数に加え、看護職員を常勤換算で２以上配置し、かつ、医療的ケア児のそれぞれの医療的ケアスコアを合算数が72点以上あるか。</t>
    <phoneticPr fontId="7"/>
  </si>
  <si>
    <t>　算出に当たっては、当該年度の前年度の医療的ケア児の利用日数と医療的ケアスコアを用いているか。</t>
    <phoneticPr fontId="7"/>
  </si>
  <si>
    <t>　相談援助が30分に満たない場合は、算定していないか。</t>
    <phoneticPr fontId="7"/>
  </si>
  <si>
    <t>　相談援助を行う対象者は、２人から８人までを１組として行っているか。</t>
    <phoneticPr fontId="7"/>
  </si>
  <si>
    <t>　１月につき1回を限度として、算定しているか。</t>
    <phoneticPr fontId="7"/>
  </si>
  <si>
    <t>　１日に複数回食事の提供をした場合は、当該加算がその食事を提供する体制に係るものであることから、複数回分の算定はしていないか。</t>
    <phoneticPr fontId="7"/>
  </si>
  <si>
    <t xml:space="preserve">　次のいずれかに該当するか。
(1)児童指導員もしくは保育士として配置されている従業者の総数（常勤換算で算出された従業者数）のうち、常勤の割合が75％以上。
(2)常勤の児童指導員もしくは保育士のうち、勤続3年以上の者が30％以上。
</t>
    <phoneticPr fontId="7"/>
  </si>
  <si>
    <t>（２）障害児の日常生活状況、嗜好等を把握し、安全及び衛生に留意した適切な食事管理を行っているか。</t>
    <phoneticPr fontId="7"/>
  </si>
  <si>
    <t>　次の（１）、（２）いずれにも該当するか。
（１）常勤の管理栄養士又は栄養士を1名以上配置しているか。
※複数施設を兼務している場合は、栄養士配置加算(Ⅰ)を算定することはできない。</t>
    <phoneticPr fontId="7"/>
  </si>
  <si>
    <t>　次の（１）、（２）いずれにも該当するか。
（１）管理栄養士又は栄養士を1名以上配置しているか。</t>
    <phoneticPr fontId="7"/>
  </si>
  <si>
    <t>　学校教育法の規定による大学（短期大学除く。）の学部若しくは大学院においてで、心理学を専修する学科、研究科若しくはこれに相当する課程を修めて卒業した者であって、個人及び集団心理療法の技術を有するもの又はこれと同等以上の能力を有すると認められる者か。</t>
    <phoneticPr fontId="7"/>
  </si>
  <si>
    <t>　加算対象児に係る児童発達支援計画を踏まえ、特別支援計画を作成し、当該特別支援計画に基づき、適切に訓練又は心理指導を行っているか。</t>
    <phoneticPr fontId="7"/>
  </si>
  <si>
    <t xml:space="preserve">
　次に適合する心身の状態にある児童は次のいずれかに該当すると市町村が認めているか。
（ア）　４歳未満であって、乳幼児等サポート調査表の食事、排せつ、入浴及び移動の項目のうち、２以上の項目について全介助を必要とする又は一部介助を必要とするの区分に該当する児童。
（イ）　３歳以上であって、乳幼児等サポート調査票の食事、排せつ、入浴及び移動の項目のうち、１以上の項目について全介助を必要とする又は一部介助を必要とするの区分に該当し、かつ、同表の食事、排せつ、入浴及び移動以外の項目のうち、１以上の項目についてほぼ毎日支援が必要又は週に１回以上支援が必要の区分に該当する児童。
</t>
    <phoneticPr fontId="7"/>
  </si>
  <si>
    <t>　重症心身障害児に関する基本報酬を算定している場合に加算していないか。</t>
    <phoneticPr fontId="7"/>
  </si>
  <si>
    <t>　連携先機関等との共有の記録を文書で保管しているか。
※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ことに留意。</t>
    <phoneticPr fontId="7"/>
  </si>
  <si>
    <t>　医療連携体制加算（Ⅰ）から（Ⅲ）までのいずれかを算定している場合は算定していないか。</t>
    <phoneticPr fontId="7"/>
  </si>
  <si>
    <t>　当該障害児の主治医に対し、定期的に看護の提供状況等を報告しているか。</t>
    <phoneticPr fontId="7"/>
  </si>
  <si>
    <t>　看護職員１人が看護することが可能な障害児数は、以下のアからウにより取り扱っているか。
（ア）　医療連携体制加算（Ⅰ）から（Ⅲ）における取扱い
　医療連携体制加算（Ⅰ）から（Ⅲ）を　算定する利用者全体で８人を限度とすること。
（イ）　医療連携体制加算（Ⅳ）及び（Ⅴ）における取扱い
　医療連携体制加算（Ⅳ）及び（Ⅴ）を算定する障害児全体で８人を限度とすること。
（ウ）（ア）及び（イ）の障害児数について、合算する必要はなく、それぞれについて８人を限度に算定可能。</t>
    <phoneticPr fontId="7"/>
  </si>
  <si>
    <t xml:space="preserve">　所定単位数の 100分の70に相当する単位数を算定しているか。 </t>
    <phoneticPr fontId="7"/>
  </si>
  <si>
    <t>重症心身障害児を除く障害児の送迎</t>
    <rPh sb="8" eb="9">
      <t>ノゾ</t>
    </rPh>
    <rPh sb="10" eb="12">
      <t>ショウガイ</t>
    </rPh>
    <rPh sb="12" eb="13">
      <t>ジ</t>
    </rPh>
    <rPh sb="14" eb="16">
      <t>ソウゲイ</t>
    </rPh>
    <phoneticPr fontId="7"/>
  </si>
  <si>
    <t>喀痰吸引等が必要な障害児に対して行う場合</t>
    <phoneticPr fontId="3"/>
  </si>
  <si>
    <t>重症心身障害児に対して行う場合</t>
    <phoneticPr fontId="7"/>
  </si>
  <si>
    <t>　次のア～ウを満たしているか。
（ア）　運営規程に定める営業時間（サービス提供時間）が８時間以上。
（イ）　８時間以上の営業時間（サービス提供時間）の前後の時間において、児童発達支援を行うこと。
（ウ）　延長時間帯に、職員(直接支援業務に従事する者に限る。)を１名以上配置していること。</t>
    <phoneticPr fontId="7"/>
  </si>
  <si>
    <t>　ここでいう「営業時間」には、送迎のみを実施する時間は含んでいないか。</t>
    <phoneticPr fontId="7"/>
  </si>
  <si>
    <t>　あらかじめ通所給付決定保護者の同意を得て、当該障害児に係る児童発達支援計画に関する会議を開催し、保育所その他関係機関との連絡調整及び相談援助を行った場合に、１月に1回を限度として、所定単位数を加算しているか。</t>
    <phoneticPr fontId="7"/>
  </si>
  <si>
    <t>　あらかじめ通所給付決定保護者の同意を得て、小学校等※との連絡調整及び相談援助を行った場合に、1回を限度として、所定単位数を加算しているか。</t>
    <phoneticPr fontId="7"/>
  </si>
  <si>
    <t>【※小学校等とは】
障害児が就学予定の小学校、義務教育学校の前期課程若しくは特別支援学校の小学部又は就職予定の企業若しくは官公庁等</t>
    <rPh sb="2" eb="5">
      <t>ショウガッコウ</t>
    </rPh>
    <rPh sb="5" eb="6">
      <t>トウ</t>
    </rPh>
    <phoneticPr fontId="3"/>
  </si>
  <si>
    <t>　当該障害児が、病院等に入院する場合、他の社会福祉施設等に入所する場合、学校へ入学する場合（幼稚園は除く）、死亡退所の場合は加算していないか。</t>
    <phoneticPr fontId="7"/>
  </si>
  <si>
    <t>□</t>
    <phoneticPr fontId="3"/>
  </si>
  <si>
    <t>☑</t>
    <phoneticPr fontId="3"/>
  </si>
  <si>
    <t>　事業所の従業者の員数が、基準条例の規定により配置すべき員数を満たしていない場合、次に示した（１）から（３）の具体的な取扱いにより所定単位数を算定しているか。</t>
    <phoneticPr fontId="7"/>
  </si>
  <si>
    <t>　理学療法士、作業療法士、言語聴覚士又は心理指導担当職員（留意点参照）、看護職員、国立障害者リハビリテーションセンター学院の視覚障害学科の教科を履修した者若しくはこれに準ずる視覚障害者の生活訓練を専門とする技術者養成の研修を修了した者を配置しているか。</t>
    <phoneticPr fontId="7"/>
  </si>
  <si>
    <t>　移行支援の内容は、次のようなものであるか。
・具体的な移行を想定した子どもの発達の評価
・合理的配慮を含めた移行に当たっての環境の評価
・具体的な移行先との調整
・家族への情報提供や移行先の見学調整
・移行先との援助方針や支援内容等の共有、支援方法の伝達
・子どもの情報・親の意向等についての移行先への伝達
・併行通園の場合は、利用日数や時間等の調整
・移行先の受け入れ体制づくりへの協力
・相談支援等による移行先ヘの支援
・地域の保育所等や子育て支援サークルとの交流</t>
    <phoneticPr fontId="7"/>
  </si>
  <si>
    <t>項目</t>
    <rPh sb="0" eb="2">
      <t>コウモク</t>
    </rPh>
    <phoneticPr fontId="7"/>
  </si>
  <si>
    <r>
      <rPr>
        <b/>
        <u/>
        <sz val="9"/>
        <rFont val="ＭＳ ゴシック"/>
        <family val="3"/>
        <charset val="128"/>
      </rPr>
      <t xml:space="preserve">
【※２】実際に配置した看護職員の１月の延べ人数の算出方法</t>
    </r>
    <r>
      <rPr>
        <sz val="9"/>
        <rFont val="ＭＳ ゴシック"/>
        <family val="3"/>
        <charset val="128"/>
      </rPr>
      <t xml:space="preserve">
　医療的ケア児が利用した日に配置した看護職員の数（以下「配置看護職員数」という。）を合計する。
　このとき、医療的ケア児に指定児童発達支援を提供する時間帯を通じて配置した人員を１として数えるものとする。
・医療的ケア児に指定児童発達支援を提供する時間帯を通じて指定児童発達支援に従事する看護職員の場合、その員数は１人となるが、提供時間帯の２分の１ずつ従事する看護職員の場合は、２人が必要となる。
・医療的ケア児に指定児童発達支援を提供する時間帯を通じて指定児童発達支援に従事した場合に１人として数える（提供時間帯の２分の１のみ看護職員を配置し、同日の提供時間帯の２分の１には配置しなかった場合は０人とする。）。
・指定通所基準第５条第３項又は第66条第３項の規定に基づき、児童指導員又は保育士の合計数に含める看護職員は本項の人数に計上できないものとする。
・医療的ケア児に指定児童発達支援を提供する時間帯において、実際に医療的ケアを提供したかどうかは問わない。
</t>
    </r>
    <phoneticPr fontId="7"/>
  </si>
  <si>
    <t>ア（以下のイ～エに該当しない事業所）</t>
    <rPh sb="2" eb="4">
      <t>イカ</t>
    </rPh>
    <rPh sb="9" eb="11">
      <t>ガイトウ</t>
    </rPh>
    <rPh sb="14" eb="16">
      <t>ジギョウ</t>
    </rPh>
    <rPh sb="16" eb="17">
      <t>ショ</t>
    </rPh>
    <phoneticPr fontId="7"/>
  </si>
  <si>
    <t>　事業所種別、障害児の医療的ケア区分並びに障害種別及び利用定員に応じ、１日につき所定単位数を算定しているか。</t>
    <phoneticPr fontId="7"/>
  </si>
  <si>
    <t>　人員(要件)欠如の翌々月から人員(要件）欠如が解消されるに至った月まで、障害児の全員について減算しているか。</t>
    <phoneticPr fontId="7"/>
  </si>
  <si>
    <t>自己点検シート（児童発達支援（センターを含む））【報酬編】</t>
    <rPh sb="0" eb="2">
      <t>ジコ</t>
    </rPh>
    <rPh sb="2" eb="4">
      <t>テンケン</t>
    </rPh>
    <rPh sb="8" eb="10">
      <t>ジドウ</t>
    </rPh>
    <rPh sb="10" eb="12">
      <t>ハッタツ</t>
    </rPh>
    <rPh sb="12" eb="14">
      <t>シエン</t>
    </rPh>
    <rPh sb="20" eb="21">
      <t>フク</t>
    </rPh>
    <rPh sb="25" eb="27">
      <t>ホウシュウ</t>
    </rPh>
    <rPh sb="27" eb="28">
      <t>ヘン</t>
    </rPh>
    <phoneticPr fontId="4"/>
  </si>
  <si>
    <t>　加算等が算定されなくなった事実が発生した日から加算等の算定を行わないこととしているか。(処遇改善加算については事実が発生した日の属する月の翌月の初日から）</t>
    <phoneticPr fontId="7"/>
  </si>
  <si>
    <t>　指定事業所の体制について加算等が算定されなくなる状況が生じた場合又は加算等が算定されなくなることが明らかになった場合は、速やかにその旨の届出を提出しているか。</t>
    <phoneticPr fontId="7"/>
  </si>
  <si>
    <t xml:space="preserve">　医療的ケア児が利用した日において看護職員が配置されなかった日については、医療的ケア区分に応じた基本報酬は算定できないため、医療的ケア児に係る報酬は、医療的ケア児以外の障害児について算定する基本報酬を算定しているか。
</t>
    <phoneticPr fontId="7"/>
  </si>
  <si>
    <t xml:space="preserve">
【看護職員とは】
保健師、助産師、看護師又は准看護師をいう。
【医療的ケアとは】
人工呼吸器による呼吸管理、喀痰吸引その他厚生労働大臣が定める医療行為をいう。
【医療的ケアスコアとは】
基本スコア及び見守りスコアを合算して算出する。詳細は別紙の医療的ケアスコア表参照</t>
    <rPh sb="34" eb="37">
      <t>イリョウテキ</t>
    </rPh>
    <rPh sb="119" eb="121">
      <t>ショウサイ</t>
    </rPh>
    <phoneticPr fontId="7"/>
  </si>
  <si>
    <t>　上記参考【※２】の方法により算出した、配置看護職員数の１月間の延べ人数（以下「配置看護職員合計数」という。）が、上記参考【※１】の方法により算出した、必要看護職員数の１月間の延べ人数（以下「必要看護職員合計数」という。）以上の場合に、当該月の報酬の請求において、医療的ケア児が利用したすべての日について、医療ケア区分に応じた基本報酬を算定しているか。</t>
    <rPh sb="134" eb="135">
      <t>テキ</t>
    </rPh>
    <phoneticPr fontId="7"/>
  </si>
  <si>
    <t>　身体拘束に関する記録が行われていない場合は、速やかに西宮市長に改善計画を提出するとともに、その事実が生じた月の３月後に改善計画に基づく改善状況を西宮市に報告しているか。</t>
    <rPh sb="73" eb="76">
      <t>ニシノミヤシ</t>
    </rPh>
    <phoneticPr fontId="7"/>
  </si>
  <si>
    <t>　上記配置すべき職種のうち、保育士にあっては、資格取得以後に５年以上児童福祉事業に従事した者を加配しているか。</t>
    <rPh sb="23" eb="25">
      <t>シカク</t>
    </rPh>
    <rPh sb="25" eb="27">
      <t>シュトク</t>
    </rPh>
    <rPh sb="27" eb="29">
      <t>イゴ</t>
    </rPh>
    <rPh sb="28" eb="29">
      <t>ゴ</t>
    </rPh>
    <rPh sb="47" eb="49">
      <t>カハイ</t>
    </rPh>
    <phoneticPr fontId="7"/>
  </si>
  <si>
    <t>　通所支援計画を作成していない場合、計画未作成の障害児については当該加算を算定してないか。</t>
    <rPh sb="18" eb="20">
      <t>ケイカク</t>
    </rPh>
    <rPh sb="20" eb="23">
      <t>ミサクセイ</t>
    </rPh>
    <rPh sb="32" eb="34">
      <t>トウガイ</t>
    </rPh>
    <rPh sb="34" eb="36">
      <t>カサン</t>
    </rPh>
    <phoneticPr fontId="7"/>
  </si>
  <si>
    <t>　看護職員加配加算の算定にあたっては、以下に該当する場合、障害児全員に加算しているか。</t>
    <phoneticPr fontId="7"/>
  </si>
  <si>
    <t>　算出にあたっては、以下の方法で算出しているか。
「医療的ケア児のそれぞれの医療的ケアスコア」×「当該医療的ケア児の当該年度の前年度の延べ利用日数」÷　当該前年度の開所日数</t>
    <phoneticPr fontId="7"/>
  </si>
  <si>
    <t>相談援助時間は、１回の相談援助時間を指す。</t>
    <rPh sb="0" eb="4">
      <t>ソウダンエンジョ</t>
    </rPh>
    <rPh sb="4" eb="6">
      <t>ジカン</t>
    </rPh>
    <rPh sb="9" eb="10">
      <t>カイ</t>
    </rPh>
    <rPh sb="11" eb="15">
      <t>ソウダンエンジョ</t>
    </rPh>
    <rPh sb="15" eb="17">
      <t>ジカン</t>
    </rPh>
    <rPh sb="18" eb="19">
      <t>サ</t>
    </rPh>
    <phoneticPr fontId="3"/>
  </si>
  <si>
    <t>　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ているか。</t>
    <phoneticPr fontId="7"/>
  </si>
  <si>
    <t>□</t>
    <phoneticPr fontId="7"/>
  </si>
  <si>
    <t xml:space="preserve">　
次の場合は算定していないか
（１）　難聴児に対し指定児童発達支援を提供する児童発達支援センターにおいて、加算の対象となる障害児が難聴児である場合で、かつ言語聴覚士による訓練を行った場合
（２）　加算の対象となる障害児が重症心身障害児である場合で、かつ理学療法士、作業療法士、言語聴覚士及び看護職員による訓練を行った場合
（３）　児童指導員等加配加算により理学療法士等（保育士は除く。）を配置している場合。
（４）　専門的支援加算により理学療法士等（５年以上児童福祉事業に従事した保育士を除く。）を配置している場合
</t>
    <rPh sb="21" eb="23">
      <t>ナンチョウ</t>
    </rPh>
    <rPh sb="23" eb="24">
      <t>ジ</t>
    </rPh>
    <rPh sb="25" eb="26">
      <t>タイ</t>
    </rPh>
    <rPh sb="27" eb="29">
      <t>シテイ</t>
    </rPh>
    <rPh sb="29" eb="35">
      <t>ジドウハッタツシエン</t>
    </rPh>
    <rPh sb="36" eb="38">
      <t>テイキョウ</t>
    </rPh>
    <phoneticPr fontId="7"/>
  </si>
  <si>
    <t>　アのうち、看護職員を除くいずれかの職員を配置しているか。</t>
    <phoneticPr fontId="7"/>
  </si>
  <si>
    <t>　アのうち、言語聴覚士を除くいずれかの職員を配置しているか。</t>
    <phoneticPr fontId="7"/>
  </si>
  <si>
    <t>　アのうち理学療法士、作業療法士、言語聴覚士及び看護職員を除くいずれかの職員を配置しているか。</t>
    <phoneticPr fontId="7"/>
  </si>
  <si>
    <t>看護職員の配置により算定できないことに留意</t>
    <rPh sb="0" eb="2">
      <t>カンゴ</t>
    </rPh>
    <rPh sb="2" eb="4">
      <t>ショクイン</t>
    </rPh>
    <rPh sb="5" eb="7">
      <t>ハイチ</t>
    </rPh>
    <rPh sb="10" eb="12">
      <t>サンテイ</t>
    </rPh>
    <rPh sb="19" eb="21">
      <t>リュウイ</t>
    </rPh>
    <phoneticPr fontId="7"/>
  </si>
  <si>
    <t>言語聴覚士の配置により算定できないことに留意</t>
    <rPh sb="0" eb="5">
      <t>ゲンゴチョウカクシ</t>
    </rPh>
    <rPh sb="6" eb="8">
      <t>ハイチ</t>
    </rPh>
    <rPh sb="11" eb="13">
      <t>サンテイ</t>
    </rPh>
    <rPh sb="20" eb="22">
      <t>リュウイ</t>
    </rPh>
    <phoneticPr fontId="7"/>
  </si>
  <si>
    <t>理学療法士、作業療法士、言語聴覚士及び看護職員の配置により算定できないことに留意</t>
    <rPh sb="0" eb="2">
      <t>リガク</t>
    </rPh>
    <rPh sb="2" eb="5">
      <t>リョウホウシ</t>
    </rPh>
    <rPh sb="6" eb="8">
      <t>サギョウ</t>
    </rPh>
    <rPh sb="8" eb="11">
      <t>リョウホウシ</t>
    </rPh>
    <rPh sb="12" eb="17">
      <t>ゲンゴチョウカクシ</t>
    </rPh>
    <rPh sb="17" eb="18">
      <t>オヨ</t>
    </rPh>
    <rPh sb="19" eb="21">
      <t>カンゴ</t>
    </rPh>
    <rPh sb="21" eb="23">
      <t>ショクイン</t>
    </rPh>
    <rPh sb="24" eb="26">
      <t>ハイチ</t>
    </rPh>
    <rPh sb="29" eb="31">
      <t>サンテイ</t>
    </rPh>
    <rPh sb="38" eb="40">
      <t>リュウイ</t>
    </rPh>
    <phoneticPr fontId="7"/>
  </si>
  <si>
    <t>【人員欠如に該当する場合の所定単位数の算定について】
※児童発達支援センター及び主として重症心身障害児を通わせる事業所を除く事業所は要回答</t>
    <rPh sb="62" eb="64">
      <t>ジギョウ</t>
    </rPh>
    <rPh sb="64" eb="65">
      <t>ショ</t>
    </rPh>
    <rPh sb="66" eb="69">
      <t>ヨウカイトウ</t>
    </rPh>
    <phoneticPr fontId="7"/>
  </si>
  <si>
    <t>　指定児童発達支援を利用する障害児が、あらかじめ利用を予定していた日に、急病等によりその利用を中止した日の前々日、前日又は当日に中止の連絡があった場合か。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</si>
</sst>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21" x14ac:knownFonts="1">
    <font>
      <sz val="11"/>
      <color theme="1"/>
      <name val="游ゴシック"/>
      <family val="2"/>
      <charset val="128"/>
      <scheme val="minor"/>
    </font>
    <font>
      <sz val="11"/>
      <color rgb="FF000000"/>
      <name val="游ゴシック"/>
      <family val="3"/>
      <charset val="128"/>
      <scheme val="minor"/>
    </font>
    <font>
      <sz val="9"/>
      <name val="ＭＳ 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5"/>
      <name val="ＭＳ ゴシック"/>
      <family val="3"/>
      <charset val="128"/>
    </font>
    <font>
      <sz val="6"/>
      <name val="ＭＳ Ｐ明朝"/>
      <family val="1"/>
      <charset val="128"/>
    </font>
    <font>
      <sz val="9"/>
      <color rgb="FFFF0000"/>
      <name val="ＭＳ Ｐゴシック"/>
      <family val="3"/>
      <charset val="128"/>
    </font>
    <font>
      <sz val="9"/>
      <color rgb="FFFF0000"/>
      <name val="ＭＳ ゴシック"/>
      <family val="3"/>
      <charset val="128"/>
    </font>
    <font>
      <sz val="11"/>
      <color rgb="FF000000"/>
      <name val="ＭＳ Ｐゴシック"/>
      <family val="3"/>
      <charset val="128"/>
    </font>
    <font>
      <b/>
      <sz val="14"/>
      <name val="ＭＳ ゴシック"/>
      <family val="3"/>
      <charset val="128"/>
    </font>
    <font>
      <sz val="14"/>
      <name val="ＭＳ ゴシック"/>
      <family val="3"/>
      <charset val="128"/>
    </font>
    <font>
      <u/>
      <sz val="9"/>
      <name val="ＭＳ ゴシック"/>
      <family val="3"/>
      <charset val="128"/>
    </font>
    <font>
      <sz val="11"/>
      <name val="ＭＳ Ｐゴシック"/>
      <family val="3"/>
      <charset val="128"/>
    </font>
    <font>
      <sz val="11"/>
      <name val="ＭＳ Ｐ明朝"/>
      <family val="1"/>
      <charset val="128"/>
    </font>
    <font>
      <b/>
      <sz val="9"/>
      <name val="ＭＳ ゴシック"/>
      <family val="3"/>
      <charset val="128"/>
    </font>
    <font>
      <b/>
      <u/>
      <sz val="9"/>
      <name val="ＭＳ ゴシック"/>
      <family val="3"/>
      <charset val="128"/>
    </font>
    <font>
      <sz val="12"/>
      <name val="ＭＳ ゴシック"/>
      <family val="3"/>
      <charset val="128"/>
    </font>
    <font>
      <sz val="11"/>
      <color theme="1"/>
      <name val="Segoe UI Symbol"/>
      <family val="2"/>
    </font>
    <font>
      <sz val="12"/>
      <color rgb="FFFF0000"/>
      <name val="ＭＳ ゴシック"/>
      <family val="3"/>
      <charset val="128"/>
    </font>
  </fonts>
  <fills count="6">
    <fill>
      <patternFill patternType="none"/>
    </fill>
    <fill>
      <patternFill patternType="gray125"/>
    </fill>
    <fill>
      <patternFill patternType="solid">
        <fgColor rgb="FFCCFFFF"/>
        <bgColor rgb="FF000000"/>
      </patternFill>
    </fill>
    <fill>
      <patternFill patternType="solid">
        <fgColor rgb="FFFFFF00"/>
        <bgColor rgb="FF000000"/>
      </patternFill>
    </fill>
    <fill>
      <patternFill patternType="solid">
        <fgColor theme="0" tint="-4.9989318521683403E-2"/>
        <bgColor rgb="FF000000"/>
      </patternFill>
    </fill>
    <fill>
      <patternFill patternType="solid">
        <fgColor theme="0" tint="-4.9989318521683403E-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0" fillId="0" borderId="0">
      <alignment vertical="center"/>
    </xf>
    <xf numFmtId="0" fontId="14" fillId="0" borderId="0"/>
    <xf numFmtId="0" fontId="15" fillId="0" borderId="0"/>
  </cellStyleXfs>
  <cellXfs count="117">
    <xf numFmtId="0" fontId="0" fillId="0" borderId="0" xfId="0">
      <alignment vertical="center"/>
    </xf>
    <xf numFmtId="0" fontId="6" fillId="2" borderId="9" xfId="1" applyFont="1" applyFill="1" applyBorder="1" applyAlignment="1">
      <alignment horizontal="center" vertical="center"/>
    </xf>
    <xf numFmtId="0" fontId="2" fillId="2" borderId="10" xfId="1" applyFont="1" applyFill="1" applyBorder="1" applyAlignment="1">
      <alignment horizontal="center" vertical="center" wrapText="1"/>
    </xf>
    <xf numFmtId="0" fontId="5" fillId="0" borderId="3" xfId="1" applyFont="1" applyFill="1" applyBorder="1" applyAlignment="1">
      <alignment vertical="center" wrapText="1"/>
    </xf>
    <xf numFmtId="0" fontId="2" fillId="0" borderId="10" xfId="1" applyFont="1" applyFill="1" applyBorder="1" applyAlignment="1">
      <alignment horizontal="left" vertical="center" wrapText="1"/>
    </xf>
    <xf numFmtId="0" fontId="5" fillId="0" borderId="10" xfId="1" applyFont="1" applyFill="1" applyBorder="1" applyAlignment="1">
      <alignment vertical="center" wrapText="1"/>
    </xf>
    <xf numFmtId="0" fontId="9" fillId="0" borderId="10" xfId="1" applyFont="1" applyFill="1" applyBorder="1" applyAlignment="1">
      <alignment vertical="center" wrapText="1"/>
    </xf>
    <xf numFmtId="0" fontId="8" fillId="0" borderId="10" xfId="1" applyFont="1" applyFill="1" applyBorder="1" applyAlignment="1">
      <alignment vertical="center" wrapText="1"/>
    </xf>
    <xf numFmtId="0" fontId="9" fillId="0" borderId="10" xfId="1" applyFont="1" applyFill="1" applyBorder="1" applyAlignment="1">
      <alignment horizontal="left" vertical="center" wrapText="1" shrinkToFit="1"/>
    </xf>
    <xf numFmtId="0" fontId="5" fillId="0" borderId="10" xfId="1" applyFont="1" applyFill="1" applyBorder="1" applyAlignment="1">
      <alignment horizontal="left" vertical="center" wrapText="1"/>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10" xfId="1" applyFont="1" applyFill="1" applyBorder="1" applyAlignment="1">
      <alignment vertical="top" wrapText="1"/>
    </xf>
    <xf numFmtId="0" fontId="2" fillId="0" borderId="0" xfId="1" applyFont="1" applyFill="1">
      <alignment vertical="center"/>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0" xfId="1" applyFont="1" applyFill="1" applyAlignment="1">
      <alignment vertical="center"/>
    </xf>
    <xf numFmtId="0" fontId="12" fillId="0" borderId="0" xfId="1" applyFont="1" applyFill="1" applyAlignment="1">
      <alignment horizontal="center" vertical="center"/>
    </xf>
    <xf numFmtId="0" fontId="2" fillId="0" borderId="0" xfId="2" applyFont="1" applyFill="1">
      <alignment vertical="center"/>
    </xf>
    <xf numFmtId="0" fontId="2" fillId="0" borderId="19" xfId="2" applyFont="1" applyFill="1" applyBorder="1" applyAlignment="1">
      <alignment vertical="center"/>
    </xf>
    <xf numFmtId="0" fontId="2" fillId="0" borderId="19" xfId="2" applyFont="1" applyFill="1" applyBorder="1" applyAlignment="1">
      <alignment horizontal="left" vertical="center"/>
    </xf>
    <xf numFmtId="0" fontId="2" fillId="0" borderId="0" xfId="2" applyFont="1" applyFill="1" applyBorder="1" applyAlignment="1">
      <alignment horizontal="left" vertical="center"/>
    </xf>
    <xf numFmtId="0" fontId="5" fillId="0" borderId="20" xfId="1" applyFont="1" applyFill="1" applyBorder="1" applyAlignment="1">
      <alignment vertical="top" wrapText="1"/>
    </xf>
    <xf numFmtId="0" fontId="5" fillId="0" borderId="9" xfId="1" applyFont="1" applyFill="1" applyBorder="1" applyAlignment="1">
      <alignment vertical="top" wrapText="1"/>
    </xf>
    <xf numFmtId="0" fontId="9" fillId="0" borderId="10" xfId="1" applyFont="1" applyFill="1" applyBorder="1" applyAlignment="1">
      <alignment horizontal="left" vertical="center" wrapText="1"/>
    </xf>
    <xf numFmtId="0" fontId="2" fillId="0" borderId="9" xfId="1" applyFont="1" applyFill="1" applyBorder="1" applyAlignment="1">
      <alignment vertical="center" wrapText="1"/>
    </xf>
    <xf numFmtId="0" fontId="14" fillId="0" borderId="0" xfId="3"/>
    <xf numFmtId="0" fontId="14" fillId="0" borderId="10" xfId="3" applyBorder="1" applyAlignment="1">
      <alignment horizontal="center"/>
    </xf>
    <xf numFmtId="0" fontId="14" fillId="0" borderId="25" xfId="3" applyBorder="1" applyAlignment="1">
      <alignment horizontal="center"/>
    </xf>
    <xf numFmtId="0" fontId="14" fillId="0" borderId="24" xfId="3" applyBorder="1" applyAlignment="1">
      <alignment horizontal="left" vertical="center"/>
    </xf>
    <xf numFmtId="0" fontId="14" fillId="0" borderId="10" xfId="3" applyBorder="1" applyAlignment="1">
      <alignment horizontal="left" vertical="center"/>
    </xf>
    <xf numFmtId="0" fontId="14" fillId="0" borderId="10" xfId="3" applyBorder="1" applyAlignment="1">
      <alignment horizontal="center" vertical="center"/>
    </xf>
    <xf numFmtId="0" fontId="14" fillId="0" borderId="25" xfId="3" applyBorder="1" applyAlignment="1">
      <alignment horizontal="center" vertical="center"/>
    </xf>
    <xf numFmtId="0" fontId="14" fillId="0" borderId="10" xfId="3" applyBorder="1" applyAlignment="1">
      <alignment horizontal="left" vertical="center" wrapText="1"/>
    </xf>
    <xf numFmtId="0" fontId="14" fillId="0" borderId="0" xfId="3" applyAlignment="1"/>
    <xf numFmtId="0" fontId="14" fillId="0" borderId="0" xfId="3" applyAlignment="1">
      <alignment vertical="top" wrapText="1"/>
    </xf>
    <xf numFmtId="0" fontId="15" fillId="0" borderId="0" xfId="4"/>
    <xf numFmtId="0" fontId="2" fillId="4" borderId="10" xfId="1" applyFont="1" applyFill="1" applyBorder="1" applyAlignment="1">
      <alignment horizontal="center" vertical="center" wrapText="1"/>
    </xf>
    <xf numFmtId="0" fontId="5" fillId="4" borderId="10" xfId="1" applyFont="1" applyFill="1" applyBorder="1" applyAlignment="1">
      <alignment vertical="center" wrapText="1"/>
    </xf>
    <xf numFmtId="0" fontId="2" fillId="5" borderId="10" xfId="1" applyFont="1" applyFill="1" applyBorder="1" applyAlignment="1">
      <alignment vertical="center" wrapText="1"/>
    </xf>
    <xf numFmtId="0" fontId="2" fillId="5" borderId="10" xfId="1" applyFont="1" applyFill="1" applyBorder="1" applyAlignment="1">
      <alignment vertical="top" wrapText="1"/>
    </xf>
    <xf numFmtId="0" fontId="2" fillId="0" borderId="3" xfId="1" applyFont="1" applyFill="1" applyBorder="1" applyAlignment="1">
      <alignment horizontal="left" vertical="center" wrapText="1"/>
    </xf>
    <xf numFmtId="0" fontId="2" fillId="0" borderId="10" xfId="1" applyFont="1" applyFill="1" applyBorder="1" applyAlignment="1">
      <alignment vertical="center" wrapText="1"/>
    </xf>
    <xf numFmtId="0" fontId="2" fillId="2" borderId="9" xfId="1" applyFont="1" applyFill="1" applyBorder="1" applyAlignment="1">
      <alignment horizontal="center" vertical="center"/>
    </xf>
    <xf numFmtId="176" fontId="2" fillId="0" borderId="10" xfId="1" applyNumberFormat="1" applyFont="1" applyFill="1" applyBorder="1" applyAlignment="1">
      <alignment horizontal="left" vertical="center" wrapText="1"/>
    </xf>
    <xf numFmtId="176" fontId="2" fillId="0" borderId="10" xfId="1" applyNumberFormat="1" applyFont="1" applyFill="1" applyBorder="1" applyAlignment="1">
      <alignment vertical="center" wrapText="1"/>
    </xf>
    <xf numFmtId="176" fontId="2" fillId="0" borderId="4" xfId="1" applyNumberFormat="1" applyFont="1" applyFill="1" applyBorder="1" applyAlignment="1">
      <alignment vertical="top" wrapText="1"/>
    </xf>
    <xf numFmtId="176" fontId="2" fillId="0" borderId="10" xfId="2" applyNumberFormat="1" applyFont="1" applyFill="1" applyBorder="1" applyAlignment="1">
      <alignment vertical="center" wrapText="1"/>
    </xf>
    <xf numFmtId="176" fontId="2" fillId="0" borderId="3" xfId="1" applyNumberFormat="1" applyFont="1" applyFill="1" applyBorder="1" applyAlignment="1">
      <alignment vertical="center" wrapText="1"/>
    </xf>
    <xf numFmtId="176" fontId="2" fillId="0" borderId="9" xfId="1" applyNumberFormat="1" applyFont="1" applyFill="1" applyBorder="1" applyAlignment="1">
      <alignment vertical="center" wrapText="1"/>
    </xf>
    <xf numFmtId="176" fontId="2" fillId="0" borderId="10" xfId="1" applyNumberFormat="1" applyFont="1" applyFill="1" applyBorder="1" applyAlignment="1">
      <alignment vertical="top" wrapText="1"/>
    </xf>
    <xf numFmtId="0" fontId="2" fillId="0" borderId="10" xfId="1" applyNumberFormat="1" applyFont="1" applyFill="1" applyBorder="1" applyAlignment="1">
      <alignment horizontal="left" vertical="center" wrapText="1"/>
    </xf>
    <xf numFmtId="176" fontId="2" fillId="0" borderId="4" xfId="1" applyNumberFormat="1" applyFont="1" applyFill="1" applyBorder="1" applyAlignment="1">
      <alignment vertical="center" wrapText="1"/>
    </xf>
    <xf numFmtId="0" fontId="2" fillId="0" borderId="4" xfId="1" applyNumberFormat="1" applyFont="1" applyFill="1" applyBorder="1" applyAlignment="1">
      <alignment horizontal="left" vertical="center" wrapText="1"/>
    </xf>
    <xf numFmtId="0" fontId="2" fillId="0" borderId="10" xfId="1" applyNumberFormat="1" applyFont="1" applyFill="1" applyBorder="1" applyAlignment="1">
      <alignment vertical="center" wrapText="1"/>
    </xf>
    <xf numFmtId="0" fontId="5" fillId="0" borderId="10" xfId="1" applyFont="1" applyFill="1" applyBorder="1" applyAlignment="1">
      <alignment vertical="top" wrapText="1"/>
    </xf>
    <xf numFmtId="0" fontId="18" fillId="0" borderId="10" xfId="1" applyFont="1" applyFill="1" applyBorder="1" applyAlignment="1">
      <alignment horizontal="center" vertical="center" wrapText="1"/>
    </xf>
    <xf numFmtId="0" fontId="2" fillId="2" borderId="4" xfId="1" applyFont="1" applyFill="1" applyBorder="1" applyAlignment="1">
      <alignment vertical="center"/>
    </xf>
    <xf numFmtId="0" fontId="19" fillId="0" borderId="0" xfId="0" applyFont="1">
      <alignment vertical="center"/>
    </xf>
    <xf numFmtId="0" fontId="15" fillId="0" borderId="0" xfId="4" applyAlignment="1">
      <alignment wrapText="1"/>
    </xf>
    <xf numFmtId="0" fontId="15" fillId="0" borderId="0" xfId="4" applyAlignment="1"/>
    <xf numFmtId="0" fontId="15" fillId="0" borderId="0" xfId="4" applyAlignment="1">
      <alignment vertical="center" wrapText="1"/>
    </xf>
    <xf numFmtId="0" fontId="2" fillId="0" borderId="4"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2" fillId="0" borderId="12"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16" xfId="0" applyFont="1" applyFill="1" applyBorder="1" applyAlignment="1">
      <alignment horizontal="center" vertical="center" justifyLastLine="1"/>
    </xf>
    <xf numFmtId="0" fontId="2" fillId="0" borderId="6" xfId="0" applyFont="1" applyFill="1" applyBorder="1" applyAlignment="1">
      <alignment horizontal="center" vertical="center" justifyLastLine="1"/>
    </xf>
    <xf numFmtId="0" fontId="2" fillId="0" borderId="29" xfId="0" applyFont="1" applyFill="1" applyBorder="1" applyAlignment="1">
      <alignment horizontal="center" vertical="center" justifyLastLine="1"/>
    </xf>
    <xf numFmtId="0" fontId="2" fillId="0" borderId="30" xfId="0" applyFont="1" applyFill="1" applyBorder="1" applyAlignment="1">
      <alignment horizontal="center" vertical="center" justifyLastLine="1"/>
    </xf>
    <xf numFmtId="0" fontId="11" fillId="0" borderId="11" xfId="0"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4" xfId="1" applyFont="1" applyFill="1" applyBorder="1" applyAlignment="1">
      <alignment vertical="center"/>
    </xf>
    <xf numFmtId="0" fontId="2" fillId="3" borderId="5" xfId="1" applyFont="1" applyFill="1" applyBorder="1" applyAlignment="1">
      <alignment vertical="center"/>
    </xf>
    <xf numFmtId="0" fontId="2" fillId="3" borderId="6" xfId="1" applyFont="1" applyFill="1" applyBorder="1" applyAlignment="1">
      <alignment vertical="center"/>
    </xf>
    <xf numFmtId="0" fontId="2" fillId="3" borderId="31" xfId="1" applyFont="1" applyFill="1" applyBorder="1" applyAlignment="1">
      <alignment vertical="center"/>
    </xf>
    <xf numFmtId="0" fontId="2" fillId="3" borderId="2" xfId="1" applyFont="1" applyFill="1" applyBorder="1" applyAlignment="1">
      <alignment vertical="center"/>
    </xf>
    <xf numFmtId="0" fontId="2" fillId="3" borderId="4" xfId="1" applyFont="1" applyFill="1" applyBorder="1" applyAlignment="1">
      <alignment vertical="center" wrapText="1"/>
    </xf>
    <xf numFmtId="0" fontId="2" fillId="4" borderId="4" xfId="1" applyNumberFormat="1" applyFont="1" applyFill="1" applyBorder="1" applyAlignment="1">
      <alignment vertical="top" wrapText="1"/>
    </xf>
    <xf numFmtId="0" fontId="2" fillId="4" borderId="5" xfId="1" applyNumberFormat="1" applyFont="1" applyFill="1" applyBorder="1" applyAlignment="1">
      <alignment vertical="top" wrapText="1"/>
    </xf>
    <xf numFmtId="0" fontId="2" fillId="4" borderId="6" xfId="1" applyNumberFormat="1" applyFont="1" applyFill="1" applyBorder="1" applyAlignment="1">
      <alignment vertical="top" wrapText="1"/>
    </xf>
    <xf numFmtId="0" fontId="2" fillId="5" borderId="3" xfId="1" applyFont="1" applyFill="1" applyBorder="1" applyAlignment="1">
      <alignment vertical="top" wrapText="1"/>
    </xf>
    <xf numFmtId="0" fontId="2" fillId="5" borderId="20" xfId="1" applyFont="1" applyFill="1" applyBorder="1" applyAlignment="1">
      <alignment vertical="top" wrapText="1"/>
    </xf>
    <xf numFmtId="0" fontId="2" fillId="5" borderId="9" xfId="1" applyFont="1" applyFill="1" applyBorder="1" applyAlignment="1">
      <alignment vertical="top" wrapText="1"/>
    </xf>
    <xf numFmtId="0" fontId="2" fillId="5" borderId="3" xfId="1" applyFont="1" applyFill="1" applyBorder="1" applyAlignment="1">
      <alignment horizontal="left" vertical="top" wrapText="1"/>
    </xf>
    <xf numFmtId="0" fontId="2" fillId="5" borderId="9" xfId="1" applyFont="1" applyFill="1" applyBorder="1" applyAlignment="1">
      <alignment horizontal="left" vertical="top" wrapText="1"/>
    </xf>
    <xf numFmtId="0" fontId="14" fillId="0" borderId="21" xfId="3" applyBorder="1" applyAlignment="1">
      <alignment horizontal="center" vertical="center"/>
    </xf>
    <xf numFmtId="0" fontId="14" fillId="0" borderId="24" xfId="3" applyBorder="1" applyAlignment="1">
      <alignment horizontal="center" vertical="center"/>
    </xf>
    <xf numFmtId="0" fontId="14" fillId="0" borderId="22" xfId="3" applyBorder="1" applyAlignment="1">
      <alignment horizontal="center" vertical="center"/>
    </xf>
    <xf numFmtId="0" fontId="14" fillId="0" borderId="10" xfId="3" applyBorder="1" applyAlignment="1">
      <alignment horizontal="center" vertical="center"/>
    </xf>
    <xf numFmtId="0" fontId="14" fillId="0" borderId="22" xfId="3" applyBorder="1" applyAlignment="1">
      <alignment horizontal="center"/>
    </xf>
    <xf numFmtId="0" fontId="14" fillId="0" borderId="23" xfId="3" applyBorder="1" applyAlignment="1">
      <alignment horizontal="center"/>
    </xf>
    <xf numFmtId="0" fontId="14" fillId="0" borderId="24" xfId="3" applyBorder="1" applyAlignment="1">
      <alignment horizontal="left" vertical="center" wrapText="1"/>
    </xf>
    <xf numFmtId="0" fontId="14" fillId="0" borderId="10" xfId="3" applyBorder="1" applyAlignment="1">
      <alignment horizontal="left" vertical="center"/>
    </xf>
    <xf numFmtId="0" fontId="14" fillId="0" borderId="25" xfId="3" applyBorder="1" applyAlignment="1">
      <alignment horizontal="center" vertical="center"/>
    </xf>
    <xf numFmtId="0" fontId="14" fillId="0" borderId="24" xfId="3" applyBorder="1" applyAlignment="1">
      <alignment horizontal="left" vertical="center"/>
    </xf>
    <xf numFmtId="0" fontId="14" fillId="0" borderId="10" xfId="3" applyBorder="1" applyAlignment="1">
      <alignment horizontal="left" vertical="center" wrapText="1"/>
    </xf>
    <xf numFmtId="0" fontId="14" fillId="0" borderId="27" xfId="3" applyBorder="1" applyAlignment="1">
      <alignment horizontal="left" vertical="center"/>
    </xf>
    <xf numFmtId="0" fontId="14" fillId="0" borderId="27" xfId="3" applyBorder="1" applyAlignment="1">
      <alignment horizontal="center" vertical="center"/>
    </xf>
    <xf numFmtId="0" fontId="14" fillId="0" borderId="28" xfId="3" applyBorder="1" applyAlignment="1">
      <alignment horizontal="center" vertical="center"/>
    </xf>
    <xf numFmtId="0" fontId="14" fillId="0" borderId="0" xfId="3" applyAlignment="1">
      <alignment horizontal="left" vertical="top" wrapText="1"/>
    </xf>
    <xf numFmtId="0" fontId="14" fillId="0" borderId="24" xfId="3" applyBorder="1" applyAlignment="1">
      <alignment vertical="center"/>
    </xf>
    <xf numFmtId="0" fontId="14" fillId="0" borderId="26" xfId="3" applyBorder="1" applyAlignment="1">
      <alignment horizontal="left" vertical="center" wrapText="1"/>
    </xf>
  </cellXfs>
  <cellStyles count="5">
    <cellStyle name="標準" xfId="0" builtinId="0"/>
    <cellStyle name="標準 2" xfId="4"/>
    <cellStyle name="標準 2 2 2" xfId="3"/>
    <cellStyle name="標準 3" xfId="1"/>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619124</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962025"/>
          <a:ext cx="8258175" cy="466724"/>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
  <sheetViews>
    <sheetView tabSelected="1" zoomScale="90" zoomScaleNormal="90" zoomScaleSheetLayoutView="80" workbookViewId="0">
      <pane ySplit="8" topLeftCell="A9" activePane="bottomLeft" state="frozen"/>
      <selection pane="bottomLeft" sqref="A1:G1"/>
    </sheetView>
  </sheetViews>
  <sheetFormatPr defaultRowHeight="18.75" x14ac:dyDescent="0.4"/>
  <cols>
    <col min="1" max="1" width="3.75" customWidth="1"/>
    <col min="2" max="2" width="16.75" customWidth="1"/>
    <col min="3" max="3" width="52.5" customWidth="1"/>
    <col min="4" max="4" width="20.625" customWidth="1"/>
    <col min="5" max="7" width="5.875" customWidth="1"/>
    <col min="9" max="10" width="0" hidden="1" customWidth="1"/>
  </cols>
  <sheetData>
    <row r="1" spans="1:10" s="13" customFormat="1" ht="19.5" customHeight="1" thickBot="1" x14ac:dyDescent="0.45">
      <c r="A1" s="74" t="s">
        <v>321</v>
      </c>
      <c r="B1" s="74"/>
      <c r="C1" s="74"/>
      <c r="D1" s="74"/>
      <c r="E1" s="74"/>
      <c r="F1" s="74"/>
      <c r="G1" s="74"/>
    </row>
    <row r="2" spans="1:10" s="13" customFormat="1" ht="18" customHeight="1" thickTop="1" x14ac:dyDescent="0.4">
      <c r="A2" s="68" t="s">
        <v>83</v>
      </c>
      <c r="B2" s="69"/>
      <c r="C2" s="14"/>
      <c r="D2" s="14"/>
      <c r="E2" s="14"/>
      <c r="F2" s="14"/>
      <c r="G2" s="15"/>
    </row>
    <row r="3" spans="1:10" s="13" customFormat="1" ht="17.25" customHeight="1" x14ac:dyDescent="0.4">
      <c r="A3" s="70" t="s">
        <v>84</v>
      </c>
      <c r="B3" s="71"/>
      <c r="C3" s="16"/>
      <c r="D3" s="16"/>
      <c r="E3" s="16"/>
      <c r="F3" s="16"/>
      <c r="G3" s="17"/>
    </row>
    <row r="4" spans="1:10" s="13" customFormat="1" ht="18" customHeight="1" thickBot="1" x14ac:dyDescent="0.45">
      <c r="A4" s="72" t="s">
        <v>85</v>
      </c>
      <c r="B4" s="73"/>
      <c r="C4" s="18" t="s">
        <v>86</v>
      </c>
      <c r="D4" s="18"/>
      <c r="E4" s="18"/>
      <c r="F4" s="18"/>
      <c r="G4" s="19"/>
    </row>
    <row r="5" spans="1:10" s="13" customFormat="1" ht="18" thickTop="1" x14ac:dyDescent="0.4">
      <c r="B5" s="20"/>
      <c r="C5" s="21"/>
      <c r="D5" s="21"/>
      <c r="E5" s="21"/>
      <c r="F5" s="21"/>
      <c r="G5" s="21"/>
    </row>
    <row r="6" spans="1:10" s="22" customFormat="1" ht="23.25" customHeight="1" x14ac:dyDescent="0.4">
      <c r="B6" s="23"/>
      <c r="C6" s="24"/>
      <c r="D6" s="24"/>
      <c r="E6" s="24"/>
      <c r="F6" s="24"/>
      <c r="G6" s="25"/>
    </row>
    <row r="7" spans="1:10" x14ac:dyDescent="0.4">
      <c r="A7" s="82" t="s">
        <v>316</v>
      </c>
      <c r="B7" s="83"/>
      <c r="C7" s="80" t="s">
        <v>0</v>
      </c>
      <c r="D7" s="78" t="s">
        <v>1</v>
      </c>
      <c r="E7" s="75" t="s">
        <v>2</v>
      </c>
      <c r="F7" s="76"/>
      <c r="G7" s="77"/>
    </row>
    <row r="8" spans="1:10" ht="18.75" customHeight="1" x14ac:dyDescent="0.4">
      <c r="A8" s="84"/>
      <c r="B8" s="85"/>
      <c r="C8" s="81"/>
      <c r="D8" s="79"/>
      <c r="E8" s="47" t="s">
        <v>3</v>
      </c>
      <c r="F8" s="47" t="s">
        <v>4</v>
      </c>
      <c r="G8" s="1" t="s">
        <v>5</v>
      </c>
    </row>
    <row r="9" spans="1:10" x14ac:dyDescent="0.4">
      <c r="A9" s="86" t="s">
        <v>6</v>
      </c>
      <c r="B9" s="87"/>
      <c r="C9" s="87"/>
      <c r="D9" s="87"/>
      <c r="E9" s="87"/>
      <c r="F9" s="87"/>
      <c r="G9" s="88"/>
    </row>
    <row r="10" spans="1:10" ht="56.25" x14ac:dyDescent="0.4">
      <c r="A10" s="2">
        <v>1</v>
      </c>
      <c r="B10" s="3" t="s">
        <v>7</v>
      </c>
      <c r="C10" s="48" t="s">
        <v>323</v>
      </c>
      <c r="D10" s="4"/>
      <c r="E10" s="60" t="s">
        <v>8</v>
      </c>
      <c r="F10" s="60" t="s">
        <v>8</v>
      </c>
      <c r="G10" s="60" t="s">
        <v>8</v>
      </c>
      <c r="I10">
        <f>A10</f>
        <v>1</v>
      </c>
      <c r="J10">
        <f>IF(COUNTIF(E10:G10,Sheet2!$A$2)&gt;1,"エラー",IF(E10=Sheet2!$A$2,1,IF(F10=Sheet2!$A$2,2,IF(G10=Sheet2!$A$2,3,0))))</f>
        <v>0</v>
      </c>
    </row>
    <row r="11" spans="1:10" ht="56.25" x14ac:dyDescent="0.4">
      <c r="A11" s="2">
        <v>2</v>
      </c>
      <c r="B11" s="5"/>
      <c r="C11" s="48" t="s">
        <v>322</v>
      </c>
      <c r="D11" s="5"/>
      <c r="E11" s="60" t="s">
        <v>8</v>
      </c>
      <c r="F11" s="60" t="s">
        <v>8</v>
      </c>
      <c r="G11" s="60" t="s">
        <v>8</v>
      </c>
      <c r="I11">
        <f t="shared" ref="I11:I74" si="0">A11</f>
        <v>2</v>
      </c>
      <c r="J11">
        <f>IF(COUNTIF(E11:G11,Sheet2!$A$2)&gt;1,"エラー",IF(E11=Sheet2!$A$2,1,IF(F11=Sheet2!$A$2,2,IF(G11=Sheet2!$A$2,3,0))))</f>
        <v>0</v>
      </c>
    </row>
    <row r="12" spans="1:10" x14ac:dyDescent="0.4">
      <c r="A12" s="86" t="s">
        <v>9</v>
      </c>
      <c r="B12" s="87"/>
      <c r="C12" s="87" t="s">
        <v>170</v>
      </c>
      <c r="D12" s="87"/>
      <c r="E12" s="87"/>
      <c r="F12" s="87"/>
      <c r="G12" s="88"/>
      <c r="I12" t="str">
        <f t="shared" si="0"/>
        <v>【児童発達支援給付費の算定について】</v>
      </c>
      <c r="J12">
        <f>IF(COUNTIF(E12:G12,Sheet2!$A$2)&gt;1,"エラー",IF(E12=Sheet2!$A$2,1,IF(F12=Sheet2!$A$2,2,IF(G12=Sheet2!$A$2,3,0))))</f>
        <v>0</v>
      </c>
    </row>
    <row r="13" spans="1:10" ht="45" x14ac:dyDescent="0.4">
      <c r="A13" s="2">
        <v>3</v>
      </c>
      <c r="B13" s="5" t="s">
        <v>10</v>
      </c>
      <c r="C13" s="48" t="s">
        <v>319</v>
      </c>
      <c r="D13" s="5"/>
      <c r="E13" s="60" t="s">
        <v>334</v>
      </c>
      <c r="F13" s="60" t="s">
        <v>8</v>
      </c>
      <c r="G13" s="60" t="s">
        <v>8</v>
      </c>
      <c r="I13">
        <f t="shared" si="0"/>
        <v>3</v>
      </c>
      <c r="J13">
        <f>IF(COUNTIF(E13:G13,Sheet2!$A$2)&gt;1,"エラー",IF(E13=Sheet2!$A$2,1,IF(F13=Sheet2!$A$2,2,IF(G13=Sheet2!$A$2,3,0))))</f>
        <v>0</v>
      </c>
    </row>
    <row r="14" spans="1:10" ht="67.5" x14ac:dyDescent="0.4">
      <c r="A14" s="2">
        <v>4</v>
      </c>
      <c r="B14" s="5"/>
      <c r="C14" s="48" t="s">
        <v>171</v>
      </c>
      <c r="D14" s="5"/>
      <c r="E14" s="60" t="s">
        <v>8</v>
      </c>
      <c r="F14" s="60" t="s">
        <v>8</v>
      </c>
      <c r="G14" s="60" t="s">
        <v>8</v>
      </c>
      <c r="I14">
        <f t="shared" si="0"/>
        <v>4</v>
      </c>
      <c r="J14">
        <f>IF(COUNTIF(E14:G14,Sheet2!$A$2)&gt;1,"エラー",IF(E14=Sheet2!$A$2,1,IF(F14=Sheet2!$A$2,2,IF(G14=Sheet2!$A$2,3,0))))</f>
        <v>0</v>
      </c>
    </row>
    <row r="15" spans="1:10" ht="45" x14ac:dyDescent="0.4">
      <c r="A15" s="2">
        <v>5</v>
      </c>
      <c r="B15" s="5"/>
      <c r="C15" s="48" t="s">
        <v>172</v>
      </c>
      <c r="D15" s="5" t="s">
        <v>11</v>
      </c>
      <c r="E15" s="60" t="s">
        <v>8</v>
      </c>
      <c r="F15" s="60" t="s">
        <v>8</v>
      </c>
      <c r="G15" s="60" t="s">
        <v>8</v>
      </c>
      <c r="I15">
        <f t="shared" si="0"/>
        <v>5</v>
      </c>
      <c r="J15">
        <f>IF(COUNTIF(E15:G15,Sheet2!$A$2)&gt;1,"エラー",IF(E15=Sheet2!$A$2,1,IF(F15=Sheet2!$A$2,2,IF(G15=Sheet2!$A$2,3,0))))</f>
        <v>0</v>
      </c>
    </row>
    <row r="16" spans="1:10" x14ac:dyDescent="0.4">
      <c r="A16" s="86" t="s">
        <v>91</v>
      </c>
      <c r="B16" s="87"/>
      <c r="C16" s="87" t="s">
        <v>170</v>
      </c>
      <c r="D16" s="87"/>
      <c r="E16" s="87"/>
      <c r="F16" s="87"/>
      <c r="G16" s="88"/>
      <c r="I16" t="str">
        <f t="shared" si="0"/>
        <v>【児童発達支援給付費に関わる医療的ケア区分の取扱いについて】※医療的ケア区分ごとの単価を採用している事業所のみ要回答</v>
      </c>
      <c r="J16">
        <f>IF(COUNTIF(E16:G16,Sheet2!$A$2)&gt;1,"エラー",IF(E16=Sheet2!$A$2,1,IF(F16=Sheet2!$A$2,2,IF(G16=Sheet2!$A$2,3,0))))</f>
        <v>0</v>
      </c>
    </row>
    <row r="17" spans="1:10" ht="99" customHeight="1" x14ac:dyDescent="0.4">
      <c r="A17" s="41"/>
      <c r="B17" s="42" t="s">
        <v>13</v>
      </c>
      <c r="C17" s="92" t="s">
        <v>265</v>
      </c>
      <c r="D17" s="93"/>
      <c r="E17" s="93"/>
      <c r="F17" s="93"/>
      <c r="G17" s="94"/>
      <c r="I17">
        <f t="shared" si="0"/>
        <v>0</v>
      </c>
      <c r="J17">
        <f>IF(COUNTIF(E17:G17,Sheet2!$A$2)&gt;1,"エラー",IF(E17=Sheet2!$A$2,1,IF(F17=Sheet2!$A$2,2,IF(G17=Sheet2!$A$2,3,0))))</f>
        <v>0</v>
      </c>
    </row>
    <row r="18" spans="1:10" ht="187.5" customHeight="1" x14ac:dyDescent="0.4">
      <c r="A18" s="41"/>
      <c r="B18" s="42"/>
      <c r="C18" s="92" t="s">
        <v>317</v>
      </c>
      <c r="D18" s="93"/>
      <c r="E18" s="93"/>
      <c r="F18" s="93"/>
      <c r="G18" s="94"/>
      <c r="I18">
        <f t="shared" si="0"/>
        <v>0</v>
      </c>
      <c r="J18">
        <f>IF(COUNTIF(E18:G18,Sheet2!$A$2)&gt;1,"エラー",IF(E18=Sheet2!$A$2,1,IF(F18=Sheet2!$A$2,2,IF(G18=Sheet2!$A$2,3,0))))</f>
        <v>0</v>
      </c>
    </row>
    <row r="19" spans="1:10" ht="167.25" customHeight="1" x14ac:dyDescent="0.4">
      <c r="A19" s="2">
        <v>6</v>
      </c>
      <c r="B19" s="5" t="s">
        <v>12</v>
      </c>
      <c r="C19" s="55" t="s">
        <v>266</v>
      </c>
      <c r="D19" s="5" t="s">
        <v>325</v>
      </c>
      <c r="E19" s="60" t="s">
        <v>8</v>
      </c>
      <c r="F19" s="60" t="s">
        <v>8</v>
      </c>
      <c r="G19" s="60" t="s">
        <v>8</v>
      </c>
      <c r="I19">
        <f t="shared" si="0"/>
        <v>6</v>
      </c>
      <c r="J19">
        <f>IF(COUNTIF(E19:G19,Sheet2!$A$2)&gt;1,"エラー",IF(E19=Sheet2!$A$2,1,IF(F19=Sheet2!$A$2,2,IF(G19=Sheet2!$A$2,3,0))))</f>
        <v>0</v>
      </c>
    </row>
    <row r="20" spans="1:10" ht="90" x14ac:dyDescent="0.4">
      <c r="A20" s="2">
        <v>7</v>
      </c>
      <c r="B20" s="5"/>
      <c r="C20" s="48" t="s">
        <v>326</v>
      </c>
      <c r="D20" s="6"/>
      <c r="E20" s="60" t="s">
        <v>8</v>
      </c>
      <c r="F20" s="60" t="s">
        <v>8</v>
      </c>
      <c r="G20" s="60" t="s">
        <v>8</v>
      </c>
      <c r="I20">
        <f t="shared" si="0"/>
        <v>7</v>
      </c>
      <c r="J20">
        <f>IF(COUNTIF(E20:G20,Sheet2!$A$2)&gt;1,"エラー",IF(E20=Sheet2!$A$2,1,IF(F20=Sheet2!$A$2,2,IF(G20=Sheet2!$A$2,3,0))))</f>
        <v>0</v>
      </c>
    </row>
    <row r="21" spans="1:10" ht="78.75" x14ac:dyDescent="0.4">
      <c r="A21" s="2">
        <v>8</v>
      </c>
      <c r="B21" s="5"/>
      <c r="C21" s="48" t="s">
        <v>173</v>
      </c>
      <c r="D21" s="7"/>
      <c r="E21" s="60" t="s">
        <v>8</v>
      </c>
      <c r="F21" s="60" t="s">
        <v>8</v>
      </c>
      <c r="G21" s="60" t="s">
        <v>8</v>
      </c>
      <c r="I21">
        <f t="shared" si="0"/>
        <v>8</v>
      </c>
      <c r="J21">
        <f>IF(COUNTIF(E21:G21,Sheet2!$A$2)&gt;1,"エラー",IF(E21=Sheet2!$A$2,1,IF(F21=Sheet2!$A$2,2,IF(G21=Sheet2!$A$2,3,0))))</f>
        <v>0</v>
      </c>
    </row>
    <row r="22" spans="1:10" ht="78.75" x14ac:dyDescent="0.4">
      <c r="A22" s="2">
        <v>9</v>
      </c>
      <c r="B22" s="5"/>
      <c r="C22" s="48" t="s">
        <v>324</v>
      </c>
      <c r="D22" s="5" t="s">
        <v>92</v>
      </c>
      <c r="E22" s="60" t="s">
        <v>8</v>
      </c>
      <c r="F22" s="60" t="s">
        <v>8</v>
      </c>
      <c r="G22" s="60" t="s">
        <v>8</v>
      </c>
      <c r="I22">
        <f t="shared" si="0"/>
        <v>9</v>
      </c>
      <c r="J22">
        <f>IF(COUNTIF(E22:G22,Sheet2!$A$2)&gt;1,"エラー",IF(E22=Sheet2!$A$2,1,IF(F22=Sheet2!$A$2,2,IF(G22=Sheet2!$A$2,3,0))))</f>
        <v>0</v>
      </c>
    </row>
    <row r="23" spans="1:10" ht="78.75" x14ac:dyDescent="0.4">
      <c r="A23" s="2">
        <v>10</v>
      </c>
      <c r="B23" s="5"/>
      <c r="C23" s="49" t="s">
        <v>174</v>
      </c>
      <c r="D23" s="8"/>
      <c r="E23" s="60" t="s">
        <v>8</v>
      </c>
      <c r="F23" s="60" t="s">
        <v>8</v>
      </c>
      <c r="G23" s="60" t="s">
        <v>8</v>
      </c>
      <c r="I23">
        <f t="shared" si="0"/>
        <v>10</v>
      </c>
      <c r="J23">
        <f>IF(COUNTIF(E23:G23,Sheet2!$A$2)&gt;1,"エラー",IF(E23=Sheet2!$A$2,1,IF(F23=Sheet2!$A$2,2,IF(G23=Sheet2!$A$2,3,0))))</f>
        <v>0</v>
      </c>
    </row>
    <row r="24" spans="1:10" x14ac:dyDescent="0.4">
      <c r="A24" s="86" t="s">
        <v>14</v>
      </c>
      <c r="B24" s="87"/>
      <c r="C24" s="87" t="s">
        <v>170</v>
      </c>
      <c r="D24" s="87"/>
      <c r="E24" s="87"/>
      <c r="F24" s="87"/>
      <c r="G24" s="88"/>
      <c r="I24" t="str">
        <f t="shared" si="0"/>
        <v>【定員超過に該当する場合の所定単位数の算定について】</v>
      </c>
      <c r="J24">
        <f>IF(COUNTIF(E24:G24,Sheet2!$A$2)&gt;1,"エラー",IF(E24=Sheet2!$A$2,1,IF(F24=Sheet2!$A$2,2,IF(G24=Sheet2!$A$2,3,0))))</f>
        <v>0</v>
      </c>
    </row>
    <row r="25" spans="1:10" ht="45" x14ac:dyDescent="0.4">
      <c r="A25" s="2">
        <v>11</v>
      </c>
      <c r="B25" s="48"/>
      <c r="C25" s="48" t="s">
        <v>267</v>
      </c>
      <c r="D25" s="95" t="s">
        <v>159</v>
      </c>
      <c r="E25" s="60" t="s">
        <v>8</v>
      </c>
      <c r="F25" s="60" t="s">
        <v>8</v>
      </c>
      <c r="G25" s="60" t="s">
        <v>8</v>
      </c>
      <c r="I25">
        <f t="shared" si="0"/>
        <v>11</v>
      </c>
      <c r="J25">
        <f>IF(COUNTIF(E25:G25,Sheet2!$A$2)&gt;1,"エラー",IF(E25=Sheet2!$A$2,1,IF(F25=Sheet2!$A$2,2,IF(G25=Sheet2!$A$2,3,0))))</f>
        <v>0</v>
      </c>
    </row>
    <row r="26" spans="1:10" ht="112.5" x14ac:dyDescent="0.4">
      <c r="A26" s="2">
        <v>12</v>
      </c>
      <c r="B26" s="5" t="s">
        <v>15</v>
      </c>
      <c r="C26" s="57" t="s">
        <v>269</v>
      </c>
      <c r="D26" s="96"/>
      <c r="E26" s="60" t="s">
        <v>8</v>
      </c>
      <c r="F26" s="60" t="s">
        <v>8</v>
      </c>
      <c r="G26" s="60" t="s">
        <v>8</v>
      </c>
      <c r="I26">
        <f t="shared" si="0"/>
        <v>12</v>
      </c>
      <c r="J26">
        <f>IF(COUNTIF(E26:G26,Sheet2!$A$2)&gt;1,"エラー",IF(E26=Sheet2!$A$2,1,IF(F26=Sheet2!$A$2,2,IF(G26=Sheet2!$A$2,3,0))))</f>
        <v>0</v>
      </c>
    </row>
    <row r="27" spans="1:10" ht="101.25" x14ac:dyDescent="0.4">
      <c r="A27" s="2">
        <v>13</v>
      </c>
      <c r="B27" s="5" t="s">
        <v>16</v>
      </c>
      <c r="C27" s="57" t="s">
        <v>268</v>
      </c>
      <c r="D27" s="97"/>
      <c r="E27" s="60" t="s">
        <v>8</v>
      </c>
      <c r="F27" s="60" t="s">
        <v>8</v>
      </c>
      <c r="G27" s="60" t="s">
        <v>8</v>
      </c>
      <c r="I27">
        <f t="shared" si="0"/>
        <v>13</v>
      </c>
      <c r="J27">
        <f>IF(COUNTIF(E27:G27,Sheet2!$A$2)&gt;1,"エラー",IF(E27=Sheet2!$A$2,1,IF(F27=Sheet2!$A$2,2,IF(G27=Sheet2!$A$2,3,0))))</f>
        <v>0</v>
      </c>
    </row>
    <row r="28" spans="1:10" ht="33.75" customHeight="1" x14ac:dyDescent="0.4">
      <c r="A28" s="91" t="s">
        <v>342</v>
      </c>
      <c r="B28" s="87"/>
      <c r="C28" s="87" t="s">
        <v>170</v>
      </c>
      <c r="D28" s="87"/>
      <c r="E28" s="87"/>
      <c r="F28" s="87"/>
      <c r="G28" s="88"/>
      <c r="I28" t="str">
        <f t="shared" si="0"/>
        <v>【人員欠如に該当する場合の所定単位数の算定について】
※児童発達支援センター及び主として重症心身障害児を通わせる事業所を除く事業所は要回答</v>
      </c>
      <c r="J28">
        <f>IF(COUNTIF(E28:G28,Sheet2!$A$2)&gt;1,"エラー",IF(E28=Sheet2!$A$2,1,IF(F28=Sheet2!$A$2,2,IF(G28=Sheet2!$A$2,3,0))))</f>
        <v>0</v>
      </c>
    </row>
    <row r="29" spans="1:10" ht="42.75" customHeight="1" x14ac:dyDescent="0.4">
      <c r="A29" s="2">
        <v>14</v>
      </c>
      <c r="B29" s="48"/>
      <c r="C29" s="48" t="s">
        <v>313</v>
      </c>
      <c r="D29" s="95" t="s">
        <v>160</v>
      </c>
      <c r="E29" s="60" t="s">
        <v>8</v>
      </c>
      <c r="F29" s="60" t="s">
        <v>8</v>
      </c>
      <c r="G29" s="60" t="s">
        <v>8</v>
      </c>
      <c r="I29">
        <f t="shared" si="0"/>
        <v>14</v>
      </c>
      <c r="J29">
        <f>IF(COUNTIF(E29:G29,Sheet2!$A$2)&gt;1,"エラー",IF(E29=Sheet2!$A$2,1,IF(F29=Sheet2!$A$2,2,IF(G29=Sheet2!$A$2,3,0))))</f>
        <v>0</v>
      </c>
    </row>
    <row r="30" spans="1:10" ht="67.5" x14ac:dyDescent="0.4">
      <c r="A30" s="2">
        <v>15</v>
      </c>
      <c r="B30" s="59" t="s">
        <v>152</v>
      </c>
      <c r="C30" s="55" t="s">
        <v>270</v>
      </c>
      <c r="D30" s="96"/>
      <c r="E30" s="60" t="s">
        <v>8</v>
      </c>
      <c r="F30" s="60" t="s">
        <v>8</v>
      </c>
      <c r="G30" s="60" t="s">
        <v>8</v>
      </c>
      <c r="I30">
        <f t="shared" si="0"/>
        <v>15</v>
      </c>
      <c r="J30">
        <f>IF(COUNTIF(E30:G30,Sheet2!$A$2)&gt;1,"エラー",IF(E30=Sheet2!$A$2,1,IF(F30=Sheet2!$A$2,2,IF(G30=Sheet2!$A$2,3,0))))</f>
        <v>0</v>
      </c>
    </row>
    <row r="31" spans="1:10" ht="67.5" x14ac:dyDescent="0.4">
      <c r="A31" s="2">
        <v>16</v>
      </c>
      <c r="B31" s="59"/>
      <c r="C31" s="55" t="s">
        <v>271</v>
      </c>
      <c r="D31" s="96"/>
      <c r="E31" s="60" t="s">
        <v>8</v>
      </c>
      <c r="F31" s="60" t="s">
        <v>8</v>
      </c>
      <c r="G31" s="60" t="s">
        <v>8</v>
      </c>
      <c r="I31">
        <f t="shared" si="0"/>
        <v>16</v>
      </c>
      <c r="J31">
        <f>IF(COUNTIF(E31:G31,Sheet2!$A$2)&gt;1,"エラー",IF(E31=Sheet2!$A$2,1,IF(F31=Sheet2!$A$2,2,IF(G31=Sheet2!$A$2,3,0))))</f>
        <v>0</v>
      </c>
    </row>
    <row r="32" spans="1:10" ht="78.75" x14ac:dyDescent="0.4">
      <c r="A32" s="2">
        <v>17</v>
      </c>
      <c r="B32" s="49" t="s">
        <v>153</v>
      </c>
      <c r="C32" s="49" t="s">
        <v>175</v>
      </c>
      <c r="D32" s="96"/>
      <c r="E32" s="60" t="s">
        <v>8</v>
      </c>
      <c r="F32" s="60" t="s">
        <v>8</v>
      </c>
      <c r="G32" s="60" t="s">
        <v>8</v>
      </c>
      <c r="I32">
        <f t="shared" si="0"/>
        <v>17</v>
      </c>
      <c r="J32">
        <f>IF(COUNTIF(E32:G32,Sheet2!$A$2)&gt;1,"エラー",IF(E32=Sheet2!$A$2,1,IF(F32=Sheet2!$A$2,2,IF(G32=Sheet2!$A$2,3,0))))</f>
        <v>0</v>
      </c>
    </row>
    <row r="33" spans="1:10" ht="67.5" x14ac:dyDescent="0.4">
      <c r="A33" s="2">
        <v>18</v>
      </c>
      <c r="B33" s="49" t="s">
        <v>154</v>
      </c>
      <c r="C33" s="48" t="s">
        <v>320</v>
      </c>
      <c r="D33" s="96"/>
      <c r="E33" s="60" t="s">
        <v>8</v>
      </c>
      <c r="F33" s="60" t="s">
        <v>8</v>
      </c>
      <c r="G33" s="60" t="s">
        <v>8</v>
      </c>
      <c r="I33">
        <f t="shared" si="0"/>
        <v>18</v>
      </c>
      <c r="J33">
        <f>IF(COUNTIF(E33:G33,Sheet2!$A$2)&gt;1,"エラー",IF(E33=Sheet2!$A$2,1,IF(F33=Sheet2!$A$2,2,IF(G33=Sheet2!$A$2,3,0))))</f>
        <v>0</v>
      </c>
    </row>
    <row r="34" spans="1:10" ht="90" x14ac:dyDescent="0.4">
      <c r="A34" s="2">
        <v>19</v>
      </c>
      <c r="B34" s="49" t="s">
        <v>155</v>
      </c>
      <c r="C34" s="48" t="s">
        <v>272</v>
      </c>
      <c r="D34" s="97"/>
      <c r="E34" s="60" t="s">
        <v>8</v>
      </c>
      <c r="F34" s="60" t="s">
        <v>8</v>
      </c>
      <c r="G34" s="60" t="s">
        <v>8</v>
      </c>
      <c r="I34">
        <f t="shared" si="0"/>
        <v>19</v>
      </c>
      <c r="J34">
        <f>IF(COUNTIF(E34:G34,Sheet2!$A$2)&gt;1,"エラー",IF(E34=Sheet2!$A$2,1,IF(F34=Sheet2!$A$2,2,IF(G34=Sheet2!$A$2,3,0))))</f>
        <v>0</v>
      </c>
    </row>
    <row r="35" spans="1:10" x14ac:dyDescent="0.4">
      <c r="A35" s="86" t="s">
        <v>17</v>
      </c>
      <c r="B35" s="87"/>
      <c r="C35" s="87" t="s">
        <v>170</v>
      </c>
      <c r="D35" s="87"/>
      <c r="E35" s="87"/>
      <c r="F35" s="87"/>
      <c r="G35" s="88"/>
      <c r="I35" t="str">
        <f t="shared" si="0"/>
        <v>【個別支援計画の作成に係る業務が適正に行われていない場合の所定単位数の算定について】</v>
      </c>
      <c r="J35">
        <f>IF(COUNTIF(E35:G35,Sheet2!$A$2)&gt;1,"エラー",IF(E35=Sheet2!$A$2,1,IF(F35=Sheet2!$A$2,2,IF(G35=Sheet2!$A$2,3,0))))</f>
        <v>0</v>
      </c>
    </row>
    <row r="36" spans="1:10" ht="123.75" x14ac:dyDescent="0.4">
      <c r="A36" s="61">
        <v>20</v>
      </c>
      <c r="B36" s="46" t="s">
        <v>18</v>
      </c>
      <c r="C36" s="48" t="s">
        <v>273</v>
      </c>
      <c r="D36" s="43" t="s">
        <v>161</v>
      </c>
      <c r="E36" s="60" t="s">
        <v>8</v>
      </c>
      <c r="F36" s="60" t="s">
        <v>8</v>
      </c>
      <c r="G36" s="60" t="s">
        <v>8</v>
      </c>
      <c r="I36">
        <f t="shared" si="0"/>
        <v>20</v>
      </c>
      <c r="J36">
        <f>IF(COUNTIF(E36:G36,Sheet2!$A$2)&gt;1,"エラー",IF(E36=Sheet2!$A$2,1,IF(F36=Sheet2!$A$2,2,IF(G36=Sheet2!$A$2,3,0))))</f>
        <v>0</v>
      </c>
    </row>
    <row r="37" spans="1:10" x14ac:dyDescent="0.4">
      <c r="A37" s="86" t="s">
        <v>19</v>
      </c>
      <c r="B37" s="87"/>
      <c r="C37" s="87" t="s">
        <v>170</v>
      </c>
      <c r="D37" s="87"/>
      <c r="E37" s="87"/>
      <c r="F37" s="87"/>
      <c r="G37" s="88"/>
      <c r="I37" t="str">
        <f t="shared" si="0"/>
        <v>【自己評価及び改善の内容を概ね１年に１回以上公表していない場合の減算について】</v>
      </c>
      <c r="J37">
        <f>IF(COUNTIF(E37:G37,Sheet2!$A$2)&gt;1,"エラー",IF(E37=Sheet2!$A$2,1,IF(F37=Sheet2!$A$2,2,IF(G37=Sheet2!$A$2,3,0))))</f>
        <v>0</v>
      </c>
    </row>
    <row r="38" spans="1:10" ht="45" x14ac:dyDescent="0.4">
      <c r="A38" s="2">
        <v>21</v>
      </c>
      <c r="B38" s="46"/>
      <c r="C38" s="48" t="s">
        <v>176</v>
      </c>
      <c r="D38" s="44"/>
      <c r="E38" s="60" t="s">
        <v>8</v>
      </c>
      <c r="F38" s="60" t="s">
        <v>8</v>
      </c>
      <c r="G38" s="60" t="s">
        <v>8</v>
      </c>
      <c r="I38">
        <f t="shared" si="0"/>
        <v>21</v>
      </c>
      <c r="J38">
        <f>IF(COUNTIF(E38:G38,Sheet2!$A$2)&gt;1,"エラー",IF(E38=Sheet2!$A$2,1,IF(F38=Sheet2!$A$2,2,IF(G38=Sheet2!$A$2,3,0))))</f>
        <v>0</v>
      </c>
    </row>
    <row r="39" spans="1:10" ht="33.75" x14ac:dyDescent="0.4">
      <c r="A39" s="2">
        <v>22</v>
      </c>
      <c r="B39" s="46"/>
      <c r="C39" s="48" t="s">
        <v>177</v>
      </c>
      <c r="D39" s="44"/>
      <c r="E39" s="60" t="s">
        <v>8</v>
      </c>
      <c r="F39" s="60" t="s">
        <v>8</v>
      </c>
      <c r="G39" s="60" t="s">
        <v>8</v>
      </c>
      <c r="I39">
        <f t="shared" si="0"/>
        <v>22</v>
      </c>
      <c r="J39">
        <f>IF(COUNTIF(E39:G39,Sheet2!$A$2)&gt;1,"エラー",IF(E39=Sheet2!$A$2,1,IF(F39=Sheet2!$A$2,2,IF(G39=Sheet2!$A$2,3,0))))</f>
        <v>0</v>
      </c>
    </row>
    <row r="40" spans="1:10" ht="123.75" x14ac:dyDescent="0.4">
      <c r="A40" s="2">
        <v>23</v>
      </c>
      <c r="B40" s="46"/>
      <c r="C40" s="48" t="s">
        <v>274</v>
      </c>
      <c r="D40" s="44" t="s">
        <v>162</v>
      </c>
      <c r="E40" s="60" t="s">
        <v>8</v>
      </c>
      <c r="F40" s="60" t="s">
        <v>8</v>
      </c>
      <c r="G40" s="60" t="s">
        <v>8</v>
      </c>
      <c r="I40">
        <f t="shared" si="0"/>
        <v>23</v>
      </c>
      <c r="J40">
        <f>IF(COUNTIF(E40:G40,Sheet2!$A$2)&gt;1,"エラー",IF(E40=Sheet2!$A$2,1,IF(F40=Sheet2!$A$2,2,IF(G40=Sheet2!$A$2,3,0))))</f>
        <v>0</v>
      </c>
    </row>
    <row r="41" spans="1:10" x14ac:dyDescent="0.4">
      <c r="A41" s="86" t="s">
        <v>20</v>
      </c>
      <c r="B41" s="87"/>
      <c r="C41" s="87" t="s">
        <v>170</v>
      </c>
      <c r="D41" s="87"/>
      <c r="E41" s="87"/>
      <c r="F41" s="87"/>
      <c r="G41" s="88"/>
      <c r="I41" t="str">
        <f t="shared" si="0"/>
        <v>【地方公共団体が設置する指定児童発達支援センターの所定単位数の算定について】</v>
      </c>
      <c r="J41">
        <f>IF(COUNTIF(E41:G41,Sheet2!$A$2)&gt;1,"エラー",IF(E41=Sheet2!$A$2,1,IF(F41=Sheet2!$A$2,2,IF(G41=Sheet2!$A$2,3,0))))</f>
        <v>0</v>
      </c>
    </row>
    <row r="42" spans="1:10" ht="45" x14ac:dyDescent="0.4">
      <c r="A42" s="2">
        <v>24</v>
      </c>
      <c r="B42" s="46"/>
      <c r="C42" s="48" t="s">
        <v>178</v>
      </c>
      <c r="D42" s="4"/>
      <c r="E42" s="60" t="s">
        <v>8</v>
      </c>
      <c r="F42" s="60" t="s">
        <v>8</v>
      </c>
      <c r="G42" s="60" t="s">
        <v>8</v>
      </c>
      <c r="I42">
        <f t="shared" si="0"/>
        <v>24</v>
      </c>
      <c r="J42">
        <f>IF(COUNTIF(E42:G42,Sheet2!$A$2)&gt;1,"エラー",IF(E42=Sheet2!$A$2,1,IF(F42=Sheet2!$A$2,2,IF(G42=Sheet2!$A$2,3,0))))</f>
        <v>0</v>
      </c>
    </row>
    <row r="43" spans="1:10" x14ac:dyDescent="0.4">
      <c r="A43" s="86" t="s">
        <v>21</v>
      </c>
      <c r="B43" s="87"/>
      <c r="C43" s="87" t="s">
        <v>170</v>
      </c>
      <c r="D43" s="87"/>
      <c r="E43" s="87"/>
      <c r="F43" s="87"/>
      <c r="G43" s="88"/>
      <c r="I43" t="str">
        <f t="shared" si="0"/>
        <v>【営業時間が６時間未満に該当する場合の所定単位数の算定について】</v>
      </c>
      <c r="J43">
        <f>IF(COUNTIF(E43:G43,Sheet2!$A$2)&gt;1,"エラー",IF(E43=Sheet2!$A$2,1,IF(F43=Sheet2!$A$2,2,IF(G43=Sheet2!$A$2,3,0))))</f>
        <v>0</v>
      </c>
    </row>
    <row r="44" spans="1:10" ht="63" customHeight="1" x14ac:dyDescent="0.4">
      <c r="A44" s="2">
        <v>25</v>
      </c>
      <c r="B44" s="46" t="s">
        <v>22</v>
      </c>
      <c r="C44" s="48" t="s">
        <v>179</v>
      </c>
      <c r="D44" s="98" t="s">
        <v>163</v>
      </c>
      <c r="E44" s="60" t="s">
        <v>8</v>
      </c>
      <c r="F44" s="60" t="s">
        <v>8</v>
      </c>
      <c r="G44" s="60" t="s">
        <v>8</v>
      </c>
      <c r="I44">
        <f t="shared" si="0"/>
        <v>25</v>
      </c>
      <c r="J44">
        <f>IF(COUNTIF(E44:G44,Sheet2!$A$2)&gt;1,"エラー",IF(E44=Sheet2!$A$2,1,IF(F44=Sheet2!$A$2,2,IF(G44=Sheet2!$A$2,3,0))))</f>
        <v>0</v>
      </c>
    </row>
    <row r="45" spans="1:10" ht="63" customHeight="1" x14ac:dyDescent="0.4">
      <c r="A45" s="2">
        <v>26</v>
      </c>
      <c r="B45" s="46"/>
      <c r="C45" s="48" t="s">
        <v>180</v>
      </c>
      <c r="D45" s="99"/>
      <c r="E45" s="60" t="s">
        <v>8</v>
      </c>
      <c r="F45" s="60" t="s">
        <v>8</v>
      </c>
      <c r="G45" s="60" t="s">
        <v>8</v>
      </c>
      <c r="I45">
        <f t="shared" si="0"/>
        <v>26</v>
      </c>
      <c r="J45">
        <f>IF(COUNTIF(E45:G45,Sheet2!$A$2)&gt;1,"エラー",IF(E45=Sheet2!$A$2,1,IF(F45=Sheet2!$A$2,2,IF(G45=Sheet2!$A$2,3,0))))</f>
        <v>0</v>
      </c>
    </row>
    <row r="46" spans="1:10" x14ac:dyDescent="0.4">
      <c r="A46" s="86" t="s">
        <v>23</v>
      </c>
      <c r="B46" s="87"/>
      <c r="C46" s="87" t="s">
        <v>170</v>
      </c>
      <c r="D46" s="87"/>
      <c r="E46" s="87"/>
      <c r="F46" s="87"/>
      <c r="G46" s="88"/>
      <c r="I46" t="str">
        <f t="shared" si="0"/>
        <v>【身体拘束の記録が不十分な場合の減算について】</v>
      </c>
      <c r="J46">
        <f>IF(COUNTIF(E46:G46,Sheet2!$A$2)&gt;1,"エラー",IF(E46=Sheet2!$A$2,1,IF(F46=Sheet2!$A$2,2,IF(G46=Sheet2!$A$2,3,0))))</f>
        <v>0</v>
      </c>
    </row>
    <row r="47" spans="1:10" ht="56.25" x14ac:dyDescent="0.4">
      <c r="A47" s="2">
        <v>27</v>
      </c>
      <c r="B47" s="46"/>
      <c r="C47" s="49" t="s">
        <v>275</v>
      </c>
      <c r="D47" s="46" t="s">
        <v>24</v>
      </c>
      <c r="E47" s="60" t="s">
        <v>8</v>
      </c>
      <c r="F47" s="60" t="s">
        <v>8</v>
      </c>
      <c r="G47" s="60" t="s">
        <v>8</v>
      </c>
      <c r="I47">
        <f t="shared" si="0"/>
        <v>27</v>
      </c>
      <c r="J47">
        <f>IF(COUNTIF(E47:G47,Sheet2!$A$2)&gt;1,"エラー",IF(E47=Sheet2!$A$2,1,IF(F47=Sheet2!$A$2,2,IF(G47=Sheet2!$A$2,3,0))))</f>
        <v>0</v>
      </c>
    </row>
    <row r="48" spans="1:10" ht="123.75" x14ac:dyDescent="0.4">
      <c r="A48" s="2">
        <v>28</v>
      </c>
      <c r="B48" s="46"/>
      <c r="C48" s="49" t="s">
        <v>276</v>
      </c>
      <c r="D48" s="44" t="s">
        <v>162</v>
      </c>
      <c r="E48" s="60" t="s">
        <v>8</v>
      </c>
      <c r="F48" s="60" t="s">
        <v>8</v>
      </c>
      <c r="G48" s="60" t="s">
        <v>8</v>
      </c>
      <c r="I48">
        <f t="shared" si="0"/>
        <v>28</v>
      </c>
      <c r="J48">
        <f>IF(COUNTIF(E48:G48,Sheet2!$A$2)&gt;1,"エラー",IF(E48=Sheet2!$A$2,1,IF(F48=Sheet2!$A$2,2,IF(G48=Sheet2!$A$2,3,0))))</f>
        <v>0</v>
      </c>
    </row>
    <row r="49" spans="1:10" ht="135" x14ac:dyDescent="0.4">
      <c r="A49" s="2">
        <v>29</v>
      </c>
      <c r="B49" s="46"/>
      <c r="C49" s="49" t="s">
        <v>327</v>
      </c>
      <c r="D49" s="44" t="s">
        <v>277</v>
      </c>
      <c r="E49" s="60" t="s">
        <v>8</v>
      </c>
      <c r="F49" s="60" t="s">
        <v>8</v>
      </c>
      <c r="G49" s="60" t="s">
        <v>8</v>
      </c>
      <c r="I49">
        <f t="shared" si="0"/>
        <v>29</v>
      </c>
      <c r="J49">
        <f>IF(COUNTIF(E49:G49,Sheet2!$A$2)&gt;1,"エラー",IF(E49=Sheet2!$A$2,1,IF(F49=Sheet2!$A$2,2,IF(G49=Sheet2!$A$2,3,0))))</f>
        <v>0</v>
      </c>
    </row>
    <row r="50" spans="1:10" x14ac:dyDescent="0.4">
      <c r="A50" s="86" t="s">
        <v>25</v>
      </c>
      <c r="B50" s="87"/>
      <c r="C50" s="87" t="s">
        <v>170</v>
      </c>
      <c r="D50" s="87"/>
      <c r="E50" s="87"/>
      <c r="F50" s="87"/>
      <c r="G50" s="88"/>
      <c r="I50" t="str">
        <f t="shared" si="0"/>
        <v>【児童指導員等加配加算の取扱い】</v>
      </c>
      <c r="J50">
        <f>IF(COUNTIF(E50:G50,Sheet2!$A$2)&gt;1,"エラー",IF(E50=Sheet2!$A$2,1,IF(F50=Sheet2!$A$2,2,IF(G50=Sheet2!$A$2,3,0))))</f>
        <v>0</v>
      </c>
    </row>
    <row r="51" spans="1:10" ht="56.25" x14ac:dyDescent="0.4">
      <c r="A51" s="2">
        <v>30</v>
      </c>
      <c r="B51" s="46"/>
      <c r="C51" s="50" t="s">
        <v>278</v>
      </c>
      <c r="D51" s="12"/>
      <c r="E51" s="60" t="s">
        <v>8</v>
      </c>
      <c r="F51" s="60" t="s">
        <v>8</v>
      </c>
      <c r="G51" s="60" t="s">
        <v>8</v>
      </c>
      <c r="I51">
        <f t="shared" si="0"/>
        <v>30</v>
      </c>
      <c r="J51">
        <f>IF(COUNTIF(E51:G51,Sheet2!$A$2)&gt;1,"エラー",IF(E51=Sheet2!$A$2,1,IF(F51=Sheet2!$A$2,2,IF(G51=Sheet2!$A$2,3,0))))</f>
        <v>0</v>
      </c>
    </row>
    <row r="52" spans="1:10" ht="45" x14ac:dyDescent="0.4">
      <c r="A52" s="2">
        <v>31</v>
      </c>
      <c r="B52" s="46" t="s">
        <v>26</v>
      </c>
      <c r="C52" s="56" t="s">
        <v>181</v>
      </c>
      <c r="D52" s="4"/>
      <c r="E52" s="60" t="s">
        <v>8</v>
      </c>
      <c r="F52" s="60" t="s">
        <v>8</v>
      </c>
      <c r="G52" s="60" t="s">
        <v>8</v>
      </c>
      <c r="I52">
        <f t="shared" si="0"/>
        <v>31</v>
      </c>
      <c r="J52">
        <f>IF(COUNTIF(E52:G52,Sheet2!$A$2)&gt;1,"エラー",IF(E52=Sheet2!$A$2,1,IF(F52=Sheet2!$A$2,2,IF(G52=Sheet2!$A$2,3,0))))</f>
        <v>0</v>
      </c>
    </row>
    <row r="53" spans="1:10" ht="45" x14ac:dyDescent="0.4">
      <c r="A53" s="2">
        <v>32</v>
      </c>
      <c r="B53" s="46" t="s">
        <v>27</v>
      </c>
      <c r="C53" s="49" t="s">
        <v>182</v>
      </c>
      <c r="D53" s="4"/>
      <c r="E53" s="60" t="s">
        <v>8</v>
      </c>
      <c r="F53" s="60" t="s">
        <v>8</v>
      </c>
      <c r="G53" s="60" t="s">
        <v>8</v>
      </c>
      <c r="I53">
        <f t="shared" si="0"/>
        <v>32</v>
      </c>
      <c r="J53">
        <f>IF(COUNTIF(E53:G53,Sheet2!$A$2)&gt;1,"エラー",IF(E53=Sheet2!$A$2,1,IF(F53=Sheet2!$A$2,2,IF(G53=Sheet2!$A$2,3,0))))</f>
        <v>0</v>
      </c>
    </row>
    <row r="54" spans="1:10" ht="33.75" x14ac:dyDescent="0.4">
      <c r="A54" s="2">
        <v>33</v>
      </c>
      <c r="B54" s="46" t="s">
        <v>28</v>
      </c>
      <c r="C54" s="49" t="s">
        <v>183</v>
      </c>
      <c r="D54" s="4"/>
      <c r="E54" s="60" t="s">
        <v>8</v>
      </c>
      <c r="F54" s="60" t="s">
        <v>8</v>
      </c>
      <c r="G54" s="60" t="s">
        <v>8</v>
      </c>
      <c r="I54">
        <f t="shared" si="0"/>
        <v>33</v>
      </c>
      <c r="J54">
        <f>IF(COUNTIF(E54:G54,Sheet2!$A$2)&gt;1,"エラー",IF(E54=Sheet2!$A$2,1,IF(F54=Sheet2!$A$2,2,IF(G54=Sheet2!$A$2,3,0))))</f>
        <v>0</v>
      </c>
    </row>
    <row r="55" spans="1:10" ht="112.5" x14ac:dyDescent="0.4">
      <c r="A55" s="2">
        <v>34</v>
      </c>
      <c r="B55" s="46" t="s">
        <v>164</v>
      </c>
      <c r="C55" s="58" t="s">
        <v>280</v>
      </c>
      <c r="D55" s="4"/>
      <c r="E55" s="60" t="s">
        <v>8</v>
      </c>
      <c r="F55" s="60" t="s">
        <v>8</v>
      </c>
      <c r="G55" s="60" t="s">
        <v>8</v>
      </c>
      <c r="I55">
        <f t="shared" si="0"/>
        <v>34</v>
      </c>
      <c r="J55">
        <f>IF(COUNTIF(E55:G55,Sheet2!$A$2)&gt;1,"エラー",IF(E55=Sheet2!$A$2,1,IF(F55=Sheet2!$A$2,2,IF(G55=Sheet2!$A$2,3,0))))</f>
        <v>0</v>
      </c>
    </row>
    <row r="56" spans="1:10" x14ac:dyDescent="0.4">
      <c r="A56" s="86" t="s">
        <v>29</v>
      </c>
      <c r="B56" s="87"/>
      <c r="C56" s="87" t="s">
        <v>170</v>
      </c>
      <c r="D56" s="87"/>
      <c r="E56" s="87"/>
      <c r="F56" s="87"/>
      <c r="G56" s="88"/>
      <c r="I56" t="str">
        <f t="shared" si="0"/>
        <v>【専門的支援加算の取扱い】</v>
      </c>
      <c r="J56">
        <f>IF(COUNTIF(E56:G56,Sheet2!$A$2)&gt;1,"エラー",IF(E56=Sheet2!$A$2,1,IF(F56=Sheet2!$A$2,2,IF(G56=Sheet2!$A$2,3,0))))</f>
        <v>0</v>
      </c>
    </row>
    <row r="57" spans="1:10" ht="56.25" x14ac:dyDescent="0.4">
      <c r="A57" s="2">
        <v>35</v>
      </c>
      <c r="B57" s="46" t="s">
        <v>26</v>
      </c>
      <c r="C57" s="49" t="s">
        <v>279</v>
      </c>
      <c r="D57" s="4"/>
      <c r="E57" s="60" t="s">
        <v>8</v>
      </c>
      <c r="F57" s="60" t="s">
        <v>8</v>
      </c>
      <c r="G57" s="60" t="s">
        <v>8</v>
      </c>
      <c r="I57">
        <f t="shared" si="0"/>
        <v>35</v>
      </c>
      <c r="J57">
        <f>IF(COUNTIF(E57:G57,Sheet2!$A$2)&gt;1,"エラー",IF(E57=Sheet2!$A$2,1,IF(F57=Sheet2!$A$2,2,IF(G57=Sheet2!$A$2,3,0))))</f>
        <v>0</v>
      </c>
    </row>
    <row r="58" spans="1:10" ht="45" x14ac:dyDescent="0.4">
      <c r="A58" s="2">
        <v>36</v>
      </c>
      <c r="B58" s="46"/>
      <c r="C58" s="49" t="s">
        <v>328</v>
      </c>
      <c r="D58" s="4"/>
      <c r="E58" s="60" t="s">
        <v>8</v>
      </c>
      <c r="F58" s="60" t="s">
        <v>8</v>
      </c>
      <c r="G58" s="60" t="s">
        <v>8</v>
      </c>
      <c r="I58">
        <f t="shared" si="0"/>
        <v>36</v>
      </c>
      <c r="J58">
        <f>IF(COUNTIF(E58:G58,Sheet2!$A$2)&gt;1,"エラー",IF(E58=Sheet2!$A$2,1,IF(F58=Sheet2!$A$2,2,IF(G58=Sheet2!$A$2,3,0))))</f>
        <v>0</v>
      </c>
    </row>
    <row r="59" spans="1:10" ht="67.5" x14ac:dyDescent="0.4">
      <c r="A59" s="2">
        <v>37</v>
      </c>
      <c r="B59" s="46" t="s">
        <v>27</v>
      </c>
      <c r="C59" s="49" t="s">
        <v>184</v>
      </c>
      <c r="D59" s="4"/>
      <c r="E59" s="60" t="s">
        <v>8</v>
      </c>
      <c r="F59" s="60" t="s">
        <v>8</v>
      </c>
      <c r="G59" s="60" t="s">
        <v>8</v>
      </c>
      <c r="I59">
        <f t="shared" si="0"/>
        <v>37</v>
      </c>
      <c r="J59">
        <f>IF(COUNTIF(E59:G59,Sheet2!$A$2)&gt;1,"エラー",IF(E59=Sheet2!$A$2,1,IF(F59=Sheet2!$A$2,2,IF(G59=Sheet2!$A$2,3,0))))</f>
        <v>0</v>
      </c>
    </row>
    <row r="60" spans="1:10" ht="45" x14ac:dyDescent="0.4">
      <c r="A60" s="2">
        <v>38</v>
      </c>
      <c r="B60" s="46" t="s">
        <v>30</v>
      </c>
      <c r="C60" s="49" t="s">
        <v>329</v>
      </c>
      <c r="D60" s="4"/>
      <c r="E60" s="60" t="s">
        <v>8</v>
      </c>
      <c r="F60" s="60" t="s">
        <v>8</v>
      </c>
      <c r="G60" s="60" t="s">
        <v>8</v>
      </c>
      <c r="I60">
        <f t="shared" si="0"/>
        <v>38</v>
      </c>
      <c r="J60">
        <f>IF(COUNTIF(E60:G60,Sheet2!$A$2)&gt;1,"エラー",IF(E60=Sheet2!$A$2,1,IF(F60=Sheet2!$A$2,2,IF(G60=Sheet2!$A$2,3,0))))</f>
        <v>0</v>
      </c>
    </row>
    <row r="61" spans="1:10" x14ac:dyDescent="0.4">
      <c r="A61" s="86" t="s">
        <v>31</v>
      </c>
      <c r="B61" s="87"/>
      <c r="C61" s="87" t="s">
        <v>170</v>
      </c>
      <c r="D61" s="87"/>
      <c r="E61" s="87"/>
      <c r="F61" s="87"/>
      <c r="G61" s="88"/>
      <c r="I61" t="str">
        <f t="shared" si="0"/>
        <v>【看護職員加配加算について】</v>
      </c>
      <c r="J61">
        <f>IF(COUNTIF(E61:G61,Sheet2!$A$2)&gt;1,"エラー",IF(E61=Sheet2!$A$2,1,IF(F61=Sheet2!$A$2,2,IF(G61=Sheet2!$A$2,3,0))))</f>
        <v>0</v>
      </c>
    </row>
    <row r="62" spans="1:10" ht="45" x14ac:dyDescent="0.4">
      <c r="A62" s="2">
        <v>39</v>
      </c>
      <c r="B62" s="46"/>
      <c r="C62" s="49" t="s">
        <v>330</v>
      </c>
      <c r="D62" s="46"/>
      <c r="E62" s="60" t="s">
        <v>8</v>
      </c>
      <c r="F62" s="60" t="s">
        <v>8</v>
      </c>
      <c r="G62" s="60" t="s">
        <v>8</v>
      </c>
      <c r="I62">
        <f t="shared" si="0"/>
        <v>39</v>
      </c>
      <c r="J62">
        <f>IF(COUNTIF(E62:G62,Sheet2!$A$2)&gt;1,"エラー",IF(E62=Sheet2!$A$2,1,IF(F62=Sheet2!$A$2,2,IF(G62=Sheet2!$A$2,3,0))))</f>
        <v>0</v>
      </c>
    </row>
    <row r="63" spans="1:10" ht="33.75" x14ac:dyDescent="0.4">
      <c r="A63" s="2">
        <v>40</v>
      </c>
      <c r="B63" s="46" t="s">
        <v>33</v>
      </c>
      <c r="C63" s="49" t="s">
        <v>185</v>
      </c>
      <c r="D63" s="46"/>
      <c r="E63" s="60" t="s">
        <v>8</v>
      </c>
      <c r="F63" s="60" t="s">
        <v>8</v>
      </c>
      <c r="G63" s="60" t="s">
        <v>8</v>
      </c>
      <c r="I63">
        <f t="shared" si="0"/>
        <v>40</v>
      </c>
      <c r="J63">
        <f>IF(COUNTIF(E63:G63,Sheet2!$A$2)&gt;1,"エラー",IF(E63=Sheet2!$A$2,1,IF(F63=Sheet2!$A$2,2,IF(G63=Sheet2!$A$2,3,0))))</f>
        <v>0</v>
      </c>
    </row>
    <row r="64" spans="1:10" ht="56.25" x14ac:dyDescent="0.4">
      <c r="A64" s="2">
        <v>41</v>
      </c>
      <c r="B64" s="46"/>
      <c r="C64" s="49" t="s">
        <v>186</v>
      </c>
      <c r="D64" s="46"/>
      <c r="E64" s="60" t="s">
        <v>8</v>
      </c>
      <c r="F64" s="60" t="s">
        <v>8</v>
      </c>
      <c r="G64" s="60" t="s">
        <v>8</v>
      </c>
      <c r="I64">
        <f t="shared" si="0"/>
        <v>41</v>
      </c>
      <c r="J64">
        <f>IF(COUNTIF(E64:G64,Sheet2!$A$2)&gt;1,"エラー",IF(E64=Sheet2!$A$2,1,IF(F64=Sheet2!$A$2,2,IF(G64=Sheet2!$A$2,3,0))))</f>
        <v>0</v>
      </c>
    </row>
    <row r="65" spans="1:10" ht="45" x14ac:dyDescent="0.4">
      <c r="A65" s="2">
        <v>42</v>
      </c>
      <c r="B65" s="46"/>
      <c r="C65" s="49" t="s">
        <v>281</v>
      </c>
      <c r="D65" s="46"/>
      <c r="E65" s="60" t="s">
        <v>8</v>
      </c>
      <c r="F65" s="60" t="s">
        <v>8</v>
      </c>
      <c r="G65" s="60" t="s">
        <v>8</v>
      </c>
      <c r="I65">
        <f t="shared" si="0"/>
        <v>42</v>
      </c>
      <c r="J65">
        <f>IF(COUNTIF(E65:G65,Sheet2!$A$2)&gt;1,"エラー",IF(E65=Sheet2!$A$2,1,IF(F65=Sheet2!$A$2,2,IF(G65=Sheet2!$A$2,3,0))))</f>
        <v>0</v>
      </c>
    </row>
    <row r="66" spans="1:10" ht="33.75" x14ac:dyDescent="0.4">
      <c r="A66" s="2">
        <v>43</v>
      </c>
      <c r="B66" s="46" t="s">
        <v>34</v>
      </c>
      <c r="C66" s="49" t="s">
        <v>282</v>
      </c>
      <c r="D66" s="46"/>
      <c r="E66" s="60" t="s">
        <v>8</v>
      </c>
      <c r="F66" s="60" t="s">
        <v>8</v>
      </c>
      <c r="G66" s="60" t="s">
        <v>8</v>
      </c>
      <c r="I66">
        <f t="shared" si="0"/>
        <v>43</v>
      </c>
      <c r="J66">
        <f>IF(COUNTIF(E66:G66,Sheet2!$A$2)&gt;1,"エラー",IF(E66=Sheet2!$A$2,1,IF(F66=Sheet2!$A$2,2,IF(G66=Sheet2!$A$2,3,0))))</f>
        <v>0</v>
      </c>
    </row>
    <row r="67" spans="1:10" ht="56.25" x14ac:dyDescent="0.4">
      <c r="A67" s="2">
        <v>44</v>
      </c>
      <c r="B67" s="46"/>
      <c r="C67" s="49" t="s">
        <v>283</v>
      </c>
      <c r="D67" s="46"/>
      <c r="E67" s="60" t="s">
        <v>8</v>
      </c>
      <c r="F67" s="60" t="s">
        <v>8</v>
      </c>
      <c r="G67" s="60" t="s">
        <v>8</v>
      </c>
      <c r="I67">
        <f t="shared" si="0"/>
        <v>44</v>
      </c>
      <c r="J67">
        <f>IF(COUNTIF(E67:G67,Sheet2!$A$2)&gt;1,"エラー",IF(E67=Sheet2!$A$2,1,IF(F67=Sheet2!$A$2,2,IF(G67=Sheet2!$A$2,3,0))))</f>
        <v>0</v>
      </c>
    </row>
    <row r="68" spans="1:10" ht="45" x14ac:dyDescent="0.4">
      <c r="A68" s="2">
        <v>45</v>
      </c>
      <c r="B68" s="46"/>
      <c r="C68" s="49" t="s">
        <v>281</v>
      </c>
      <c r="D68" s="46"/>
      <c r="E68" s="60" t="s">
        <v>8</v>
      </c>
      <c r="F68" s="60" t="s">
        <v>8</v>
      </c>
      <c r="G68" s="60" t="s">
        <v>8</v>
      </c>
      <c r="I68">
        <f t="shared" si="0"/>
        <v>45</v>
      </c>
      <c r="J68">
        <f>IF(COUNTIF(E68:G68,Sheet2!$A$2)&gt;1,"エラー",IF(E68=Sheet2!$A$2,1,IF(F68=Sheet2!$A$2,2,IF(G68=Sheet2!$A$2,3,0))))</f>
        <v>0</v>
      </c>
    </row>
    <row r="69" spans="1:10" ht="45" x14ac:dyDescent="0.4">
      <c r="A69" s="2">
        <v>46</v>
      </c>
      <c r="B69" s="46" t="s">
        <v>32</v>
      </c>
      <c r="C69" s="49" t="s">
        <v>187</v>
      </c>
      <c r="D69" s="46"/>
      <c r="E69" s="60" t="s">
        <v>8</v>
      </c>
      <c r="F69" s="60" t="s">
        <v>8</v>
      </c>
      <c r="G69" s="60" t="s">
        <v>8</v>
      </c>
      <c r="I69">
        <f t="shared" si="0"/>
        <v>46</v>
      </c>
      <c r="J69">
        <f>IF(COUNTIF(E69:G69,Sheet2!$A$2)&gt;1,"エラー",IF(E69=Sheet2!$A$2,1,IF(F69=Sheet2!$A$2,2,IF(G69=Sheet2!$A$2,3,0))))</f>
        <v>0</v>
      </c>
    </row>
    <row r="70" spans="1:10" ht="45" x14ac:dyDescent="0.4">
      <c r="A70" s="2">
        <v>47</v>
      </c>
      <c r="B70" s="46" t="s">
        <v>165</v>
      </c>
      <c r="C70" s="49" t="s">
        <v>284</v>
      </c>
      <c r="D70" s="46"/>
      <c r="E70" s="60" t="s">
        <v>8</v>
      </c>
      <c r="F70" s="60" t="s">
        <v>8</v>
      </c>
      <c r="G70" s="60" t="s">
        <v>8</v>
      </c>
      <c r="I70">
        <f t="shared" si="0"/>
        <v>47</v>
      </c>
      <c r="J70">
        <f>IF(COUNTIF(E70:G70,Sheet2!$A$2)&gt;1,"エラー",IF(E70=Sheet2!$A$2,1,IF(F70=Sheet2!$A$2,2,IF(G70=Sheet2!$A$2,3,0))))</f>
        <v>0</v>
      </c>
    </row>
    <row r="71" spans="1:10" ht="67.5" x14ac:dyDescent="0.4">
      <c r="A71" s="2">
        <v>48</v>
      </c>
      <c r="B71" s="46"/>
      <c r="C71" s="49" t="s">
        <v>331</v>
      </c>
      <c r="D71" s="46"/>
      <c r="E71" s="60" t="s">
        <v>8</v>
      </c>
      <c r="F71" s="60" t="s">
        <v>8</v>
      </c>
      <c r="G71" s="60" t="s">
        <v>8</v>
      </c>
      <c r="I71">
        <f t="shared" si="0"/>
        <v>48</v>
      </c>
      <c r="J71">
        <f>IF(COUNTIF(E71:G71,Sheet2!$A$2)&gt;1,"エラー",IF(E71=Sheet2!$A$2,1,IF(F71=Sheet2!$A$2,2,IF(G71=Sheet2!$A$2,3,0))))</f>
        <v>0</v>
      </c>
    </row>
    <row r="72" spans="1:10" x14ac:dyDescent="0.4">
      <c r="A72" s="86" t="s">
        <v>35</v>
      </c>
      <c r="B72" s="87"/>
      <c r="C72" s="87" t="s">
        <v>170</v>
      </c>
      <c r="D72" s="87"/>
      <c r="E72" s="87"/>
      <c r="F72" s="87"/>
      <c r="G72" s="88"/>
      <c r="I72" t="str">
        <f t="shared" si="0"/>
        <v>【家庭連携加算の取扱い】</v>
      </c>
      <c r="J72">
        <f>IF(COUNTIF(E72:G72,Sheet2!$A$2)&gt;1,"エラー",IF(E72=Sheet2!$A$2,1,IF(F72=Sheet2!$A$2,2,IF(G72=Sheet2!$A$2,3,0))))</f>
        <v>0</v>
      </c>
    </row>
    <row r="73" spans="1:10" ht="45" x14ac:dyDescent="0.4">
      <c r="A73" s="2">
        <v>49</v>
      </c>
      <c r="B73" s="46"/>
      <c r="C73" s="49" t="s">
        <v>188</v>
      </c>
      <c r="D73" s="46" t="s">
        <v>93</v>
      </c>
      <c r="E73" s="60" t="s">
        <v>8</v>
      </c>
      <c r="F73" s="60" t="s">
        <v>8</v>
      </c>
      <c r="G73" s="60" t="s">
        <v>8</v>
      </c>
      <c r="I73">
        <f t="shared" si="0"/>
        <v>49</v>
      </c>
      <c r="J73">
        <f>IF(COUNTIF(E73:G73,Sheet2!$A$2)&gt;1,"エラー",IF(E73=Sheet2!$A$2,1,IF(F73=Sheet2!$A$2,2,IF(G73=Sheet2!$A$2,3,0))))</f>
        <v>0</v>
      </c>
    </row>
    <row r="74" spans="1:10" ht="45" x14ac:dyDescent="0.4">
      <c r="A74" s="2">
        <v>50</v>
      </c>
      <c r="B74" s="46"/>
      <c r="C74" s="49" t="s">
        <v>189</v>
      </c>
      <c r="D74" s="46"/>
      <c r="E74" s="60" t="s">
        <v>8</v>
      </c>
      <c r="F74" s="60" t="s">
        <v>8</v>
      </c>
      <c r="G74" s="60" t="s">
        <v>8</v>
      </c>
      <c r="I74">
        <f t="shared" si="0"/>
        <v>50</v>
      </c>
      <c r="J74">
        <f>IF(COUNTIF(E74:G74,Sheet2!$A$2)&gt;1,"エラー",IF(E74=Sheet2!$A$2,1,IF(F74=Sheet2!$A$2,2,IF(G74=Sheet2!$A$2,3,0))))</f>
        <v>0</v>
      </c>
    </row>
    <row r="75" spans="1:10" ht="45" x14ac:dyDescent="0.4">
      <c r="A75" s="2">
        <v>51</v>
      </c>
      <c r="B75" s="46"/>
      <c r="C75" s="49" t="s">
        <v>190</v>
      </c>
      <c r="D75" s="46"/>
      <c r="E75" s="60" t="s">
        <v>8</v>
      </c>
      <c r="F75" s="60" t="s">
        <v>8</v>
      </c>
      <c r="G75" s="60" t="s">
        <v>8</v>
      </c>
      <c r="I75">
        <f t="shared" ref="I75:I138" si="1">A75</f>
        <v>51</v>
      </c>
      <c r="J75">
        <f>IF(COUNTIF(E75:G75,Sheet2!$A$2)&gt;1,"エラー",IF(E75=Sheet2!$A$2,1,IF(F75=Sheet2!$A$2,2,IF(G75=Sheet2!$A$2,3,0))))</f>
        <v>0</v>
      </c>
    </row>
    <row r="76" spans="1:10" ht="33.75" x14ac:dyDescent="0.4">
      <c r="A76" s="2">
        <v>52</v>
      </c>
      <c r="B76" s="46"/>
      <c r="C76" s="49" t="s">
        <v>191</v>
      </c>
      <c r="D76" s="46"/>
      <c r="E76" s="60" t="s">
        <v>8</v>
      </c>
      <c r="F76" s="60" t="s">
        <v>8</v>
      </c>
      <c r="G76" s="60" t="s">
        <v>8</v>
      </c>
      <c r="I76">
        <f t="shared" si="1"/>
        <v>52</v>
      </c>
      <c r="J76">
        <f>IF(COUNTIF(E76:G76,Sheet2!$A$2)&gt;1,"エラー",IF(E76=Sheet2!$A$2,1,IF(F76=Sheet2!$A$2,2,IF(G76=Sheet2!$A$2,3,0))))</f>
        <v>0</v>
      </c>
    </row>
    <row r="77" spans="1:10" ht="90" x14ac:dyDescent="0.4">
      <c r="A77" s="2">
        <v>53</v>
      </c>
      <c r="B77" s="46" t="s">
        <v>94</v>
      </c>
      <c r="C77" s="49" t="s">
        <v>192</v>
      </c>
      <c r="D77" s="46"/>
      <c r="E77" s="60" t="s">
        <v>8</v>
      </c>
      <c r="F77" s="60" t="s">
        <v>8</v>
      </c>
      <c r="G77" s="60" t="s">
        <v>8</v>
      </c>
      <c r="I77">
        <f t="shared" si="1"/>
        <v>53</v>
      </c>
      <c r="J77">
        <f>IF(COUNTIF(E77:G77,Sheet2!$A$2)&gt;1,"エラー",IF(E77=Sheet2!$A$2,1,IF(F77=Sheet2!$A$2,2,IF(G77=Sheet2!$A$2,3,0))))</f>
        <v>0</v>
      </c>
    </row>
    <row r="78" spans="1:10" x14ac:dyDescent="0.4">
      <c r="A78" s="86" t="s">
        <v>36</v>
      </c>
      <c r="B78" s="87"/>
      <c r="C78" s="87" t="s">
        <v>170</v>
      </c>
      <c r="D78" s="87"/>
      <c r="E78" s="87"/>
      <c r="F78" s="87"/>
      <c r="G78" s="88"/>
      <c r="I78" t="str">
        <f t="shared" si="1"/>
        <v>【事業所内相談支援加算(Ⅰ)の取扱い】</v>
      </c>
      <c r="J78">
        <f>IF(COUNTIF(E78:G78,Sheet2!$A$2)&gt;1,"エラー",IF(E78=Sheet2!$A$2,1,IF(F78=Sheet2!$A$2,2,IF(G78=Sheet2!$A$2,3,0))))</f>
        <v>0</v>
      </c>
    </row>
    <row r="79" spans="1:10" ht="56.25" x14ac:dyDescent="0.4">
      <c r="A79" s="2">
        <v>54</v>
      </c>
      <c r="B79" s="46"/>
      <c r="C79" s="49" t="s">
        <v>193</v>
      </c>
      <c r="D79" s="46"/>
      <c r="E79" s="60" t="s">
        <v>8</v>
      </c>
      <c r="F79" s="60" t="s">
        <v>8</v>
      </c>
      <c r="G79" s="60" t="s">
        <v>8</v>
      </c>
      <c r="I79">
        <f t="shared" si="1"/>
        <v>54</v>
      </c>
      <c r="J79">
        <f>IF(COUNTIF(E79:G79,Sheet2!$A$2)&gt;1,"エラー",IF(E79=Sheet2!$A$2,1,IF(F79=Sheet2!$A$2,2,IF(G79=Sheet2!$A$2,3,0))))</f>
        <v>0</v>
      </c>
    </row>
    <row r="80" spans="1:10" ht="33.75" x14ac:dyDescent="0.4">
      <c r="A80" s="2">
        <v>55</v>
      </c>
      <c r="B80" s="46"/>
      <c r="C80" s="49" t="s">
        <v>194</v>
      </c>
      <c r="D80" s="46"/>
      <c r="E80" s="60" t="s">
        <v>8</v>
      </c>
      <c r="F80" s="60" t="s">
        <v>8</v>
      </c>
      <c r="G80" s="60" t="s">
        <v>8</v>
      </c>
      <c r="I80">
        <f t="shared" si="1"/>
        <v>55</v>
      </c>
      <c r="J80">
        <f>IF(COUNTIF(E80:G80,Sheet2!$A$2)&gt;1,"エラー",IF(E80=Sheet2!$A$2,1,IF(F80=Sheet2!$A$2,2,IF(G80=Sheet2!$A$2,3,0))))</f>
        <v>0</v>
      </c>
    </row>
    <row r="81" spans="1:10" ht="33.75" x14ac:dyDescent="0.4">
      <c r="A81" s="2">
        <v>56</v>
      </c>
      <c r="B81" s="46"/>
      <c r="C81" s="49" t="s">
        <v>285</v>
      </c>
      <c r="D81" s="46" t="s">
        <v>332</v>
      </c>
      <c r="E81" s="60" t="s">
        <v>8</v>
      </c>
      <c r="F81" s="60" t="s">
        <v>8</v>
      </c>
      <c r="G81" s="60" t="s">
        <v>8</v>
      </c>
      <c r="I81">
        <f t="shared" si="1"/>
        <v>56</v>
      </c>
      <c r="J81">
        <f>IF(COUNTIF(E81:G81,Sheet2!$A$2)&gt;1,"エラー",IF(E81=Sheet2!$A$2,1,IF(F81=Sheet2!$A$2,2,IF(G81=Sheet2!$A$2,3,0))))</f>
        <v>0</v>
      </c>
    </row>
    <row r="82" spans="1:10" ht="45" x14ac:dyDescent="0.4">
      <c r="A82" s="2">
        <v>57</v>
      </c>
      <c r="B82" s="46"/>
      <c r="C82" s="49" t="s">
        <v>195</v>
      </c>
      <c r="D82" s="46"/>
      <c r="E82" s="60" t="s">
        <v>8</v>
      </c>
      <c r="F82" s="60" t="s">
        <v>8</v>
      </c>
      <c r="G82" s="60" t="s">
        <v>8</v>
      </c>
      <c r="I82">
        <f t="shared" si="1"/>
        <v>57</v>
      </c>
      <c r="J82">
        <f>IF(COUNTIF(E82:G82,Sheet2!$A$2)&gt;1,"エラー",IF(E82=Sheet2!$A$2,1,IF(F82=Sheet2!$A$2,2,IF(G82=Sheet2!$A$2,3,0))))</f>
        <v>0</v>
      </c>
    </row>
    <row r="83" spans="1:10" ht="45" x14ac:dyDescent="0.4">
      <c r="A83" s="2">
        <v>58</v>
      </c>
      <c r="B83" s="46"/>
      <c r="C83" s="49" t="s">
        <v>196</v>
      </c>
      <c r="D83" s="46"/>
      <c r="E83" s="60" t="s">
        <v>8</v>
      </c>
      <c r="F83" s="60" t="s">
        <v>8</v>
      </c>
      <c r="G83" s="60" t="s">
        <v>8</v>
      </c>
      <c r="I83">
        <f t="shared" si="1"/>
        <v>58</v>
      </c>
      <c r="J83">
        <f>IF(COUNTIF(E83:G83,Sheet2!$A$2)&gt;1,"エラー",IF(E83=Sheet2!$A$2,1,IF(F83=Sheet2!$A$2,2,IF(G83=Sheet2!$A$2,3,0))))</f>
        <v>0</v>
      </c>
    </row>
    <row r="84" spans="1:10" ht="45" x14ac:dyDescent="0.4">
      <c r="A84" s="2">
        <v>59</v>
      </c>
      <c r="B84" s="46"/>
      <c r="C84" s="48" t="s">
        <v>197</v>
      </c>
      <c r="D84" s="46"/>
      <c r="E84" s="60" t="s">
        <v>8</v>
      </c>
      <c r="F84" s="60" t="s">
        <v>8</v>
      </c>
      <c r="G84" s="60" t="s">
        <v>8</v>
      </c>
      <c r="I84">
        <f t="shared" si="1"/>
        <v>59</v>
      </c>
      <c r="J84">
        <f>IF(COUNTIF(E84:G84,Sheet2!$A$2)&gt;1,"エラー",IF(E84=Sheet2!$A$2,1,IF(F84=Sheet2!$A$2,2,IF(G84=Sheet2!$A$2,3,0))))</f>
        <v>0</v>
      </c>
    </row>
    <row r="85" spans="1:10" ht="45" x14ac:dyDescent="0.4">
      <c r="A85" s="2">
        <v>60</v>
      </c>
      <c r="B85" s="46"/>
      <c r="C85" s="49" t="s">
        <v>198</v>
      </c>
      <c r="D85" s="46"/>
      <c r="E85" s="60" t="s">
        <v>8</v>
      </c>
      <c r="F85" s="60" t="s">
        <v>8</v>
      </c>
      <c r="G85" s="60" t="s">
        <v>8</v>
      </c>
      <c r="I85">
        <f t="shared" si="1"/>
        <v>60</v>
      </c>
      <c r="J85">
        <f>IF(COUNTIF(E85:G85,Sheet2!$A$2)&gt;1,"エラー",IF(E85=Sheet2!$A$2,1,IF(F85=Sheet2!$A$2,2,IF(G85=Sheet2!$A$2,3,0))))</f>
        <v>0</v>
      </c>
    </row>
    <row r="86" spans="1:10" x14ac:dyDescent="0.4">
      <c r="A86" s="86" t="s">
        <v>37</v>
      </c>
      <c r="B86" s="87"/>
      <c r="C86" s="87" t="s">
        <v>170</v>
      </c>
      <c r="D86" s="87"/>
      <c r="E86" s="87"/>
      <c r="F86" s="87"/>
      <c r="G86" s="88"/>
      <c r="I86" t="str">
        <f t="shared" si="1"/>
        <v>【事業所内相談支援加算(Ⅱ)の取扱い】</v>
      </c>
      <c r="J86">
        <f>IF(COUNTIF(E86:G86,Sheet2!$A$2)&gt;1,"エラー",IF(E86=Sheet2!$A$2,1,IF(F86=Sheet2!$A$2,2,IF(G86=Sheet2!$A$2,3,0))))</f>
        <v>0</v>
      </c>
    </row>
    <row r="87" spans="1:10" ht="67.5" x14ac:dyDescent="0.4">
      <c r="A87" s="2">
        <v>61</v>
      </c>
      <c r="B87" s="46"/>
      <c r="C87" s="49" t="s">
        <v>199</v>
      </c>
      <c r="D87" s="46"/>
      <c r="E87" s="60" t="s">
        <v>8</v>
      </c>
      <c r="F87" s="60" t="s">
        <v>8</v>
      </c>
      <c r="G87" s="60" t="s">
        <v>8</v>
      </c>
      <c r="I87">
        <f t="shared" si="1"/>
        <v>61</v>
      </c>
      <c r="J87">
        <f>IF(COUNTIF(E87:G87,Sheet2!$A$2)&gt;1,"エラー",IF(E87=Sheet2!$A$2,1,IF(F87=Sheet2!$A$2,2,IF(G87=Sheet2!$A$2,3,0))))</f>
        <v>0</v>
      </c>
    </row>
    <row r="88" spans="1:10" ht="45" x14ac:dyDescent="0.4">
      <c r="A88" s="2">
        <v>62</v>
      </c>
      <c r="B88" s="46"/>
      <c r="C88" s="49" t="s">
        <v>286</v>
      </c>
      <c r="D88" s="46" t="s">
        <v>38</v>
      </c>
      <c r="E88" s="60" t="s">
        <v>8</v>
      </c>
      <c r="F88" s="60" t="s">
        <v>8</v>
      </c>
      <c r="G88" s="60" t="s">
        <v>8</v>
      </c>
      <c r="I88">
        <f t="shared" si="1"/>
        <v>62</v>
      </c>
      <c r="J88">
        <f>IF(COUNTIF(E88:G88,Sheet2!$A$2)&gt;1,"エラー",IF(E88=Sheet2!$A$2,1,IF(F88=Sheet2!$A$2,2,IF(G88=Sheet2!$A$2,3,0))))</f>
        <v>0</v>
      </c>
    </row>
    <row r="89" spans="1:10" ht="30.75" customHeight="1" x14ac:dyDescent="0.4">
      <c r="A89" s="2">
        <v>63</v>
      </c>
      <c r="B89" s="46"/>
      <c r="C89" s="49" t="s">
        <v>287</v>
      </c>
      <c r="D89" s="46"/>
      <c r="E89" s="60" t="s">
        <v>8</v>
      </c>
      <c r="F89" s="60" t="s">
        <v>8</v>
      </c>
      <c r="G89" s="60" t="s">
        <v>8</v>
      </c>
      <c r="I89">
        <f t="shared" si="1"/>
        <v>63</v>
      </c>
      <c r="J89">
        <f>IF(COUNTIF(E89:G89,Sheet2!$A$2)&gt;1,"エラー",IF(E89=Sheet2!$A$2,1,IF(F89=Sheet2!$A$2,2,IF(G89=Sheet2!$A$2,3,0))))</f>
        <v>0</v>
      </c>
    </row>
    <row r="90" spans="1:10" ht="33.75" x14ac:dyDescent="0.4">
      <c r="A90" s="2">
        <v>64</v>
      </c>
      <c r="B90" s="46"/>
      <c r="C90" s="49" t="s">
        <v>200</v>
      </c>
      <c r="D90" s="46" t="s">
        <v>332</v>
      </c>
      <c r="E90" s="60" t="s">
        <v>8</v>
      </c>
      <c r="F90" s="60" t="s">
        <v>8</v>
      </c>
      <c r="G90" s="60" t="s">
        <v>8</v>
      </c>
      <c r="I90">
        <f t="shared" si="1"/>
        <v>64</v>
      </c>
      <c r="J90">
        <f>IF(COUNTIF(E90:G90,Sheet2!$A$2)&gt;1,"エラー",IF(E90=Sheet2!$A$2,1,IF(F90=Sheet2!$A$2,2,IF(G90=Sheet2!$A$2,3,0))))</f>
        <v>0</v>
      </c>
    </row>
    <row r="91" spans="1:10" ht="45" x14ac:dyDescent="0.4">
      <c r="A91" s="2">
        <v>65</v>
      </c>
      <c r="B91" s="46"/>
      <c r="C91" s="49" t="s">
        <v>201</v>
      </c>
      <c r="D91" s="46"/>
      <c r="E91" s="60" t="s">
        <v>8</v>
      </c>
      <c r="F91" s="60" t="s">
        <v>8</v>
      </c>
      <c r="G91" s="60" t="s">
        <v>8</v>
      </c>
      <c r="I91">
        <f t="shared" si="1"/>
        <v>65</v>
      </c>
      <c r="J91">
        <f>IF(COUNTIF(E91:G91,Sheet2!$A$2)&gt;1,"エラー",IF(E91=Sheet2!$A$2,1,IF(F91=Sheet2!$A$2,2,IF(G91=Sheet2!$A$2,3,0))))</f>
        <v>0</v>
      </c>
    </row>
    <row r="92" spans="1:10" ht="45" x14ac:dyDescent="0.4">
      <c r="A92" s="2">
        <v>66</v>
      </c>
      <c r="B92" s="46"/>
      <c r="C92" s="49" t="s">
        <v>196</v>
      </c>
      <c r="D92" s="46"/>
      <c r="E92" s="60" t="s">
        <v>8</v>
      </c>
      <c r="F92" s="60" t="s">
        <v>8</v>
      </c>
      <c r="G92" s="60" t="s">
        <v>8</v>
      </c>
      <c r="I92">
        <f t="shared" si="1"/>
        <v>66</v>
      </c>
      <c r="J92">
        <f>IF(COUNTIF(E92:G92,Sheet2!$A$2)&gt;1,"エラー",IF(E92=Sheet2!$A$2,1,IF(F92=Sheet2!$A$2,2,IF(G92=Sheet2!$A$2,3,0))))</f>
        <v>0</v>
      </c>
    </row>
    <row r="93" spans="1:10" ht="45" x14ac:dyDescent="0.4">
      <c r="A93" s="2">
        <v>67</v>
      </c>
      <c r="B93" s="46"/>
      <c r="C93" s="49" t="s">
        <v>197</v>
      </c>
      <c r="D93" s="46"/>
      <c r="E93" s="60" t="s">
        <v>8</v>
      </c>
      <c r="F93" s="60" t="s">
        <v>8</v>
      </c>
      <c r="G93" s="60" t="s">
        <v>8</v>
      </c>
      <c r="I93">
        <f t="shared" si="1"/>
        <v>67</v>
      </c>
      <c r="J93">
        <f>IF(COUNTIF(E93:G93,Sheet2!$A$2)&gt;1,"エラー",IF(E93=Sheet2!$A$2,1,IF(F93=Sheet2!$A$2,2,IF(G93=Sheet2!$A$2,3,0))))</f>
        <v>0</v>
      </c>
    </row>
    <row r="94" spans="1:10" ht="45" x14ac:dyDescent="0.4">
      <c r="A94" s="2">
        <v>68</v>
      </c>
      <c r="B94" s="46"/>
      <c r="C94" s="49" t="s">
        <v>198</v>
      </c>
      <c r="D94" s="46"/>
      <c r="E94" s="60" t="s">
        <v>8</v>
      </c>
      <c r="F94" s="60" t="s">
        <v>8</v>
      </c>
      <c r="G94" s="60" t="s">
        <v>8</v>
      </c>
      <c r="I94">
        <f t="shared" si="1"/>
        <v>68</v>
      </c>
      <c r="J94">
        <f>IF(COUNTIF(E94:G94,Sheet2!$A$2)&gt;1,"エラー",IF(E94=Sheet2!$A$2,1,IF(F94=Sheet2!$A$2,2,IF(G94=Sheet2!$A$2,3,0))))</f>
        <v>0</v>
      </c>
    </row>
    <row r="95" spans="1:10" x14ac:dyDescent="0.4">
      <c r="A95" s="86" t="s">
        <v>156</v>
      </c>
      <c r="B95" s="87"/>
      <c r="C95" s="87" t="s">
        <v>170</v>
      </c>
      <c r="D95" s="87"/>
      <c r="E95" s="87"/>
      <c r="F95" s="87"/>
      <c r="G95" s="88"/>
      <c r="I95" t="str">
        <f t="shared" si="1"/>
        <v>【食事提供加算の取扱いについて】　＊児童発達支援センターに限る</v>
      </c>
      <c r="J95">
        <f>IF(COUNTIF(E95:G95,Sheet2!$A$2)&gt;1,"エラー",IF(E95=Sheet2!$A$2,1,IF(F95=Sheet2!$A$2,2,IF(G95=Sheet2!$A$2,3,0))))</f>
        <v>0</v>
      </c>
    </row>
    <row r="96" spans="1:10" ht="56.25" x14ac:dyDescent="0.4">
      <c r="A96" s="2">
        <v>69</v>
      </c>
      <c r="B96" s="46" t="s">
        <v>39</v>
      </c>
      <c r="C96" s="49" t="s">
        <v>202</v>
      </c>
      <c r="D96" s="46"/>
      <c r="E96" s="60" t="s">
        <v>8</v>
      </c>
      <c r="F96" s="60" t="s">
        <v>8</v>
      </c>
      <c r="G96" s="60" t="s">
        <v>8</v>
      </c>
      <c r="I96">
        <f t="shared" si="1"/>
        <v>69</v>
      </c>
      <c r="J96">
        <f>IF(COUNTIF(E96:G96,Sheet2!$A$2)&gt;1,"エラー",IF(E96=Sheet2!$A$2,1,IF(F96=Sheet2!$A$2,2,IF(G96=Sheet2!$A$2,3,0))))</f>
        <v>0</v>
      </c>
    </row>
    <row r="97" spans="1:10" ht="56.25" x14ac:dyDescent="0.4">
      <c r="A97" s="2">
        <v>70</v>
      </c>
      <c r="B97" s="46" t="s">
        <v>40</v>
      </c>
      <c r="C97" s="49" t="s">
        <v>203</v>
      </c>
      <c r="D97" s="46"/>
      <c r="E97" s="60" t="s">
        <v>8</v>
      </c>
      <c r="F97" s="60" t="s">
        <v>8</v>
      </c>
      <c r="G97" s="60" t="s">
        <v>8</v>
      </c>
      <c r="I97">
        <f t="shared" si="1"/>
        <v>70</v>
      </c>
      <c r="J97">
        <f>IF(COUNTIF(E97:G97,Sheet2!$A$2)&gt;1,"エラー",IF(E97=Sheet2!$A$2,1,IF(F97=Sheet2!$A$2,2,IF(G97=Sheet2!$A$2,3,0))))</f>
        <v>0</v>
      </c>
    </row>
    <row r="98" spans="1:10" ht="45" x14ac:dyDescent="0.4">
      <c r="A98" s="2">
        <v>71</v>
      </c>
      <c r="B98" s="46" t="s">
        <v>41</v>
      </c>
      <c r="C98" s="48" t="s">
        <v>204</v>
      </c>
      <c r="D98" s="46"/>
      <c r="E98" s="60" t="s">
        <v>8</v>
      </c>
      <c r="F98" s="60" t="s">
        <v>8</v>
      </c>
      <c r="G98" s="60" t="s">
        <v>8</v>
      </c>
      <c r="I98">
        <f t="shared" si="1"/>
        <v>71</v>
      </c>
      <c r="J98">
        <f>IF(COUNTIF(E98:G98,Sheet2!$A$2)&gt;1,"エラー",IF(E98=Sheet2!$A$2,1,IF(F98=Sheet2!$A$2,2,IF(G98=Sheet2!$A$2,3,0))))</f>
        <v>0</v>
      </c>
    </row>
    <row r="99" spans="1:10" ht="45" x14ac:dyDescent="0.4">
      <c r="A99" s="2">
        <v>72</v>
      </c>
      <c r="B99" s="46"/>
      <c r="C99" s="48" t="s">
        <v>288</v>
      </c>
      <c r="D99" s="46"/>
      <c r="E99" s="60" t="s">
        <v>8</v>
      </c>
      <c r="F99" s="60" t="s">
        <v>8</v>
      </c>
      <c r="G99" s="60" t="s">
        <v>8</v>
      </c>
      <c r="I99">
        <f t="shared" si="1"/>
        <v>72</v>
      </c>
      <c r="J99">
        <f>IF(COUNTIF(E99:G99,Sheet2!$A$2)&gt;1,"エラー",IF(E99=Sheet2!$A$2,1,IF(F99=Sheet2!$A$2,2,IF(G99=Sheet2!$A$2,3,0))))</f>
        <v>0</v>
      </c>
    </row>
    <row r="100" spans="1:10" x14ac:dyDescent="0.4">
      <c r="A100" s="86" t="s">
        <v>42</v>
      </c>
      <c r="B100" s="87"/>
      <c r="C100" s="87" t="s">
        <v>170</v>
      </c>
      <c r="D100" s="87"/>
      <c r="E100" s="87"/>
      <c r="F100" s="87"/>
      <c r="G100" s="88"/>
      <c r="I100" t="str">
        <f t="shared" si="1"/>
        <v>【利用者負担上限額管理加算の取扱いについて】</v>
      </c>
      <c r="J100">
        <f>IF(COUNTIF(E100:G100,Sheet2!$A$2)&gt;1,"エラー",IF(E100=Sheet2!$A$2,1,IF(F100=Sheet2!$A$2,2,IF(G100=Sheet2!$A$2,3,0))))</f>
        <v>0</v>
      </c>
    </row>
    <row r="101" spans="1:10" ht="45" x14ac:dyDescent="0.4">
      <c r="A101" s="2">
        <v>73</v>
      </c>
      <c r="B101" s="46"/>
      <c r="C101" s="48" t="s">
        <v>205</v>
      </c>
      <c r="D101" s="4"/>
      <c r="E101" s="60" t="s">
        <v>8</v>
      </c>
      <c r="F101" s="60" t="s">
        <v>8</v>
      </c>
      <c r="G101" s="60" t="s">
        <v>8</v>
      </c>
      <c r="I101">
        <f t="shared" si="1"/>
        <v>73</v>
      </c>
      <c r="J101">
        <f>IF(COUNTIF(E101:G101,Sheet2!$A$2)&gt;1,"エラー",IF(E101=Sheet2!$A$2,1,IF(F101=Sheet2!$A$2,2,IF(G101=Sheet2!$A$2,3,0))))</f>
        <v>0</v>
      </c>
    </row>
    <row r="102" spans="1:10" x14ac:dyDescent="0.4">
      <c r="A102" s="86" t="s">
        <v>43</v>
      </c>
      <c r="B102" s="87"/>
      <c r="C102" s="87" t="s">
        <v>170</v>
      </c>
      <c r="D102" s="87"/>
      <c r="E102" s="87"/>
      <c r="F102" s="87"/>
      <c r="G102" s="88"/>
      <c r="I102" t="str">
        <f t="shared" si="1"/>
        <v>【福祉専門職員配置等加算の取扱いについて】</v>
      </c>
      <c r="J102">
        <f>IF(COUNTIF(E102:G102,Sheet2!$A$2)&gt;1,"エラー",IF(E102=Sheet2!$A$2,1,IF(F102=Sheet2!$A$2,2,IF(G102=Sheet2!$A$2,3,0))))</f>
        <v>0</v>
      </c>
    </row>
    <row r="103" spans="1:10" ht="45" x14ac:dyDescent="0.4">
      <c r="A103" s="2">
        <v>74</v>
      </c>
      <c r="B103" s="46" t="s">
        <v>44</v>
      </c>
      <c r="C103" s="49" t="s">
        <v>206</v>
      </c>
      <c r="D103" s="4"/>
      <c r="E103" s="60" t="s">
        <v>8</v>
      </c>
      <c r="F103" s="60" t="s">
        <v>8</v>
      </c>
      <c r="G103" s="60" t="s">
        <v>8</v>
      </c>
      <c r="I103">
        <f t="shared" si="1"/>
        <v>74</v>
      </c>
      <c r="J103">
        <f>IF(COUNTIF(E103:G103,Sheet2!$A$2)&gt;1,"エラー",IF(E103=Sheet2!$A$2,1,IF(F103=Sheet2!$A$2,2,IF(G103=Sheet2!$A$2,3,0))))</f>
        <v>0</v>
      </c>
    </row>
    <row r="104" spans="1:10" ht="45" x14ac:dyDescent="0.4">
      <c r="A104" s="2">
        <v>75</v>
      </c>
      <c r="B104" s="46" t="s">
        <v>45</v>
      </c>
      <c r="C104" s="48" t="s">
        <v>207</v>
      </c>
      <c r="D104" s="9"/>
      <c r="E104" s="60" t="s">
        <v>8</v>
      </c>
      <c r="F104" s="60" t="s">
        <v>8</v>
      </c>
      <c r="G104" s="60" t="s">
        <v>8</v>
      </c>
      <c r="I104">
        <f t="shared" si="1"/>
        <v>75</v>
      </c>
      <c r="J104">
        <f>IF(COUNTIF(E104:G104,Sheet2!$A$2)&gt;1,"エラー",IF(E104=Sheet2!$A$2,1,IF(F104=Sheet2!$A$2,2,IF(G104=Sheet2!$A$2,3,0))))</f>
        <v>0</v>
      </c>
    </row>
    <row r="105" spans="1:10" ht="101.25" x14ac:dyDescent="0.4">
      <c r="A105" s="2">
        <v>76</v>
      </c>
      <c r="B105" s="46" t="s">
        <v>46</v>
      </c>
      <c r="C105" s="48" t="s">
        <v>289</v>
      </c>
      <c r="D105" s="9"/>
      <c r="E105" s="60" t="s">
        <v>8</v>
      </c>
      <c r="F105" s="60" t="s">
        <v>8</v>
      </c>
      <c r="G105" s="60" t="s">
        <v>8</v>
      </c>
      <c r="I105">
        <f t="shared" si="1"/>
        <v>76</v>
      </c>
      <c r="J105">
        <f>IF(COUNTIF(E105:G105,Sheet2!$A$2)&gt;1,"エラー",IF(E105=Sheet2!$A$2,1,IF(F105=Sheet2!$A$2,2,IF(G105=Sheet2!$A$2,3,0))))</f>
        <v>0</v>
      </c>
    </row>
    <row r="106" spans="1:10" x14ac:dyDescent="0.4">
      <c r="A106" s="86" t="s">
        <v>95</v>
      </c>
      <c r="B106" s="87"/>
      <c r="C106" s="87" t="s">
        <v>170</v>
      </c>
      <c r="D106" s="87"/>
      <c r="E106" s="87"/>
      <c r="F106" s="87"/>
      <c r="G106" s="88"/>
      <c r="I106" t="str">
        <f t="shared" si="1"/>
        <v>【栄養士配置加算の取扱いについて】＊児童発達支援センターに限る</v>
      </c>
      <c r="J106">
        <f>IF(COUNTIF(E106:G106,Sheet2!$A$2)&gt;1,"エラー",IF(E106=Sheet2!$A$2,1,IF(F106=Sheet2!$A$2,2,IF(G106=Sheet2!$A$2,3,0))))</f>
        <v>0</v>
      </c>
    </row>
    <row r="107" spans="1:10" ht="78.75" x14ac:dyDescent="0.4">
      <c r="A107" s="2">
        <v>77</v>
      </c>
      <c r="B107" s="46" t="s">
        <v>47</v>
      </c>
      <c r="C107" s="49" t="s">
        <v>291</v>
      </c>
      <c r="D107" s="46"/>
      <c r="E107" s="60" t="s">
        <v>8</v>
      </c>
      <c r="F107" s="60" t="s">
        <v>8</v>
      </c>
      <c r="G107" s="60" t="s">
        <v>8</v>
      </c>
      <c r="I107">
        <f t="shared" si="1"/>
        <v>77</v>
      </c>
      <c r="J107">
        <f>IF(COUNTIF(E107:G107,Sheet2!$A$2)&gt;1,"エラー",IF(E107=Sheet2!$A$2,1,IF(F107=Sheet2!$A$2,2,IF(G107=Sheet2!$A$2,3,0))))</f>
        <v>0</v>
      </c>
    </row>
    <row r="108" spans="1:10" ht="45" x14ac:dyDescent="0.4">
      <c r="A108" s="2">
        <v>78</v>
      </c>
      <c r="B108" s="29"/>
      <c r="C108" s="53" t="s">
        <v>290</v>
      </c>
      <c r="D108" s="29"/>
      <c r="E108" s="60" t="s">
        <v>8</v>
      </c>
      <c r="F108" s="60" t="s">
        <v>8</v>
      </c>
      <c r="G108" s="60" t="s">
        <v>8</v>
      </c>
      <c r="I108">
        <f t="shared" si="1"/>
        <v>78</v>
      </c>
      <c r="J108">
        <f>IF(COUNTIF(E108:G108,Sheet2!$A$2)&gt;1,"エラー",IF(E108=Sheet2!$A$2,1,IF(F108=Sheet2!$A$2,2,IF(G108=Sheet2!$A$2,3,0))))</f>
        <v>0</v>
      </c>
    </row>
    <row r="109" spans="1:10" ht="45" x14ac:dyDescent="0.4">
      <c r="A109" s="2">
        <v>79</v>
      </c>
      <c r="B109" s="46" t="s">
        <v>48</v>
      </c>
      <c r="C109" s="49" t="s">
        <v>292</v>
      </c>
      <c r="D109" s="46" t="s">
        <v>96</v>
      </c>
      <c r="E109" s="60" t="s">
        <v>8</v>
      </c>
      <c r="F109" s="60" t="s">
        <v>8</v>
      </c>
      <c r="G109" s="60" t="s">
        <v>8</v>
      </c>
      <c r="I109">
        <f t="shared" si="1"/>
        <v>79</v>
      </c>
      <c r="J109">
        <f>IF(COUNTIF(E109:G109,Sheet2!$A$2)&gt;1,"エラー",IF(E109=Sheet2!$A$2,1,IF(F109=Sheet2!$A$2,2,IF(G109=Sheet2!$A$2,3,0))))</f>
        <v>0</v>
      </c>
    </row>
    <row r="110" spans="1:10" ht="45" x14ac:dyDescent="0.4">
      <c r="A110" s="2">
        <v>80</v>
      </c>
      <c r="B110" s="46"/>
      <c r="C110" s="49" t="s">
        <v>208</v>
      </c>
      <c r="D110" s="46"/>
      <c r="E110" s="60" t="s">
        <v>8</v>
      </c>
      <c r="F110" s="60" t="s">
        <v>8</v>
      </c>
      <c r="G110" s="60" t="s">
        <v>8</v>
      </c>
      <c r="I110">
        <f t="shared" si="1"/>
        <v>80</v>
      </c>
      <c r="J110">
        <f>IF(COUNTIF(E110:G110,Sheet2!$A$2)&gt;1,"エラー",IF(E110=Sheet2!$A$2,1,IF(F110=Sheet2!$A$2,2,IF(G110=Sheet2!$A$2,3,0))))</f>
        <v>0</v>
      </c>
    </row>
    <row r="111" spans="1:10" x14ac:dyDescent="0.4">
      <c r="A111" s="86" t="s">
        <v>49</v>
      </c>
      <c r="B111" s="87"/>
      <c r="C111" s="87" t="s">
        <v>170</v>
      </c>
      <c r="D111" s="87"/>
      <c r="E111" s="87"/>
      <c r="F111" s="87"/>
      <c r="G111" s="88"/>
      <c r="I111" t="str">
        <f t="shared" si="1"/>
        <v>【欠席時対応加算の取扱いについて】</v>
      </c>
      <c r="J111">
        <f>IF(COUNTIF(E111:G111,Sheet2!$A$2)&gt;1,"エラー",IF(E111=Sheet2!$A$2,1,IF(F111=Sheet2!$A$2,2,IF(G111=Sheet2!$A$2,3,0))))</f>
        <v>0</v>
      </c>
    </row>
    <row r="112" spans="1:10" ht="56.25" x14ac:dyDescent="0.4">
      <c r="A112" s="2">
        <v>81</v>
      </c>
      <c r="B112" s="46"/>
      <c r="C112" s="49" t="s">
        <v>343</v>
      </c>
      <c r="D112" s="46"/>
      <c r="E112" s="60" t="s">
        <v>8</v>
      </c>
      <c r="F112" s="60" t="s">
        <v>8</v>
      </c>
      <c r="G112" s="60" t="s">
        <v>8</v>
      </c>
      <c r="I112">
        <f t="shared" si="1"/>
        <v>81</v>
      </c>
      <c r="J112">
        <f>IF(COUNTIF(E112:G112,Sheet2!$A$2)&gt;1,"エラー",IF(E112=Sheet2!$A$2,1,IF(F112=Sheet2!$A$2,2,IF(G112=Sheet2!$A$2,3,0))))</f>
        <v>0</v>
      </c>
    </row>
    <row r="113" spans="1:10" ht="56.25" x14ac:dyDescent="0.4">
      <c r="A113" s="2">
        <v>82</v>
      </c>
      <c r="B113" s="46"/>
      <c r="C113" s="49" t="s">
        <v>209</v>
      </c>
      <c r="D113" s="46" t="s">
        <v>50</v>
      </c>
      <c r="E113" s="60" t="s">
        <v>8</v>
      </c>
      <c r="F113" s="60" t="s">
        <v>8</v>
      </c>
      <c r="G113" s="60" t="s">
        <v>8</v>
      </c>
      <c r="I113">
        <f t="shared" si="1"/>
        <v>82</v>
      </c>
      <c r="J113">
        <f>IF(COUNTIF(E113:G113,Sheet2!$A$2)&gt;1,"エラー",IF(E113=Sheet2!$A$2,1,IF(F113=Sheet2!$A$2,2,IF(G113=Sheet2!$A$2,3,0))))</f>
        <v>0</v>
      </c>
    </row>
    <row r="114" spans="1:10" ht="33.75" x14ac:dyDescent="0.4">
      <c r="A114" s="2">
        <v>83</v>
      </c>
      <c r="B114" s="46"/>
      <c r="C114" s="49" t="s">
        <v>210</v>
      </c>
      <c r="D114" s="46"/>
      <c r="E114" s="60" t="s">
        <v>8</v>
      </c>
      <c r="F114" s="60" t="s">
        <v>8</v>
      </c>
      <c r="G114" s="60" t="s">
        <v>8</v>
      </c>
      <c r="I114">
        <f t="shared" si="1"/>
        <v>83</v>
      </c>
      <c r="J114">
        <f>IF(COUNTIF(E114:G114,Sheet2!$A$2)&gt;1,"エラー",IF(E114=Sheet2!$A$2,1,IF(F114=Sheet2!$A$2,2,IF(G114=Sheet2!$A$2,3,0))))</f>
        <v>0</v>
      </c>
    </row>
    <row r="115" spans="1:10" ht="56.25" x14ac:dyDescent="0.4">
      <c r="A115" s="2">
        <v>84</v>
      </c>
      <c r="B115" s="46" t="s">
        <v>51</v>
      </c>
      <c r="C115" s="49" t="s">
        <v>211</v>
      </c>
      <c r="D115" s="46"/>
      <c r="E115" s="60" t="s">
        <v>8</v>
      </c>
      <c r="F115" s="60" t="s">
        <v>8</v>
      </c>
      <c r="G115" s="60" t="s">
        <v>8</v>
      </c>
      <c r="I115">
        <f t="shared" si="1"/>
        <v>84</v>
      </c>
      <c r="J115">
        <f>IF(COUNTIF(E115:G115,Sheet2!$A$2)&gt;1,"エラー",IF(E115=Sheet2!$A$2,1,IF(F115=Sheet2!$A$2,2,IF(G115=Sheet2!$A$2,3,0))))</f>
        <v>0</v>
      </c>
    </row>
    <row r="116" spans="1:10" x14ac:dyDescent="0.4">
      <c r="A116" s="86" t="s">
        <v>52</v>
      </c>
      <c r="B116" s="87"/>
      <c r="C116" s="87" t="s">
        <v>170</v>
      </c>
      <c r="D116" s="87"/>
      <c r="E116" s="87"/>
      <c r="F116" s="87"/>
      <c r="G116" s="88"/>
      <c r="I116" t="str">
        <f t="shared" si="1"/>
        <v>【特別支援加算の取扱いについて】</v>
      </c>
      <c r="J116">
        <f>IF(COUNTIF(E116:G116,Sheet2!$A$2)&gt;1,"エラー",IF(E116=Sheet2!$A$2,1,IF(F116=Sheet2!$A$2,2,IF(G116=Sheet2!$A$2,3,0))))</f>
        <v>0</v>
      </c>
    </row>
    <row r="117" spans="1:10" ht="67.5" x14ac:dyDescent="0.4">
      <c r="A117" s="2">
        <v>85</v>
      </c>
      <c r="B117" s="46" t="s">
        <v>318</v>
      </c>
      <c r="C117" s="49" t="s">
        <v>314</v>
      </c>
      <c r="D117" s="46"/>
      <c r="E117" s="60" t="s">
        <v>8</v>
      </c>
      <c r="F117" s="60" t="s">
        <v>8</v>
      </c>
      <c r="G117" s="60" t="s">
        <v>8</v>
      </c>
      <c r="I117">
        <f t="shared" si="1"/>
        <v>85</v>
      </c>
      <c r="J117">
        <f>IF(COUNTIF(E117:G117,Sheet2!$A$2)&gt;1,"エラー",IF(E117=Sheet2!$A$2,1,IF(F117=Sheet2!$A$2,2,IF(G117=Sheet2!$A$2,3,0))))</f>
        <v>0</v>
      </c>
    </row>
    <row r="118" spans="1:10" ht="45" x14ac:dyDescent="0.4">
      <c r="A118" s="2">
        <v>86</v>
      </c>
      <c r="B118" s="46" t="s">
        <v>166</v>
      </c>
      <c r="C118" s="49" t="s">
        <v>336</v>
      </c>
      <c r="D118" s="46" t="s">
        <v>339</v>
      </c>
      <c r="E118" s="60" t="s">
        <v>8</v>
      </c>
      <c r="F118" s="60" t="s">
        <v>8</v>
      </c>
      <c r="G118" s="60" t="s">
        <v>8</v>
      </c>
      <c r="I118">
        <f t="shared" si="1"/>
        <v>86</v>
      </c>
      <c r="J118">
        <f>IF(COUNTIF(E118:G118,Sheet2!$A$2)&gt;1,"エラー",IF(E118=Sheet2!$A$2,1,IF(F118=Sheet2!$A$2,2,IF(G118=Sheet2!$A$2,3,0))))</f>
        <v>0</v>
      </c>
    </row>
    <row r="119" spans="1:10" ht="33.75" x14ac:dyDescent="0.4">
      <c r="A119" s="2">
        <v>87</v>
      </c>
      <c r="B119" s="46" t="s">
        <v>167</v>
      </c>
      <c r="C119" s="49" t="s">
        <v>337</v>
      </c>
      <c r="D119" s="46" t="s">
        <v>340</v>
      </c>
      <c r="E119" s="60" t="s">
        <v>8</v>
      </c>
      <c r="F119" s="60" t="s">
        <v>8</v>
      </c>
      <c r="G119" s="60" t="s">
        <v>8</v>
      </c>
      <c r="I119">
        <f t="shared" si="1"/>
        <v>87</v>
      </c>
      <c r="J119">
        <f>IF(COUNTIF(E119:G119,Sheet2!$A$2)&gt;1,"エラー",IF(E119=Sheet2!$A$2,1,IF(F119=Sheet2!$A$2,2,IF(G119=Sheet2!$A$2,3,0))))</f>
        <v>0</v>
      </c>
    </row>
    <row r="120" spans="1:10" ht="45" x14ac:dyDescent="0.4">
      <c r="A120" s="2">
        <v>88</v>
      </c>
      <c r="B120" s="46" t="s">
        <v>168</v>
      </c>
      <c r="C120" s="49" t="s">
        <v>338</v>
      </c>
      <c r="D120" s="46" t="s">
        <v>341</v>
      </c>
      <c r="E120" s="60" t="s">
        <v>8</v>
      </c>
      <c r="F120" s="60" t="s">
        <v>8</v>
      </c>
      <c r="G120" s="60" t="s">
        <v>8</v>
      </c>
      <c r="I120">
        <f t="shared" si="1"/>
        <v>88</v>
      </c>
      <c r="J120">
        <f>IF(COUNTIF(E120:G120,Sheet2!$A$2)&gt;1,"エラー",IF(E120=Sheet2!$A$2,1,IF(F120=Sheet2!$A$2,2,IF(G120=Sheet2!$A$2,3,0))))</f>
        <v>0</v>
      </c>
    </row>
    <row r="121" spans="1:10" ht="67.5" x14ac:dyDescent="0.4">
      <c r="A121" s="2">
        <v>89</v>
      </c>
      <c r="B121" s="46" t="s">
        <v>169</v>
      </c>
      <c r="C121" s="49" t="s">
        <v>293</v>
      </c>
      <c r="D121" s="46"/>
      <c r="E121" s="60" t="s">
        <v>8</v>
      </c>
      <c r="F121" s="60" t="s">
        <v>8</v>
      </c>
      <c r="G121" s="60" t="s">
        <v>8</v>
      </c>
      <c r="I121">
        <f t="shared" si="1"/>
        <v>89</v>
      </c>
      <c r="J121">
        <f>IF(COUNTIF(E121:G121,Sheet2!$A$2)&gt;1,"エラー",IF(E121=Sheet2!$A$2,1,IF(F121=Sheet2!$A$2,2,IF(G121=Sheet2!$A$2,3,0))))</f>
        <v>0</v>
      </c>
    </row>
    <row r="122" spans="1:10" ht="146.25" x14ac:dyDescent="0.4">
      <c r="A122" s="2">
        <v>90</v>
      </c>
      <c r="B122" s="46" t="s">
        <v>90</v>
      </c>
      <c r="C122" s="58" t="s">
        <v>335</v>
      </c>
      <c r="D122" s="46"/>
      <c r="E122" s="60" t="s">
        <v>8</v>
      </c>
      <c r="F122" s="60" t="s">
        <v>8</v>
      </c>
      <c r="G122" s="60" t="s">
        <v>8</v>
      </c>
      <c r="I122">
        <f t="shared" si="1"/>
        <v>90</v>
      </c>
      <c r="J122">
        <f>IF(COUNTIF(E122:G122,Sheet2!$A$2)&gt;1,"エラー",IF(E122=Sheet2!$A$2,1,IF(F122=Sheet2!$A$2,2,IF(G122=Sheet2!$A$2,3,0))))</f>
        <v>0</v>
      </c>
    </row>
    <row r="123" spans="1:10" ht="33.75" x14ac:dyDescent="0.4">
      <c r="A123" s="2">
        <v>91</v>
      </c>
      <c r="B123" s="46" t="s">
        <v>90</v>
      </c>
      <c r="C123" s="49" t="s">
        <v>212</v>
      </c>
      <c r="D123" s="4"/>
      <c r="E123" s="60" t="s">
        <v>8</v>
      </c>
      <c r="F123" s="60" t="s">
        <v>8</v>
      </c>
      <c r="G123" s="60" t="s">
        <v>8</v>
      </c>
      <c r="I123">
        <f t="shared" si="1"/>
        <v>91</v>
      </c>
      <c r="J123">
        <f>IF(COUNTIF(E123:G123,Sheet2!$A$2)&gt;1,"エラー",IF(E123=Sheet2!$A$2,1,IF(F123=Sheet2!$A$2,2,IF(G123=Sheet2!$A$2,3,0))))</f>
        <v>0</v>
      </c>
    </row>
    <row r="124" spans="1:10" ht="56.25" x14ac:dyDescent="0.4">
      <c r="A124" s="2">
        <v>92</v>
      </c>
      <c r="B124" s="10"/>
      <c r="C124" s="51" t="s">
        <v>294</v>
      </c>
      <c r="D124" s="5" t="s">
        <v>97</v>
      </c>
      <c r="E124" s="60" t="s">
        <v>8</v>
      </c>
      <c r="F124" s="60" t="s">
        <v>8</v>
      </c>
      <c r="G124" s="60" t="s">
        <v>8</v>
      </c>
      <c r="I124">
        <f t="shared" si="1"/>
        <v>92</v>
      </c>
      <c r="J124">
        <f>IF(COUNTIF(E124:G124,Sheet2!$A$2)&gt;1,"エラー",IF(E124=Sheet2!$A$2,1,IF(F124=Sheet2!$A$2,2,IF(G124=Sheet2!$A$2,3,0))))</f>
        <v>0</v>
      </c>
    </row>
    <row r="125" spans="1:10" ht="56.25" x14ac:dyDescent="0.4">
      <c r="A125" s="2">
        <v>93</v>
      </c>
      <c r="B125" s="10"/>
      <c r="C125" s="51" t="s">
        <v>213</v>
      </c>
      <c r="D125" s="5"/>
      <c r="E125" s="60" t="s">
        <v>8</v>
      </c>
      <c r="F125" s="60" t="s">
        <v>8</v>
      </c>
      <c r="G125" s="60" t="s">
        <v>8</v>
      </c>
      <c r="I125">
        <f t="shared" si="1"/>
        <v>93</v>
      </c>
      <c r="J125">
        <f>IF(COUNTIF(E125:G125,Sheet2!$A$2)&gt;1,"エラー",IF(E125=Sheet2!$A$2,1,IF(F125=Sheet2!$A$2,2,IF(G125=Sheet2!$A$2,3,0))))</f>
        <v>0</v>
      </c>
    </row>
    <row r="126" spans="1:10" ht="56.25" x14ac:dyDescent="0.4">
      <c r="A126" s="2">
        <v>94</v>
      </c>
      <c r="B126" s="10"/>
      <c r="C126" s="51" t="s">
        <v>214</v>
      </c>
      <c r="D126" s="5"/>
      <c r="E126" s="60" t="s">
        <v>8</v>
      </c>
      <c r="F126" s="60" t="s">
        <v>8</v>
      </c>
      <c r="G126" s="60" t="s">
        <v>8</v>
      </c>
      <c r="I126">
        <f t="shared" si="1"/>
        <v>94</v>
      </c>
      <c r="J126">
        <f>IF(COUNTIF(E126:G126,Sheet2!$A$2)&gt;1,"エラー",IF(E126=Sheet2!$A$2,1,IF(F126=Sheet2!$A$2,2,IF(G126=Sheet2!$A$2,3,0))))</f>
        <v>0</v>
      </c>
    </row>
    <row r="127" spans="1:10" ht="33.75" x14ac:dyDescent="0.4">
      <c r="A127" s="2">
        <v>95</v>
      </c>
      <c r="B127" s="5"/>
      <c r="C127" s="51" t="s">
        <v>215</v>
      </c>
      <c r="D127" s="4"/>
      <c r="E127" s="60" t="s">
        <v>8</v>
      </c>
      <c r="F127" s="60" t="s">
        <v>8</v>
      </c>
      <c r="G127" s="60" t="s">
        <v>8</v>
      </c>
      <c r="I127">
        <f t="shared" si="1"/>
        <v>95</v>
      </c>
      <c r="J127">
        <f>IF(COUNTIF(E127:G127,Sheet2!$A$2)&gt;1,"エラー",IF(E127=Sheet2!$A$2,1,IF(F127=Sheet2!$A$2,2,IF(G127=Sheet2!$A$2,3,0))))</f>
        <v>0</v>
      </c>
    </row>
    <row r="128" spans="1:10" x14ac:dyDescent="0.4">
      <c r="A128" s="86" t="s">
        <v>53</v>
      </c>
      <c r="B128" s="87"/>
      <c r="C128" s="87" t="s">
        <v>170</v>
      </c>
      <c r="D128" s="87"/>
      <c r="E128" s="87"/>
      <c r="F128" s="87"/>
      <c r="G128" s="88"/>
      <c r="I128" t="str">
        <f t="shared" si="1"/>
        <v>【強度行動障害児支援加算の取扱いについて】</v>
      </c>
      <c r="J128">
        <f>IF(COUNTIF(E128:G128,Sheet2!$A$2)&gt;1,"エラー",IF(E128=Sheet2!$A$2,1,IF(F128=Sheet2!$A$2,2,IF(G128=Sheet2!$A$2,3,0))))</f>
        <v>0</v>
      </c>
    </row>
    <row r="129" spans="1:10" ht="45" x14ac:dyDescent="0.4">
      <c r="A129" s="2">
        <v>96</v>
      </c>
      <c r="B129" s="6"/>
      <c r="C129" s="49" t="s">
        <v>216</v>
      </c>
      <c r="D129" s="5"/>
      <c r="E129" s="60" t="s">
        <v>8</v>
      </c>
      <c r="F129" s="60" t="s">
        <v>8</v>
      </c>
      <c r="G129" s="60" t="s">
        <v>8</v>
      </c>
      <c r="I129">
        <f t="shared" si="1"/>
        <v>96</v>
      </c>
      <c r="J129">
        <f>IF(COUNTIF(E129:G129,Sheet2!$A$2)&gt;1,"エラー",IF(E129=Sheet2!$A$2,1,IF(F129=Sheet2!$A$2,2,IF(G129=Sheet2!$A$2,3,0))))</f>
        <v>0</v>
      </c>
    </row>
    <row r="130" spans="1:10" ht="45" x14ac:dyDescent="0.4">
      <c r="A130" s="2">
        <v>97</v>
      </c>
      <c r="B130" s="46"/>
      <c r="C130" s="49" t="s">
        <v>217</v>
      </c>
      <c r="D130" s="5"/>
      <c r="E130" s="60" t="s">
        <v>8</v>
      </c>
      <c r="F130" s="60" t="s">
        <v>8</v>
      </c>
      <c r="G130" s="60" t="s">
        <v>8</v>
      </c>
      <c r="I130">
        <f t="shared" si="1"/>
        <v>97</v>
      </c>
      <c r="J130">
        <f>IF(COUNTIF(E130:G130,Sheet2!$A$2)&gt;1,"エラー",IF(E130=Sheet2!$A$2,1,IF(F130=Sheet2!$A$2,2,IF(G130=Sheet2!$A$2,3,0))))</f>
        <v>0</v>
      </c>
    </row>
    <row r="131" spans="1:10" ht="45" x14ac:dyDescent="0.4">
      <c r="A131" s="2">
        <v>98</v>
      </c>
      <c r="B131" s="46"/>
      <c r="C131" s="49" t="s">
        <v>218</v>
      </c>
      <c r="D131" s="5"/>
      <c r="E131" s="60" t="s">
        <v>8</v>
      </c>
      <c r="F131" s="60" t="s">
        <v>8</v>
      </c>
      <c r="G131" s="60" t="s">
        <v>8</v>
      </c>
      <c r="I131">
        <f t="shared" si="1"/>
        <v>98</v>
      </c>
      <c r="J131">
        <f>IF(COUNTIF(E131:G131,Sheet2!$A$2)&gt;1,"エラー",IF(E131=Sheet2!$A$2,1,IF(F131=Sheet2!$A$2,2,IF(G131=Sheet2!$A$2,3,0))))</f>
        <v>0</v>
      </c>
    </row>
    <row r="132" spans="1:10" x14ac:dyDescent="0.4">
      <c r="A132" s="86" t="s">
        <v>54</v>
      </c>
      <c r="B132" s="87"/>
      <c r="C132" s="87" t="s">
        <v>170</v>
      </c>
      <c r="D132" s="87"/>
      <c r="E132" s="87"/>
      <c r="F132" s="87"/>
      <c r="G132" s="88"/>
      <c r="I132" t="str">
        <f t="shared" si="1"/>
        <v>【個別サポート加算(Ⅰ)の取扱い】</v>
      </c>
      <c r="J132">
        <f>IF(COUNTIF(E132:G132,Sheet2!$A$2)&gt;1,"エラー",IF(E132=Sheet2!$A$2,1,IF(F132=Sheet2!$A$2,2,IF(G132=Sheet2!$A$2,3,0))))</f>
        <v>0</v>
      </c>
    </row>
    <row r="133" spans="1:10" ht="157.5" x14ac:dyDescent="0.4">
      <c r="A133" s="2">
        <v>99</v>
      </c>
      <c r="B133" s="7"/>
      <c r="C133" s="58" t="s">
        <v>295</v>
      </c>
      <c r="D133" s="5" t="s">
        <v>98</v>
      </c>
      <c r="E133" s="60" t="s">
        <v>8</v>
      </c>
      <c r="F133" s="60" t="s">
        <v>8</v>
      </c>
      <c r="G133" s="60" t="s">
        <v>8</v>
      </c>
      <c r="I133">
        <f t="shared" si="1"/>
        <v>99</v>
      </c>
      <c r="J133">
        <f>IF(COUNTIF(E133:G133,Sheet2!$A$2)&gt;1,"エラー",IF(E133=Sheet2!$A$2,1,IF(F133=Sheet2!$A$2,2,IF(G133=Sheet2!$A$2,3,0))))</f>
        <v>0</v>
      </c>
    </row>
    <row r="134" spans="1:10" ht="45" x14ac:dyDescent="0.4">
      <c r="A134" s="2">
        <v>100</v>
      </c>
      <c r="B134" s="5"/>
      <c r="C134" s="48" t="s">
        <v>219</v>
      </c>
      <c r="D134" s="5"/>
      <c r="E134" s="60" t="s">
        <v>8</v>
      </c>
      <c r="F134" s="60" t="s">
        <v>8</v>
      </c>
      <c r="G134" s="60" t="s">
        <v>8</v>
      </c>
      <c r="I134">
        <f t="shared" si="1"/>
        <v>100</v>
      </c>
      <c r="J134">
        <f>IF(COUNTIF(E134:G134,Sheet2!$A$2)&gt;1,"エラー",IF(E134=Sheet2!$A$2,1,IF(F134=Sheet2!$A$2,2,IF(G134=Sheet2!$A$2,3,0))))</f>
        <v>0</v>
      </c>
    </row>
    <row r="135" spans="1:10" ht="45" x14ac:dyDescent="0.4">
      <c r="A135" s="2">
        <v>101</v>
      </c>
      <c r="B135" s="5"/>
      <c r="C135" s="49" t="s">
        <v>296</v>
      </c>
      <c r="D135" s="5"/>
      <c r="E135" s="60" t="s">
        <v>8</v>
      </c>
      <c r="F135" s="60" t="s">
        <v>8</v>
      </c>
      <c r="G135" s="60" t="s">
        <v>8</v>
      </c>
      <c r="I135">
        <f t="shared" si="1"/>
        <v>101</v>
      </c>
      <c r="J135">
        <f>IF(COUNTIF(E135:G135,Sheet2!$A$2)&gt;1,"エラー",IF(E135=Sheet2!$A$2,1,IF(F135=Sheet2!$A$2,2,IF(G135=Sheet2!$A$2,3,0))))</f>
        <v>0</v>
      </c>
    </row>
    <row r="136" spans="1:10" x14ac:dyDescent="0.4">
      <c r="A136" s="86" t="s">
        <v>55</v>
      </c>
      <c r="B136" s="87"/>
      <c r="C136" s="87" t="s">
        <v>170</v>
      </c>
      <c r="D136" s="87"/>
      <c r="E136" s="87"/>
      <c r="F136" s="87"/>
      <c r="G136" s="88"/>
      <c r="I136" t="str">
        <f t="shared" si="1"/>
        <v>【個別サポート加算(Ⅱ)の取扱い】</v>
      </c>
      <c r="J136">
        <f>IF(COUNTIF(E136:G136,Sheet2!$A$2)&gt;1,"エラー",IF(E136=Sheet2!$A$2,1,IF(F136=Sheet2!$A$2,2,IF(G136=Sheet2!$A$2,3,0))))</f>
        <v>0</v>
      </c>
    </row>
    <row r="137" spans="1:10" ht="56.25" x14ac:dyDescent="0.4">
      <c r="A137" s="2">
        <v>102</v>
      </c>
      <c r="B137" s="46"/>
      <c r="C137" s="48" t="s">
        <v>220</v>
      </c>
      <c r="D137" s="4"/>
      <c r="E137" s="60" t="s">
        <v>8</v>
      </c>
      <c r="F137" s="60" t="s">
        <v>8</v>
      </c>
      <c r="G137" s="60" t="s">
        <v>8</v>
      </c>
      <c r="I137">
        <f t="shared" si="1"/>
        <v>102</v>
      </c>
      <c r="J137">
        <f>IF(COUNTIF(E137:G137,Sheet2!$A$2)&gt;1,"エラー",IF(E137=Sheet2!$A$2,1,IF(F137=Sheet2!$A$2,2,IF(G137=Sheet2!$A$2,3,0))))</f>
        <v>0</v>
      </c>
    </row>
    <row r="138" spans="1:10" ht="67.5" x14ac:dyDescent="0.4">
      <c r="A138" s="2">
        <v>103</v>
      </c>
      <c r="B138" s="46"/>
      <c r="C138" s="48" t="s">
        <v>221</v>
      </c>
      <c r="D138" s="45"/>
      <c r="E138" s="60" t="s">
        <v>8</v>
      </c>
      <c r="F138" s="60" t="s">
        <v>8</v>
      </c>
      <c r="G138" s="60" t="s">
        <v>8</v>
      </c>
      <c r="I138">
        <f t="shared" si="1"/>
        <v>103</v>
      </c>
      <c r="J138">
        <f>IF(COUNTIF(E138:G138,Sheet2!$A$2)&gt;1,"エラー",IF(E138=Sheet2!$A$2,1,IF(F138=Sheet2!$A$2,2,IF(G138=Sheet2!$A$2,3,0))))</f>
        <v>0</v>
      </c>
    </row>
    <row r="139" spans="1:10" ht="56.25" x14ac:dyDescent="0.4">
      <c r="A139" s="2">
        <v>104</v>
      </c>
      <c r="B139" s="46"/>
      <c r="C139" s="49" t="s">
        <v>222</v>
      </c>
      <c r="D139" s="59" t="s">
        <v>87</v>
      </c>
      <c r="E139" s="60" t="s">
        <v>8</v>
      </c>
      <c r="F139" s="60" t="s">
        <v>8</v>
      </c>
      <c r="G139" s="60" t="s">
        <v>8</v>
      </c>
      <c r="I139">
        <f t="shared" ref="I139:I200" si="2">A139</f>
        <v>104</v>
      </c>
      <c r="J139">
        <f>IF(COUNTIF(E139:G139,Sheet2!$A$2)&gt;1,"エラー",IF(E139=Sheet2!$A$2,1,IF(F139=Sheet2!$A$2,2,IF(G139=Sheet2!$A$2,3,0))))</f>
        <v>0</v>
      </c>
    </row>
    <row r="140" spans="1:10" ht="56.25" x14ac:dyDescent="0.4">
      <c r="A140" s="2">
        <v>105</v>
      </c>
      <c r="B140" s="46"/>
      <c r="C140" s="49" t="s">
        <v>223</v>
      </c>
      <c r="D140" s="59"/>
      <c r="E140" s="60" t="s">
        <v>8</v>
      </c>
      <c r="F140" s="60" t="s">
        <v>8</v>
      </c>
      <c r="G140" s="60" t="s">
        <v>8</v>
      </c>
      <c r="I140">
        <f t="shared" si="2"/>
        <v>105</v>
      </c>
      <c r="J140">
        <f>IF(COUNTIF(E140:G140,Sheet2!$A$2)&gt;1,"エラー",IF(E140=Sheet2!$A$2,1,IF(F140=Sheet2!$A$2,2,IF(G140=Sheet2!$A$2,3,0))))</f>
        <v>0</v>
      </c>
    </row>
    <row r="141" spans="1:10" ht="56.25" x14ac:dyDescent="0.4">
      <c r="A141" s="2">
        <v>106</v>
      </c>
      <c r="B141" s="46"/>
      <c r="C141" s="48" t="s">
        <v>224</v>
      </c>
      <c r="D141" s="59" t="s">
        <v>99</v>
      </c>
      <c r="E141" s="60" t="s">
        <v>8</v>
      </c>
      <c r="F141" s="60" t="s">
        <v>8</v>
      </c>
      <c r="G141" s="60" t="s">
        <v>8</v>
      </c>
      <c r="I141">
        <f t="shared" si="2"/>
        <v>106</v>
      </c>
      <c r="J141">
        <f>IF(COUNTIF(E141:G141,Sheet2!$A$2)&gt;1,"エラー",IF(E141=Sheet2!$A$2,1,IF(F141=Sheet2!$A$2,2,IF(G141=Sheet2!$A$2,3,0))))</f>
        <v>0</v>
      </c>
    </row>
    <row r="142" spans="1:10" ht="33.75" x14ac:dyDescent="0.4">
      <c r="A142" s="2">
        <v>107</v>
      </c>
      <c r="B142" s="46"/>
      <c r="C142" s="52" t="s">
        <v>225</v>
      </c>
      <c r="D142" s="26"/>
      <c r="E142" s="60" t="s">
        <v>8</v>
      </c>
      <c r="F142" s="60" t="s">
        <v>8</v>
      </c>
      <c r="G142" s="60" t="s">
        <v>8</v>
      </c>
      <c r="I142">
        <f t="shared" si="2"/>
        <v>107</v>
      </c>
      <c r="J142">
        <f>IF(COUNTIF(E142:G142,Sheet2!$A$2)&gt;1,"エラー",IF(E142=Sheet2!$A$2,1,IF(F142=Sheet2!$A$2,2,IF(G142=Sheet2!$A$2,3,0))))</f>
        <v>0</v>
      </c>
    </row>
    <row r="143" spans="1:10" ht="101.25" x14ac:dyDescent="0.4">
      <c r="A143" s="2">
        <v>108</v>
      </c>
      <c r="B143" s="46"/>
      <c r="C143" s="49" t="s">
        <v>297</v>
      </c>
      <c r="D143" s="46"/>
      <c r="E143" s="60" t="s">
        <v>8</v>
      </c>
      <c r="F143" s="60" t="s">
        <v>8</v>
      </c>
      <c r="G143" s="60" t="s">
        <v>8</v>
      </c>
      <c r="I143">
        <f t="shared" si="2"/>
        <v>108</v>
      </c>
      <c r="J143">
        <f>IF(COUNTIF(E143:G143,Sheet2!$A$2)&gt;1,"エラー",IF(E143=Sheet2!$A$2,1,IF(F143=Sheet2!$A$2,2,IF(G143=Sheet2!$A$2,3,0))))</f>
        <v>0</v>
      </c>
    </row>
    <row r="144" spans="1:10" ht="45" x14ac:dyDescent="0.4">
      <c r="A144" s="2">
        <v>109</v>
      </c>
      <c r="B144" s="46"/>
      <c r="C144" s="53" t="s">
        <v>226</v>
      </c>
      <c r="D144" s="27"/>
      <c r="E144" s="60" t="s">
        <v>8</v>
      </c>
      <c r="F144" s="60" t="s">
        <v>8</v>
      </c>
      <c r="G144" s="60" t="s">
        <v>8</v>
      </c>
      <c r="I144">
        <f t="shared" si="2"/>
        <v>109</v>
      </c>
      <c r="J144">
        <f>IF(COUNTIF(E144:G144,Sheet2!$A$2)&gt;1,"エラー",IF(E144=Sheet2!$A$2,1,IF(F144=Sheet2!$A$2,2,IF(G144=Sheet2!$A$2,3,0))))</f>
        <v>0</v>
      </c>
    </row>
    <row r="145" spans="1:10" x14ac:dyDescent="0.4">
      <c r="A145" s="86" t="s">
        <v>56</v>
      </c>
      <c r="B145" s="87"/>
      <c r="C145" s="87" t="s">
        <v>170</v>
      </c>
      <c r="D145" s="87"/>
      <c r="E145" s="87"/>
      <c r="F145" s="87"/>
      <c r="G145" s="88"/>
      <c r="I145" t="str">
        <f t="shared" si="2"/>
        <v>【医療連携体制加算の取扱い】</v>
      </c>
      <c r="J145">
        <f>IF(COUNTIF(E145:G145,Sheet2!$A$2)&gt;1,"エラー",IF(E145=Sheet2!$A$2,1,IF(F145=Sheet2!$A$2,2,IF(G145=Sheet2!$A$2,3,0))))</f>
        <v>0</v>
      </c>
    </row>
    <row r="146" spans="1:10" ht="67.5" x14ac:dyDescent="0.4">
      <c r="A146" s="2">
        <v>110</v>
      </c>
      <c r="B146" s="46" t="s">
        <v>57</v>
      </c>
      <c r="C146" s="54" t="s">
        <v>227</v>
      </c>
      <c r="D146" s="11"/>
      <c r="E146" s="60" t="s">
        <v>8</v>
      </c>
      <c r="F146" s="60" t="s">
        <v>8</v>
      </c>
      <c r="G146" s="60" t="s">
        <v>8</v>
      </c>
      <c r="I146">
        <f t="shared" si="2"/>
        <v>110</v>
      </c>
      <c r="J146">
        <f>IF(COUNTIF(E146:G146,Sheet2!$A$2)&gt;1,"エラー",IF(E146=Sheet2!$A$2,1,IF(F146=Sheet2!$A$2,2,IF(G146=Sheet2!$A$2,3,0))))</f>
        <v>0</v>
      </c>
    </row>
    <row r="147" spans="1:10" ht="67.5" x14ac:dyDescent="0.4">
      <c r="A147" s="2">
        <v>111</v>
      </c>
      <c r="B147" s="46" t="s">
        <v>58</v>
      </c>
      <c r="C147" s="49" t="s">
        <v>228</v>
      </c>
      <c r="D147" s="46"/>
      <c r="E147" s="60" t="s">
        <v>8</v>
      </c>
      <c r="F147" s="60" t="s">
        <v>8</v>
      </c>
      <c r="G147" s="60" t="s">
        <v>8</v>
      </c>
      <c r="I147">
        <f t="shared" si="2"/>
        <v>111</v>
      </c>
      <c r="J147">
        <f>IF(COUNTIF(E147:G147,Sheet2!$A$2)&gt;1,"エラー",IF(E147=Sheet2!$A$2,1,IF(F147=Sheet2!$A$2,2,IF(G147=Sheet2!$A$2,3,0))))</f>
        <v>0</v>
      </c>
    </row>
    <row r="148" spans="1:10" ht="67.5" x14ac:dyDescent="0.4">
      <c r="A148" s="2">
        <v>112</v>
      </c>
      <c r="B148" s="46" t="s">
        <v>59</v>
      </c>
      <c r="C148" s="49" t="s">
        <v>229</v>
      </c>
      <c r="D148" s="4"/>
      <c r="E148" s="60" t="s">
        <v>8</v>
      </c>
      <c r="F148" s="60" t="s">
        <v>8</v>
      </c>
      <c r="G148" s="60" t="s">
        <v>8</v>
      </c>
      <c r="I148">
        <f t="shared" si="2"/>
        <v>112</v>
      </c>
      <c r="J148">
        <f>IF(COUNTIF(E148:G148,Sheet2!$A$2)&gt;1,"エラー",IF(E148=Sheet2!$A$2,1,IF(F148=Sheet2!$A$2,2,IF(G148=Sheet2!$A$2,3,0))))</f>
        <v>0</v>
      </c>
    </row>
    <row r="149" spans="1:10" ht="90" x14ac:dyDescent="0.4">
      <c r="A149" s="2">
        <v>113</v>
      </c>
      <c r="B149" s="46" t="s">
        <v>60</v>
      </c>
      <c r="C149" s="49" t="s">
        <v>230</v>
      </c>
      <c r="D149" s="11" t="s">
        <v>61</v>
      </c>
      <c r="E149" s="60" t="s">
        <v>8</v>
      </c>
      <c r="F149" s="60" t="s">
        <v>8</v>
      </c>
      <c r="G149" s="60" t="s">
        <v>8</v>
      </c>
      <c r="I149">
        <f t="shared" si="2"/>
        <v>113</v>
      </c>
      <c r="J149">
        <f>IF(COUNTIF(E149:G149,Sheet2!$A$2)&gt;1,"エラー",IF(E149=Sheet2!$A$2,1,IF(F149=Sheet2!$A$2,2,IF(G149=Sheet2!$A$2,3,0))))</f>
        <v>0</v>
      </c>
    </row>
    <row r="150" spans="1:10" ht="45" x14ac:dyDescent="0.4">
      <c r="A150" s="2">
        <v>114</v>
      </c>
      <c r="B150" s="46"/>
      <c r="C150" s="49" t="s">
        <v>298</v>
      </c>
      <c r="D150" s="11"/>
      <c r="E150" s="60" t="s">
        <v>8</v>
      </c>
      <c r="F150" s="60" t="s">
        <v>8</v>
      </c>
      <c r="G150" s="60" t="s">
        <v>8</v>
      </c>
      <c r="I150">
        <f t="shared" si="2"/>
        <v>114</v>
      </c>
      <c r="J150">
        <f>IF(COUNTIF(E150:G150,Sheet2!$A$2)&gt;1,"エラー",IF(E150=Sheet2!$A$2,1,IF(F150=Sheet2!$A$2,2,IF(G150=Sheet2!$A$2,3,0))))</f>
        <v>0</v>
      </c>
    </row>
    <row r="151" spans="1:10" ht="101.25" x14ac:dyDescent="0.4">
      <c r="A151" s="2">
        <v>115</v>
      </c>
      <c r="B151" s="46" t="s">
        <v>62</v>
      </c>
      <c r="C151" s="49" t="s">
        <v>232</v>
      </c>
      <c r="D151" s="11" t="s">
        <v>61</v>
      </c>
      <c r="E151" s="60" t="s">
        <v>8</v>
      </c>
      <c r="F151" s="60" t="s">
        <v>8</v>
      </c>
      <c r="G151" s="60" t="s">
        <v>8</v>
      </c>
      <c r="I151">
        <f t="shared" si="2"/>
        <v>115</v>
      </c>
      <c r="J151">
        <f>IF(COUNTIF(E151:G151,Sheet2!$A$2)&gt;1,"エラー",IF(E151=Sheet2!$A$2,1,IF(F151=Sheet2!$A$2,2,IF(G151=Sheet2!$A$2,3,0))))</f>
        <v>0</v>
      </c>
    </row>
    <row r="152" spans="1:10" ht="45" x14ac:dyDescent="0.4">
      <c r="A152" s="2">
        <v>116</v>
      </c>
      <c r="B152" s="46"/>
      <c r="C152" s="49" t="s">
        <v>231</v>
      </c>
      <c r="D152" s="11"/>
      <c r="E152" s="60" t="s">
        <v>8</v>
      </c>
      <c r="F152" s="60" t="s">
        <v>8</v>
      </c>
      <c r="G152" s="60" t="s">
        <v>8</v>
      </c>
      <c r="I152">
        <f t="shared" si="2"/>
        <v>116</v>
      </c>
      <c r="J152">
        <f>IF(COUNTIF(E152:G152,Sheet2!$A$2)&gt;1,"エラー",IF(E152=Sheet2!$A$2,1,IF(F152=Sheet2!$A$2,2,IF(G152=Sheet2!$A$2,3,0))))</f>
        <v>0</v>
      </c>
    </row>
    <row r="153" spans="1:10" ht="67.5" x14ac:dyDescent="0.4">
      <c r="A153" s="2">
        <v>117</v>
      </c>
      <c r="B153" s="46" t="s">
        <v>63</v>
      </c>
      <c r="C153" s="49" t="s">
        <v>233</v>
      </c>
      <c r="D153" s="5"/>
      <c r="E153" s="60" t="s">
        <v>8</v>
      </c>
      <c r="F153" s="60" t="s">
        <v>8</v>
      </c>
      <c r="G153" s="60" t="s">
        <v>8</v>
      </c>
      <c r="I153">
        <f t="shared" si="2"/>
        <v>117</v>
      </c>
      <c r="J153">
        <f>IF(COUNTIF(E153:G153,Sheet2!$A$2)&gt;1,"エラー",IF(E153=Sheet2!$A$2,1,IF(F153=Sheet2!$A$2,2,IF(G153=Sheet2!$A$2,3,0))))</f>
        <v>0</v>
      </c>
    </row>
    <row r="154" spans="1:10" ht="56.25" x14ac:dyDescent="0.4">
      <c r="A154" s="2">
        <v>118</v>
      </c>
      <c r="B154" s="46" t="s">
        <v>64</v>
      </c>
      <c r="C154" s="49" t="s">
        <v>234</v>
      </c>
      <c r="D154" s="5"/>
      <c r="E154" s="60" t="s">
        <v>8</v>
      </c>
      <c r="F154" s="60" t="s">
        <v>8</v>
      </c>
      <c r="G154" s="60" t="s">
        <v>8</v>
      </c>
      <c r="I154">
        <f t="shared" si="2"/>
        <v>118</v>
      </c>
      <c r="J154">
        <f>IF(COUNTIF(E154:G154,Sheet2!$A$2)&gt;1,"エラー",IF(E154=Sheet2!$A$2,1,IF(F154=Sheet2!$A$2,2,IF(G154=Sheet2!$A$2,3,0))))</f>
        <v>0</v>
      </c>
    </row>
    <row r="155" spans="1:10" ht="45" x14ac:dyDescent="0.4">
      <c r="A155" s="2">
        <v>119</v>
      </c>
      <c r="B155" s="46"/>
      <c r="C155" s="49" t="s">
        <v>235</v>
      </c>
      <c r="D155" s="5"/>
      <c r="E155" s="60" t="s">
        <v>8</v>
      </c>
      <c r="F155" s="60" t="s">
        <v>8</v>
      </c>
      <c r="G155" s="60" t="s">
        <v>8</v>
      </c>
      <c r="I155">
        <f t="shared" si="2"/>
        <v>119</v>
      </c>
      <c r="J155">
        <f>IF(COUNTIF(E155:G155,Sheet2!$A$2)&gt;1,"エラー",IF(E155=Sheet2!$A$2,1,IF(F155=Sheet2!$A$2,2,IF(G155=Sheet2!$A$2,3,0))))</f>
        <v>0</v>
      </c>
    </row>
    <row r="156" spans="1:10" ht="45" x14ac:dyDescent="0.4">
      <c r="A156" s="2">
        <v>120</v>
      </c>
      <c r="B156" s="46" t="s">
        <v>65</v>
      </c>
      <c r="C156" s="49" t="s">
        <v>236</v>
      </c>
      <c r="D156" s="5"/>
      <c r="E156" s="60" t="s">
        <v>8</v>
      </c>
      <c r="F156" s="60" t="s">
        <v>8</v>
      </c>
      <c r="G156" s="60" t="s">
        <v>8</v>
      </c>
      <c r="I156">
        <f t="shared" si="2"/>
        <v>120</v>
      </c>
      <c r="J156">
        <f>IF(COUNTIF(E156:G156,Sheet2!$A$2)&gt;1,"エラー",IF(E156=Sheet2!$A$2,1,IF(F156=Sheet2!$A$2,2,IF(G156=Sheet2!$A$2,3,0))))</f>
        <v>0</v>
      </c>
    </row>
    <row r="157" spans="1:10" ht="56.25" x14ac:dyDescent="0.4">
      <c r="A157" s="2">
        <v>121</v>
      </c>
      <c r="B157" s="46"/>
      <c r="C157" s="49" t="s">
        <v>237</v>
      </c>
      <c r="D157" s="5"/>
      <c r="E157" s="60" t="s">
        <v>8</v>
      </c>
      <c r="F157" s="60" t="s">
        <v>8</v>
      </c>
      <c r="G157" s="60" t="s">
        <v>8</v>
      </c>
      <c r="I157">
        <f t="shared" si="2"/>
        <v>121</v>
      </c>
      <c r="J157">
        <f>IF(COUNTIF(E157:G157,Sheet2!$A$2)&gt;1,"エラー",IF(E157=Sheet2!$A$2,1,IF(F157=Sheet2!$A$2,2,IF(G157=Sheet2!$A$2,3,0))))</f>
        <v>0</v>
      </c>
    </row>
    <row r="158" spans="1:10" ht="45" x14ac:dyDescent="0.4">
      <c r="A158" s="2">
        <v>122</v>
      </c>
      <c r="B158" s="46"/>
      <c r="C158" s="49" t="s">
        <v>238</v>
      </c>
      <c r="D158" s="5"/>
      <c r="E158" s="60" t="s">
        <v>8</v>
      </c>
      <c r="F158" s="60" t="s">
        <v>8</v>
      </c>
      <c r="G158" s="60" t="s">
        <v>8</v>
      </c>
      <c r="I158">
        <f t="shared" si="2"/>
        <v>122</v>
      </c>
      <c r="J158">
        <f>IF(COUNTIF(E158:G158,Sheet2!$A$2)&gt;1,"エラー",IF(E158=Sheet2!$A$2,1,IF(F158=Sheet2!$A$2,2,IF(G158=Sheet2!$A$2,3,0))))</f>
        <v>0</v>
      </c>
    </row>
    <row r="159" spans="1:10" ht="45" x14ac:dyDescent="0.4">
      <c r="A159" s="2">
        <v>123</v>
      </c>
      <c r="B159" s="46"/>
      <c r="C159" s="49" t="s">
        <v>239</v>
      </c>
      <c r="D159" s="5"/>
      <c r="E159" s="60" t="s">
        <v>8</v>
      </c>
      <c r="F159" s="60" t="s">
        <v>8</v>
      </c>
      <c r="G159" s="60" t="s">
        <v>8</v>
      </c>
      <c r="I159">
        <f t="shared" si="2"/>
        <v>123</v>
      </c>
      <c r="J159">
        <f>IF(COUNTIF(E159:G159,Sheet2!$A$2)&gt;1,"エラー",IF(E159=Sheet2!$A$2,1,IF(F159=Sheet2!$A$2,2,IF(G159=Sheet2!$A$2,3,0))))</f>
        <v>0</v>
      </c>
    </row>
    <row r="160" spans="1:10" ht="56.25" x14ac:dyDescent="0.4">
      <c r="A160" s="2">
        <v>124</v>
      </c>
      <c r="B160" s="46"/>
      <c r="C160" s="49" t="s">
        <v>240</v>
      </c>
      <c r="D160" s="5"/>
      <c r="E160" s="60" t="s">
        <v>8</v>
      </c>
      <c r="F160" s="60" t="s">
        <v>8</v>
      </c>
      <c r="G160" s="60" t="s">
        <v>8</v>
      </c>
      <c r="I160">
        <f t="shared" si="2"/>
        <v>124</v>
      </c>
      <c r="J160">
        <f>IF(COUNTIF(E160:G160,Sheet2!$A$2)&gt;1,"エラー",IF(E160=Sheet2!$A$2,1,IF(F160=Sheet2!$A$2,2,IF(G160=Sheet2!$A$2,3,0))))</f>
        <v>0</v>
      </c>
    </row>
    <row r="161" spans="1:10" ht="45" x14ac:dyDescent="0.4">
      <c r="A161" s="2">
        <v>125</v>
      </c>
      <c r="B161" s="46"/>
      <c r="C161" s="49" t="s">
        <v>241</v>
      </c>
      <c r="D161" s="5"/>
      <c r="E161" s="60" t="s">
        <v>8</v>
      </c>
      <c r="F161" s="60" t="s">
        <v>8</v>
      </c>
      <c r="G161" s="60" t="s">
        <v>8</v>
      </c>
      <c r="I161">
        <f t="shared" si="2"/>
        <v>125</v>
      </c>
      <c r="J161">
        <f>IF(COUNTIF(E161:G161,Sheet2!$A$2)&gt;1,"エラー",IF(E161=Sheet2!$A$2,1,IF(F161=Sheet2!$A$2,2,IF(G161=Sheet2!$A$2,3,0))))</f>
        <v>0</v>
      </c>
    </row>
    <row r="162" spans="1:10" ht="45" x14ac:dyDescent="0.4">
      <c r="A162" s="2">
        <v>126</v>
      </c>
      <c r="B162" s="46"/>
      <c r="C162" s="49" t="s">
        <v>299</v>
      </c>
      <c r="D162" s="5"/>
      <c r="E162" s="60" t="s">
        <v>8</v>
      </c>
      <c r="F162" s="60" t="s">
        <v>8</v>
      </c>
      <c r="G162" s="60" t="s">
        <v>8</v>
      </c>
      <c r="I162">
        <f t="shared" si="2"/>
        <v>126</v>
      </c>
      <c r="J162">
        <f>IF(COUNTIF(E162:G162,Sheet2!$A$2)&gt;1,"エラー",IF(E162=Sheet2!$A$2,1,IF(F162=Sheet2!$A$2,2,IF(G162=Sheet2!$A$2,3,0))))</f>
        <v>0</v>
      </c>
    </row>
    <row r="163" spans="1:10" ht="56.25" x14ac:dyDescent="0.4">
      <c r="A163" s="2">
        <v>127</v>
      </c>
      <c r="B163" s="46"/>
      <c r="C163" s="49" t="s">
        <v>242</v>
      </c>
      <c r="D163" s="5"/>
      <c r="E163" s="60" t="s">
        <v>8</v>
      </c>
      <c r="F163" s="60" t="s">
        <v>8</v>
      </c>
      <c r="G163" s="60" t="s">
        <v>8</v>
      </c>
      <c r="I163">
        <f t="shared" si="2"/>
        <v>127</v>
      </c>
      <c r="J163">
        <f>IF(COUNTIF(E163:G163,Sheet2!$A$2)&gt;1,"エラー",IF(E163=Sheet2!$A$2,1,IF(F163=Sheet2!$A$2,2,IF(G163=Sheet2!$A$2,3,0))))</f>
        <v>0</v>
      </c>
    </row>
    <row r="164" spans="1:10" ht="45" x14ac:dyDescent="0.4">
      <c r="A164" s="2">
        <v>128</v>
      </c>
      <c r="B164" s="46"/>
      <c r="C164" s="49" t="s">
        <v>243</v>
      </c>
      <c r="D164" s="5"/>
      <c r="E164" s="60" t="s">
        <v>8</v>
      </c>
      <c r="F164" s="60" t="s">
        <v>8</v>
      </c>
      <c r="G164" s="60" t="s">
        <v>8</v>
      </c>
      <c r="I164">
        <f t="shared" si="2"/>
        <v>128</v>
      </c>
      <c r="J164">
        <f>IF(COUNTIF(E164:G164,Sheet2!$A$2)&gt;1,"エラー",IF(E164=Sheet2!$A$2,1,IF(F164=Sheet2!$A$2,2,IF(G164=Sheet2!$A$2,3,0))))</f>
        <v>0</v>
      </c>
    </row>
    <row r="165" spans="1:10" ht="146.25" x14ac:dyDescent="0.4">
      <c r="A165" s="2">
        <v>129</v>
      </c>
      <c r="B165" s="46" t="s">
        <v>66</v>
      </c>
      <c r="C165" s="49" t="s">
        <v>300</v>
      </c>
      <c r="D165" s="5"/>
      <c r="E165" s="60" t="s">
        <v>8</v>
      </c>
      <c r="F165" s="60" t="s">
        <v>8</v>
      </c>
      <c r="G165" s="60" t="s">
        <v>8</v>
      </c>
      <c r="I165">
        <f t="shared" si="2"/>
        <v>129</v>
      </c>
      <c r="J165">
        <f>IF(COUNTIF(E165:G165,Sheet2!$A$2)&gt;1,"エラー",IF(E165=Sheet2!$A$2,1,IF(F165=Sheet2!$A$2,2,IF(G165=Sheet2!$A$2,3,0))))</f>
        <v>0</v>
      </c>
    </row>
    <row r="166" spans="1:10" ht="45" x14ac:dyDescent="0.4">
      <c r="A166" s="2">
        <v>130</v>
      </c>
      <c r="B166" s="46" t="s">
        <v>67</v>
      </c>
      <c r="C166" s="49" t="s">
        <v>244</v>
      </c>
      <c r="D166" s="4" t="s">
        <v>88</v>
      </c>
      <c r="E166" s="60" t="s">
        <v>8</v>
      </c>
      <c r="F166" s="60" t="s">
        <v>8</v>
      </c>
      <c r="G166" s="60" t="s">
        <v>8</v>
      </c>
      <c r="I166">
        <f t="shared" si="2"/>
        <v>130</v>
      </c>
      <c r="J166">
        <f>IF(COUNTIF(E166:G166,Sheet2!$A$2)&gt;1,"エラー",IF(E166=Sheet2!$A$2,1,IF(F166=Sheet2!$A$2,2,IF(G166=Sheet2!$A$2,3,0))))</f>
        <v>0</v>
      </c>
    </row>
    <row r="167" spans="1:10" x14ac:dyDescent="0.4">
      <c r="A167" s="86" t="s">
        <v>68</v>
      </c>
      <c r="B167" s="87"/>
      <c r="C167" s="87" t="s">
        <v>170</v>
      </c>
      <c r="D167" s="87"/>
      <c r="E167" s="87"/>
      <c r="F167" s="87"/>
      <c r="G167" s="88"/>
      <c r="I167" t="str">
        <f t="shared" si="2"/>
        <v>【送迎加算の取扱い】</v>
      </c>
      <c r="J167">
        <f>IF(COUNTIF(E167:G167,Sheet2!$A$2)&gt;1,"エラー",IF(E167=Sheet2!$A$2,1,IF(F167=Sheet2!$A$2,2,IF(G167=Sheet2!$A$2,3,0))))</f>
        <v>0</v>
      </c>
    </row>
    <row r="168" spans="1:10" ht="56.25" x14ac:dyDescent="0.4">
      <c r="A168" s="2">
        <v>131</v>
      </c>
      <c r="B168" s="4" t="s">
        <v>302</v>
      </c>
      <c r="C168" s="49" t="s">
        <v>245</v>
      </c>
      <c r="D168" s="46"/>
      <c r="E168" s="60" t="s">
        <v>8</v>
      </c>
      <c r="F168" s="60" t="s">
        <v>8</v>
      </c>
      <c r="G168" s="60" t="s">
        <v>8</v>
      </c>
      <c r="I168">
        <f t="shared" si="2"/>
        <v>131</v>
      </c>
      <c r="J168">
        <f>IF(COUNTIF(E168:G168,Sheet2!$A$2)&gt;1,"エラー",IF(E168=Sheet2!$A$2,1,IF(F168=Sheet2!$A$2,2,IF(G168=Sheet2!$A$2,3,0))))</f>
        <v>0</v>
      </c>
    </row>
    <row r="169" spans="1:10" ht="33.75" x14ac:dyDescent="0.4">
      <c r="A169" s="2">
        <v>132</v>
      </c>
      <c r="B169" s="46"/>
      <c r="C169" s="49" t="s">
        <v>246</v>
      </c>
      <c r="D169" s="5"/>
      <c r="E169" s="60" t="s">
        <v>8</v>
      </c>
      <c r="F169" s="60" t="s">
        <v>8</v>
      </c>
      <c r="G169" s="60" t="s">
        <v>8</v>
      </c>
      <c r="I169">
        <f t="shared" si="2"/>
        <v>132</v>
      </c>
      <c r="J169">
        <f>IF(COUNTIF(E169:G169,Sheet2!$A$2)&gt;1,"エラー",IF(E169=Sheet2!$A$2,1,IF(F169=Sheet2!$A$2,2,IF(G169=Sheet2!$A$2,3,0))))</f>
        <v>0</v>
      </c>
    </row>
    <row r="170" spans="1:10" ht="78.75" x14ac:dyDescent="0.4">
      <c r="A170" s="2">
        <v>133</v>
      </c>
      <c r="B170" s="46" t="s">
        <v>303</v>
      </c>
      <c r="C170" s="49" t="s">
        <v>247</v>
      </c>
      <c r="D170" s="4"/>
      <c r="E170" s="60" t="s">
        <v>8</v>
      </c>
      <c r="F170" s="60" t="s">
        <v>8</v>
      </c>
      <c r="G170" s="60" t="s">
        <v>8</v>
      </c>
      <c r="I170">
        <f t="shared" si="2"/>
        <v>133</v>
      </c>
      <c r="J170">
        <f>IF(COUNTIF(E170:G170,Sheet2!$A$2)&gt;1,"エラー",IF(E170=Sheet2!$A$2,1,IF(F170=Sheet2!$A$2,2,IF(G170=Sheet2!$A$2,3,0))))</f>
        <v>0</v>
      </c>
    </row>
    <row r="171" spans="1:10" ht="67.5" x14ac:dyDescent="0.4">
      <c r="A171" s="2">
        <v>134</v>
      </c>
      <c r="B171" s="4" t="s">
        <v>304</v>
      </c>
      <c r="C171" s="49" t="s">
        <v>248</v>
      </c>
      <c r="D171" s="4"/>
      <c r="E171" s="60" t="s">
        <v>8</v>
      </c>
      <c r="F171" s="60" t="s">
        <v>8</v>
      </c>
      <c r="G171" s="60" t="s">
        <v>8</v>
      </c>
      <c r="I171">
        <f t="shared" si="2"/>
        <v>134</v>
      </c>
      <c r="J171">
        <f>IF(COUNTIF(E171:G171,Sheet2!$A$2)&gt;1,"エラー",IF(E171=Sheet2!$A$2,1,IF(F171=Sheet2!$A$2,2,IF(G171=Sheet2!$A$2,3,0))))</f>
        <v>0</v>
      </c>
    </row>
    <row r="172" spans="1:10" ht="56.25" x14ac:dyDescent="0.4">
      <c r="A172" s="2">
        <v>135</v>
      </c>
      <c r="B172" s="46" t="s">
        <v>89</v>
      </c>
      <c r="C172" s="49" t="s">
        <v>301</v>
      </c>
      <c r="D172" s="4"/>
      <c r="E172" s="60" t="s">
        <v>8</v>
      </c>
      <c r="F172" s="60" t="s">
        <v>8</v>
      </c>
      <c r="G172" s="60" t="s">
        <v>8</v>
      </c>
      <c r="I172">
        <f t="shared" si="2"/>
        <v>135</v>
      </c>
      <c r="J172">
        <f>IF(COUNTIF(E172:G172,Sheet2!$A$2)&gt;1,"エラー",IF(E172=Sheet2!$A$2,1,IF(F172=Sheet2!$A$2,2,IF(G172=Sheet2!$A$2,3,0))))</f>
        <v>0</v>
      </c>
    </row>
    <row r="173" spans="1:10" x14ac:dyDescent="0.4">
      <c r="A173" s="86" t="s">
        <v>69</v>
      </c>
      <c r="B173" s="87"/>
      <c r="C173" s="87" t="s">
        <v>170</v>
      </c>
      <c r="D173" s="87"/>
      <c r="E173" s="87"/>
      <c r="F173" s="87"/>
      <c r="G173" s="88"/>
      <c r="I173" t="str">
        <f t="shared" si="2"/>
        <v>【延長支援加算の取扱いについて】</v>
      </c>
      <c r="J173">
        <f>IF(COUNTIF(E173:G173,Sheet2!$A$2)&gt;1,"エラー",IF(E173=Sheet2!$A$2,1,IF(F173=Sheet2!$A$2,2,IF(G173=Sheet2!$A$2,3,0))))</f>
        <v>0</v>
      </c>
    </row>
    <row r="174" spans="1:10" ht="101.25" x14ac:dyDescent="0.4">
      <c r="A174" s="2">
        <v>136</v>
      </c>
      <c r="B174" s="46"/>
      <c r="C174" s="49" t="s">
        <v>305</v>
      </c>
      <c r="D174" s="4"/>
      <c r="E174" s="60" t="s">
        <v>8</v>
      </c>
      <c r="F174" s="60" t="s">
        <v>8</v>
      </c>
      <c r="G174" s="60" t="s">
        <v>8</v>
      </c>
      <c r="I174">
        <f t="shared" si="2"/>
        <v>136</v>
      </c>
      <c r="J174">
        <f>IF(COUNTIF(E174:G174,Sheet2!$A$2)&gt;1,"エラー",IF(E174=Sheet2!$A$2,1,IF(F174=Sheet2!$A$2,2,IF(G174=Sheet2!$A$2,3,0))))</f>
        <v>0</v>
      </c>
    </row>
    <row r="175" spans="1:10" ht="45" x14ac:dyDescent="0.4">
      <c r="A175" s="2">
        <v>137</v>
      </c>
      <c r="B175" s="46"/>
      <c r="C175" s="49" t="s">
        <v>306</v>
      </c>
      <c r="D175" s="4"/>
      <c r="E175" s="60" t="s">
        <v>8</v>
      </c>
      <c r="F175" s="60" t="s">
        <v>8</v>
      </c>
      <c r="G175" s="60" t="s">
        <v>8</v>
      </c>
      <c r="I175">
        <f t="shared" si="2"/>
        <v>137</v>
      </c>
      <c r="J175">
        <f>IF(COUNTIF(E175:G175,Sheet2!$A$2)&gt;1,"エラー",IF(E175=Sheet2!$A$2,1,IF(F175=Sheet2!$A$2,2,IF(G175=Sheet2!$A$2,3,0))))</f>
        <v>0</v>
      </c>
    </row>
    <row r="176" spans="1:10" ht="56.25" x14ac:dyDescent="0.4">
      <c r="A176" s="2">
        <v>138</v>
      </c>
      <c r="B176" s="46"/>
      <c r="C176" s="49" t="s">
        <v>249</v>
      </c>
      <c r="D176" s="4"/>
      <c r="E176" s="60" t="s">
        <v>8</v>
      </c>
      <c r="F176" s="60" t="s">
        <v>8</v>
      </c>
      <c r="G176" s="60" t="s">
        <v>8</v>
      </c>
      <c r="I176">
        <f t="shared" si="2"/>
        <v>138</v>
      </c>
      <c r="J176">
        <f>IF(COUNTIF(E176:G176,Sheet2!$A$2)&gt;1,"エラー",IF(E176=Sheet2!$A$2,1,IF(F176=Sheet2!$A$2,2,IF(G176=Sheet2!$A$2,3,0))))</f>
        <v>0</v>
      </c>
    </row>
    <row r="177" spans="1:10" x14ac:dyDescent="0.4">
      <c r="A177" s="86" t="s">
        <v>157</v>
      </c>
      <c r="B177" s="87"/>
      <c r="C177" s="87" t="s">
        <v>170</v>
      </c>
      <c r="D177" s="87"/>
      <c r="E177" s="87"/>
      <c r="F177" s="87"/>
      <c r="G177" s="88"/>
      <c r="I177" t="str">
        <f t="shared" si="2"/>
        <v>【関係機関連携加算の取扱いについて】</v>
      </c>
      <c r="J177">
        <f>IF(COUNTIF(E177:G177,Sheet2!$A$2)&gt;1,"エラー",IF(E177=Sheet2!$A$2,1,IF(F177=Sheet2!$A$2,2,IF(G177=Sheet2!$A$2,3,0))))</f>
        <v>0</v>
      </c>
    </row>
    <row r="178" spans="1:10" ht="67.5" x14ac:dyDescent="0.4">
      <c r="A178" s="2">
        <v>139</v>
      </c>
      <c r="B178" s="46" t="s">
        <v>70</v>
      </c>
      <c r="C178" s="49" t="s">
        <v>307</v>
      </c>
      <c r="D178" s="4"/>
      <c r="E178" s="60" t="s">
        <v>8</v>
      </c>
      <c r="F178" s="60" t="s">
        <v>8</v>
      </c>
      <c r="G178" s="60" t="s">
        <v>8</v>
      </c>
      <c r="I178">
        <f t="shared" si="2"/>
        <v>139</v>
      </c>
      <c r="J178">
        <f>IF(COUNTIF(E178:G178,Sheet2!$A$2)&gt;1,"エラー",IF(E178=Sheet2!$A$2,1,IF(F178=Sheet2!$A$2,2,IF(G178=Sheet2!$A$2,3,0))))</f>
        <v>0</v>
      </c>
    </row>
    <row r="179" spans="1:10" ht="67.5" x14ac:dyDescent="0.4">
      <c r="A179" s="2">
        <v>140</v>
      </c>
      <c r="B179" s="46" t="s">
        <v>71</v>
      </c>
      <c r="C179" s="49" t="s">
        <v>308</v>
      </c>
      <c r="D179" s="4" t="s">
        <v>309</v>
      </c>
      <c r="E179" s="60" t="s">
        <v>8</v>
      </c>
      <c r="F179" s="60" t="s">
        <v>8</v>
      </c>
      <c r="G179" s="60" t="s">
        <v>8</v>
      </c>
      <c r="I179">
        <f t="shared" si="2"/>
        <v>140</v>
      </c>
      <c r="J179">
        <f>IF(COUNTIF(E179:G179,Sheet2!$A$2)&gt;1,"エラー",IF(E179=Sheet2!$A$2,1,IF(F179=Sheet2!$A$2,2,IF(G179=Sheet2!$A$2,3,0))))</f>
        <v>0</v>
      </c>
    </row>
    <row r="180" spans="1:10" ht="45" x14ac:dyDescent="0.4">
      <c r="A180" s="2">
        <v>141</v>
      </c>
      <c r="B180" s="46"/>
      <c r="C180" s="49" t="s">
        <v>250</v>
      </c>
      <c r="D180" s="4"/>
      <c r="E180" s="60" t="s">
        <v>8</v>
      </c>
      <c r="F180" s="60" t="s">
        <v>8</v>
      </c>
      <c r="G180" s="60" t="s">
        <v>8</v>
      </c>
      <c r="I180">
        <f t="shared" si="2"/>
        <v>141</v>
      </c>
      <c r="J180">
        <f>IF(COUNTIF(E180:G180,Sheet2!$A$2)&gt;1,"エラー",IF(E180=Sheet2!$A$2,1,IF(F180=Sheet2!$A$2,2,IF(G180=Sheet2!$A$2,3,0))))</f>
        <v>0</v>
      </c>
    </row>
    <row r="181" spans="1:10" ht="45" x14ac:dyDescent="0.4">
      <c r="A181" s="2">
        <v>142</v>
      </c>
      <c r="B181" s="46"/>
      <c r="C181" s="49" t="s">
        <v>251</v>
      </c>
      <c r="D181" s="4" t="s">
        <v>158</v>
      </c>
      <c r="E181" s="60" t="s">
        <v>8</v>
      </c>
      <c r="F181" s="60" t="s">
        <v>8</v>
      </c>
      <c r="G181" s="60" t="s">
        <v>8</v>
      </c>
      <c r="I181">
        <f t="shared" si="2"/>
        <v>142</v>
      </c>
      <c r="J181">
        <f>IF(COUNTIF(E181:G181,Sheet2!$A$2)&gt;1,"エラー",IF(E181=Sheet2!$A$2,1,IF(F181=Sheet2!$A$2,2,IF(G181=Sheet2!$A$2,3,0))))</f>
        <v>0</v>
      </c>
    </row>
    <row r="182" spans="1:10" ht="45" x14ac:dyDescent="0.4">
      <c r="A182" s="2">
        <v>143</v>
      </c>
      <c r="B182" s="46"/>
      <c r="C182" s="49" t="s">
        <v>252</v>
      </c>
      <c r="D182" s="28"/>
      <c r="E182" s="60" t="s">
        <v>8</v>
      </c>
      <c r="F182" s="60" t="s">
        <v>8</v>
      </c>
      <c r="G182" s="60" t="s">
        <v>8</v>
      </c>
      <c r="I182">
        <f t="shared" si="2"/>
        <v>143</v>
      </c>
      <c r="J182">
        <f>IF(COUNTIF(E182:G182,Sheet2!$A$2)&gt;1,"エラー",IF(E182=Sheet2!$A$2,1,IF(F182=Sheet2!$A$2,2,IF(G182=Sheet2!$A$2,3,0))))</f>
        <v>0</v>
      </c>
    </row>
    <row r="183" spans="1:10" x14ac:dyDescent="0.4">
      <c r="A183" s="86" t="s">
        <v>72</v>
      </c>
      <c r="B183" s="87"/>
      <c r="C183" s="87" t="s">
        <v>170</v>
      </c>
      <c r="D183" s="87"/>
      <c r="E183" s="87"/>
      <c r="F183" s="87"/>
      <c r="G183" s="88"/>
      <c r="I183" t="str">
        <f t="shared" si="2"/>
        <v>【保育・教育等移行支援加算の取扱い】</v>
      </c>
      <c r="J183">
        <f>IF(COUNTIF(E183:G183,Sheet2!$A$2)&gt;1,"エラー",IF(E183=Sheet2!$A$2,1,IF(F183=Sheet2!$A$2,2,IF(G183=Sheet2!$A$2,3,0))))</f>
        <v>0</v>
      </c>
    </row>
    <row r="184" spans="1:10" ht="67.5" x14ac:dyDescent="0.4">
      <c r="A184" s="2">
        <v>144</v>
      </c>
      <c r="B184" s="46"/>
      <c r="C184" s="49" t="s">
        <v>333</v>
      </c>
      <c r="D184" s="4"/>
      <c r="E184" s="60" t="s">
        <v>8</v>
      </c>
      <c r="F184" s="60" t="s">
        <v>8</v>
      </c>
      <c r="G184" s="60" t="s">
        <v>8</v>
      </c>
      <c r="I184">
        <f t="shared" si="2"/>
        <v>144</v>
      </c>
      <c r="J184">
        <f>IF(COUNTIF(E184:G184,Sheet2!$A$2)&gt;1,"エラー",IF(E184=Sheet2!$A$2,1,IF(F184=Sheet2!$A$2,2,IF(G184=Sheet2!$A$2,3,0))))</f>
        <v>0</v>
      </c>
    </row>
    <row r="185" spans="1:10" ht="56.25" x14ac:dyDescent="0.4">
      <c r="A185" s="2">
        <v>145</v>
      </c>
      <c r="B185" s="46"/>
      <c r="C185" s="49" t="s">
        <v>253</v>
      </c>
      <c r="D185" s="4"/>
      <c r="E185" s="60" t="s">
        <v>8</v>
      </c>
      <c r="F185" s="60" t="s">
        <v>8</v>
      </c>
      <c r="G185" s="60" t="s">
        <v>8</v>
      </c>
      <c r="I185">
        <f t="shared" si="2"/>
        <v>145</v>
      </c>
      <c r="J185">
        <f>IF(COUNTIF(E185:G185,Sheet2!$A$2)&gt;1,"エラー",IF(E185=Sheet2!$A$2,1,IF(F185=Sheet2!$A$2,2,IF(G185=Sheet2!$A$2,3,0))))</f>
        <v>0</v>
      </c>
    </row>
    <row r="186" spans="1:10" ht="56.25" x14ac:dyDescent="0.4">
      <c r="A186" s="2">
        <v>146</v>
      </c>
      <c r="B186" s="46"/>
      <c r="C186" s="49" t="s">
        <v>310</v>
      </c>
      <c r="D186" s="4"/>
      <c r="E186" s="60" t="s">
        <v>8</v>
      </c>
      <c r="F186" s="60" t="s">
        <v>8</v>
      </c>
      <c r="G186" s="60" t="s">
        <v>8</v>
      </c>
      <c r="I186">
        <f t="shared" si="2"/>
        <v>146</v>
      </c>
      <c r="J186">
        <f>IF(COUNTIF(E186:G186,Sheet2!$A$2)&gt;1,"エラー",IF(E186=Sheet2!$A$2,1,IF(F186=Sheet2!$A$2,2,IF(G186=Sheet2!$A$2,3,0))))</f>
        <v>0</v>
      </c>
    </row>
    <row r="187" spans="1:10" ht="56.25" x14ac:dyDescent="0.4">
      <c r="A187" s="2">
        <v>147</v>
      </c>
      <c r="B187" s="46"/>
      <c r="C187" s="49" t="s">
        <v>254</v>
      </c>
      <c r="D187" s="4"/>
      <c r="E187" s="60" t="s">
        <v>8</v>
      </c>
      <c r="F187" s="60" t="s">
        <v>8</v>
      </c>
      <c r="G187" s="60" t="s">
        <v>8</v>
      </c>
      <c r="I187">
        <f t="shared" si="2"/>
        <v>147</v>
      </c>
      <c r="J187">
        <f>IF(COUNTIF(E187:G187,Sheet2!$A$2)&gt;1,"エラー",IF(E187=Sheet2!$A$2,1,IF(F187=Sheet2!$A$2,2,IF(G187=Sheet2!$A$2,3,0))))</f>
        <v>0</v>
      </c>
    </row>
    <row r="188" spans="1:10" ht="146.25" x14ac:dyDescent="0.4">
      <c r="A188" s="2">
        <v>148</v>
      </c>
      <c r="B188" s="46"/>
      <c r="C188" s="49" t="s">
        <v>315</v>
      </c>
      <c r="D188" s="4"/>
      <c r="E188" s="60" t="s">
        <v>8</v>
      </c>
      <c r="F188" s="60" t="s">
        <v>8</v>
      </c>
      <c r="G188" s="60" t="s">
        <v>8</v>
      </c>
      <c r="I188">
        <f t="shared" si="2"/>
        <v>148</v>
      </c>
      <c r="J188">
        <f>IF(COUNTIF(E188:G188,Sheet2!$A$2)&gt;1,"エラー",IF(E188=Sheet2!$A$2,1,IF(F188=Sheet2!$A$2,2,IF(G188=Sheet2!$A$2,3,0))))</f>
        <v>0</v>
      </c>
    </row>
    <row r="189" spans="1:10" x14ac:dyDescent="0.4">
      <c r="A189" s="86" t="s">
        <v>73</v>
      </c>
      <c r="B189" s="87"/>
      <c r="C189" s="87" t="s">
        <v>170</v>
      </c>
      <c r="D189" s="87"/>
      <c r="E189" s="87"/>
      <c r="F189" s="87"/>
      <c r="G189" s="88"/>
      <c r="I189" t="str">
        <f t="shared" si="2"/>
        <v>【福祉・介護職員処遇改善加算の取扱いについて】</v>
      </c>
      <c r="J189">
        <f>IF(COUNTIF(E189:G189,Sheet2!$A$2)&gt;1,"エラー",IF(E189=Sheet2!$A$2,1,IF(F189=Sheet2!$A$2,2,IF(G189=Sheet2!$A$2,3,0))))</f>
        <v>0</v>
      </c>
    </row>
    <row r="190" spans="1:10" ht="67.5" x14ac:dyDescent="0.4">
      <c r="A190" s="2">
        <v>149</v>
      </c>
      <c r="B190" s="46"/>
      <c r="C190" s="49" t="s">
        <v>255</v>
      </c>
      <c r="D190" s="4"/>
      <c r="E190" s="60" t="s">
        <v>8</v>
      </c>
      <c r="F190" s="60" t="s">
        <v>8</v>
      </c>
      <c r="G190" s="60" t="s">
        <v>8</v>
      </c>
      <c r="I190">
        <f t="shared" si="2"/>
        <v>149</v>
      </c>
      <c r="J190">
        <f>IF(COUNTIF(E190:G190,Sheet2!$A$2)&gt;1,"エラー",IF(E190=Sheet2!$A$2,1,IF(F190=Sheet2!$A$2,2,IF(G190=Sheet2!$A$2,3,0))))</f>
        <v>0</v>
      </c>
    </row>
    <row r="191" spans="1:10" ht="56.25" x14ac:dyDescent="0.4">
      <c r="A191" s="2">
        <v>150</v>
      </c>
      <c r="B191" s="46"/>
      <c r="C191" s="49" t="s">
        <v>256</v>
      </c>
      <c r="D191" s="4"/>
      <c r="E191" s="60" t="s">
        <v>8</v>
      </c>
      <c r="F191" s="60" t="s">
        <v>8</v>
      </c>
      <c r="G191" s="60" t="s">
        <v>8</v>
      </c>
      <c r="I191">
        <f t="shared" si="2"/>
        <v>150</v>
      </c>
      <c r="J191">
        <f>IF(COUNTIF(E191:G191,Sheet2!$A$2)&gt;1,"エラー",IF(E191=Sheet2!$A$2,1,IF(F191=Sheet2!$A$2,2,IF(G191=Sheet2!$A$2,3,0))))</f>
        <v>0</v>
      </c>
    </row>
    <row r="192" spans="1:10" ht="45" x14ac:dyDescent="0.4">
      <c r="A192" s="2">
        <v>151</v>
      </c>
      <c r="B192" s="46"/>
      <c r="C192" s="49" t="s">
        <v>257</v>
      </c>
      <c r="D192" s="4"/>
      <c r="E192" s="60" t="s">
        <v>8</v>
      </c>
      <c r="F192" s="60" t="s">
        <v>8</v>
      </c>
      <c r="G192" s="60" t="s">
        <v>8</v>
      </c>
      <c r="I192">
        <f t="shared" si="2"/>
        <v>151</v>
      </c>
      <c r="J192">
        <f>IF(COUNTIF(E192:G192,Sheet2!$A$2)&gt;1,"エラー",IF(E192=Sheet2!$A$2,1,IF(F192=Sheet2!$A$2,2,IF(G192=Sheet2!$A$2,3,0))))</f>
        <v>0</v>
      </c>
    </row>
    <row r="193" spans="1:10" ht="33.75" x14ac:dyDescent="0.4">
      <c r="A193" s="2">
        <v>152</v>
      </c>
      <c r="B193" s="46"/>
      <c r="C193" s="49" t="s">
        <v>258</v>
      </c>
      <c r="D193" s="4"/>
      <c r="E193" s="60" t="s">
        <v>8</v>
      </c>
      <c r="F193" s="60" t="s">
        <v>8</v>
      </c>
      <c r="G193" s="60" t="s">
        <v>8</v>
      </c>
      <c r="I193">
        <f t="shared" si="2"/>
        <v>152</v>
      </c>
      <c r="J193">
        <f>IF(COUNTIF(E193:G193,Sheet2!$A$2)&gt;1,"エラー",IF(E193=Sheet2!$A$2,1,IF(F193=Sheet2!$A$2,2,IF(G193=Sheet2!$A$2,3,0))))</f>
        <v>0</v>
      </c>
    </row>
    <row r="194" spans="1:10" ht="56.25" x14ac:dyDescent="0.4">
      <c r="A194" s="2">
        <v>153</v>
      </c>
      <c r="B194" s="46"/>
      <c r="C194" s="49" t="s">
        <v>259</v>
      </c>
      <c r="D194" s="4"/>
      <c r="E194" s="60" t="s">
        <v>8</v>
      </c>
      <c r="F194" s="60" t="s">
        <v>8</v>
      </c>
      <c r="G194" s="60" t="s">
        <v>8</v>
      </c>
      <c r="I194">
        <f t="shared" si="2"/>
        <v>153</v>
      </c>
      <c r="J194">
        <f>IF(COUNTIF(E194:G194,Sheet2!$A$2)&gt;1,"エラー",IF(E194=Sheet2!$A$2,1,IF(F194=Sheet2!$A$2,2,IF(G194=Sheet2!$A$2,3,0))))</f>
        <v>0</v>
      </c>
    </row>
    <row r="195" spans="1:10" ht="45" x14ac:dyDescent="0.4">
      <c r="A195" s="2">
        <v>154</v>
      </c>
      <c r="B195" s="46" t="s">
        <v>74</v>
      </c>
      <c r="C195" s="49" t="s">
        <v>260</v>
      </c>
      <c r="D195" s="4" t="s">
        <v>75</v>
      </c>
      <c r="E195" s="60" t="s">
        <v>8</v>
      </c>
      <c r="F195" s="60" t="s">
        <v>8</v>
      </c>
      <c r="G195" s="60" t="s">
        <v>8</v>
      </c>
      <c r="I195">
        <f t="shared" si="2"/>
        <v>154</v>
      </c>
      <c r="J195">
        <f>IF(COUNTIF(E195:G195,Sheet2!$A$2)&gt;1,"エラー",IF(E195=Sheet2!$A$2,1,IF(F195=Sheet2!$A$2,2,IF(G195=Sheet2!$A$2,3,0))))</f>
        <v>0</v>
      </c>
    </row>
    <row r="196" spans="1:10" ht="45" x14ac:dyDescent="0.4">
      <c r="A196" s="2">
        <v>155</v>
      </c>
      <c r="B196" s="46" t="s">
        <v>76</v>
      </c>
      <c r="C196" s="49" t="s">
        <v>261</v>
      </c>
      <c r="D196" s="4" t="s">
        <v>75</v>
      </c>
      <c r="E196" s="60" t="s">
        <v>8</v>
      </c>
      <c r="F196" s="60" t="s">
        <v>8</v>
      </c>
      <c r="G196" s="60" t="s">
        <v>8</v>
      </c>
      <c r="I196">
        <f t="shared" si="2"/>
        <v>155</v>
      </c>
      <c r="J196">
        <f>IF(COUNTIF(E196:G196,Sheet2!$A$2)&gt;1,"エラー",IF(E196=Sheet2!$A$2,1,IF(F196=Sheet2!$A$2,2,IF(G196=Sheet2!$A$2,3,0))))</f>
        <v>0</v>
      </c>
    </row>
    <row r="197" spans="1:10" ht="45" x14ac:dyDescent="0.4">
      <c r="A197" s="2">
        <v>156</v>
      </c>
      <c r="B197" s="46" t="s">
        <v>77</v>
      </c>
      <c r="C197" s="49" t="s">
        <v>262</v>
      </c>
      <c r="D197" s="4" t="s">
        <v>75</v>
      </c>
      <c r="E197" s="60" t="s">
        <v>8</v>
      </c>
      <c r="F197" s="60" t="s">
        <v>8</v>
      </c>
      <c r="G197" s="60" t="s">
        <v>8</v>
      </c>
      <c r="I197">
        <f t="shared" si="2"/>
        <v>156</v>
      </c>
      <c r="J197">
        <f>IF(COUNTIF(E197:G197,Sheet2!$A$2)&gt;1,"エラー",IF(E197=Sheet2!$A$2,1,IF(F197=Sheet2!$A$2,2,IF(G197=Sheet2!$A$2,3,0))))</f>
        <v>0</v>
      </c>
    </row>
    <row r="198" spans="1:10" x14ac:dyDescent="0.4">
      <c r="A198" s="86" t="s">
        <v>78</v>
      </c>
      <c r="B198" s="87"/>
      <c r="C198" s="87" t="s">
        <v>170</v>
      </c>
      <c r="D198" s="87"/>
      <c r="E198" s="89"/>
      <c r="F198" s="89"/>
      <c r="G198" s="90"/>
      <c r="I198" t="str">
        <f t="shared" si="2"/>
        <v>【福祉・介護職員特定処遇改善加算等の取扱いについて】</v>
      </c>
      <c r="J198">
        <f>IF(COUNTIF(E198:G198,Sheet2!$A$2)&gt;1,"エラー",IF(E198=Sheet2!$A$2,1,IF(F198=Sheet2!$A$2,2,IF(G198=Sheet2!$A$2,3,0))))</f>
        <v>0</v>
      </c>
    </row>
    <row r="199" spans="1:10" ht="45" x14ac:dyDescent="0.4">
      <c r="A199" s="2">
        <v>157</v>
      </c>
      <c r="B199" s="46" t="s">
        <v>79</v>
      </c>
      <c r="C199" s="49" t="s">
        <v>263</v>
      </c>
      <c r="D199" s="66" t="s">
        <v>80</v>
      </c>
      <c r="E199" s="60" t="s">
        <v>8</v>
      </c>
      <c r="F199" s="60" t="s">
        <v>8</v>
      </c>
      <c r="G199" s="60" t="s">
        <v>8</v>
      </c>
      <c r="H199" s="67"/>
      <c r="I199">
        <f t="shared" si="2"/>
        <v>157</v>
      </c>
      <c r="J199">
        <f>IF(COUNTIF(E199:G199,Sheet2!$A$2)&gt;1,"エラー",IF(E199=Sheet2!$A$2,1,IF(F199=Sheet2!$A$2,2,IF(G199=Sheet2!$A$2,3,0))))</f>
        <v>0</v>
      </c>
    </row>
    <row r="200" spans="1:10" ht="45" x14ac:dyDescent="0.4">
      <c r="A200" s="2">
        <v>158</v>
      </c>
      <c r="B200" s="46" t="s">
        <v>81</v>
      </c>
      <c r="C200" s="49" t="s">
        <v>264</v>
      </c>
      <c r="D200" s="66" t="s">
        <v>82</v>
      </c>
      <c r="E200" s="60" t="s">
        <v>8</v>
      </c>
      <c r="F200" s="60" t="s">
        <v>8</v>
      </c>
      <c r="G200" s="60" t="s">
        <v>8</v>
      </c>
      <c r="H200" s="67"/>
      <c r="I200">
        <f t="shared" si="2"/>
        <v>158</v>
      </c>
      <c r="J200">
        <f>IF(COUNTIF(E200:G200,Sheet2!$A$2)&gt;1,"エラー",IF(E200=Sheet2!$A$2,1,IF(F200=Sheet2!$A$2,2,IF(G200=Sheet2!$A$2,3,0))))</f>
        <v>0</v>
      </c>
    </row>
  </sheetData>
  <mergeCells count="45">
    <mergeCell ref="A102:G102"/>
    <mergeCell ref="A106:G106"/>
    <mergeCell ref="A132:G132"/>
    <mergeCell ref="C17:G17"/>
    <mergeCell ref="C18:G18"/>
    <mergeCell ref="D25:D27"/>
    <mergeCell ref="D29:D34"/>
    <mergeCell ref="D44:D45"/>
    <mergeCell ref="A111:G111"/>
    <mergeCell ref="A116:G116"/>
    <mergeCell ref="A128:G128"/>
    <mergeCell ref="A100:G100"/>
    <mergeCell ref="A35:G35"/>
    <mergeCell ref="A37:G37"/>
    <mergeCell ref="A41:G41"/>
    <mergeCell ref="A43:G43"/>
    <mergeCell ref="A46:G46"/>
    <mergeCell ref="A50:G50"/>
    <mergeCell ref="A56:G56"/>
    <mergeCell ref="A9:G9"/>
    <mergeCell ref="A12:G12"/>
    <mergeCell ref="A16:G16"/>
    <mergeCell ref="A24:G24"/>
    <mergeCell ref="A28:G28"/>
    <mergeCell ref="A61:G61"/>
    <mergeCell ref="A72:G72"/>
    <mergeCell ref="A78:G78"/>
    <mergeCell ref="A86:G86"/>
    <mergeCell ref="A95:G95"/>
    <mergeCell ref="A189:G189"/>
    <mergeCell ref="A198:G198"/>
    <mergeCell ref="A136:G136"/>
    <mergeCell ref="A145:G145"/>
    <mergeCell ref="A167:G167"/>
    <mergeCell ref="A173:G173"/>
    <mergeCell ref="A177:G177"/>
    <mergeCell ref="A183:G183"/>
    <mergeCell ref="A2:B2"/>
    <mergeCell ref="A3:B3"/>
    <mergeCell ref="A4:B4"/>
    <mergeCell ref="A1:G1"/>
    <mergeCell ref="E7:G7"/>
    <mergeCell ref="D7:D8"/>
    <mergeCell ref="C7:C8"/>
    <mergeCell ref="A7:B8"/>
  </mergeCells>
  <phoneticPr fontId="7"/>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5" manualBreakCount="5">
    <brk id="34" max="16383" man="1"/>
    <brk id="71" max="16383" man="1"/>
    <brk id="94" max="16383" man="1"/>
    <brk id="115" max="16383" man="1"/>
    <brk id="16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E10:G11 E13:G15 E19:G23 E25:G27 E29:G34 E36:G36 E38:G40 E42:G42 E44:G45 E47:G49 E51:G55 E57:G60 E62:G71 E73:G77 E79:G85 E87:G94 E96:G99 E101:G101 E103:G105 E107:G110 E112:G115 E117:G127 E129:G131 E133:G135 E137:G144 E146:G166 E168:G172 E174:G176 E178:G182 E184:G188 E190:G197 E199:G200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Normal="100" workbookViewId="0">
      <selection activeCell="B5" sqref="B5:B8"/>
    </sheetView>
  </sheetViews>
  <sheetFormatPr defaultRowHeight="13.5" x14ac:dyDescent="0.15"/>
  <cols>
    <col min="1" max="1" width="22" style="30" customWidth="1"/>
    <col min="2" max="2" width="19.625" style="30" customWidth="1"/>
    <col min="3" max="3" width="11.875" style="30" customWidth="1"/>
    <col min="4" max="16384" width="9" style="30"/>
  </cols>
  <sheetData>
    <row r="1" spans="1:6" x14ac:dyDescent="0.15">
      <c r="A1" s="30" t="s">
        <v>100</v>
      </c>
    </row>
    <row r="2" spans="1:6" ht="14.25" thickBot="1" x14ac:dyDescent="0.2"/>
    <row r="3" spans="1:6" x14ac:dyDescent="0.15">
      <c r="A3" s="100" t="s">
        <v>101</v>
      </c>
      <c r="B3" s="102" t="s">
        <v>102</v>
      </c>
      <c r="C3" s="102" t="s">
        <v>103</v>
      </c>
      <c r="D3" s="104" t="s">
        <v>104</v>
      </c>
      <c r="E3" s="104"/>
      <c r="F3" s="105"/>
    </row>
    <row r="4" spans="1:6" x14ac:dyDescent="0.15">
      <c r="A4" s="101"/>
      <c r="B4" s="103"/>
      <c r="C4" s="103"/>
      <c r="D4" s="31" t="s">
        <v>105</v>
      </c>
      <c r="E4" s="31" t="s">
        <v>106</v>
      </c>
      <c r="F4" s="32" t="s">
        <v>107</v>
      </c>
    </row>
    <row r="5" spans="1:6" ht="19.899999999999999" customHeight="1" x14ac:dyDescent="0.15">
      <c r="A5" s="106" t="s">
        <v>108</v>
      </c>
      <c r="B5" s="107"/>
      <c r="C5" s="103">
        <v>10</v>
      </c>
      <c r="D5" s="103">
        <v>2</v>
      </c>
      <c r="E5" s="103">
        <v>1</v>
      </c>
      <c r="F5" s="108">
        <v>0</v>
      </c>
    </row>
    <row r="6" spans="1:6" ht="19.899999999999999" customHeight="1" x14ac:dyDescent="0.15">
      <c r="A6" s="106"/>
      <c r="B6" s="107"/>
      <c r="C6" s="103"/>
      <c r="D6" s="103"/>
      <c r="E6" s="103"/>
      <c r="F6" s="108"/>
    </row>
    <row r="7" spans="1:6" ht="19.899999999999999" customHeight="1" x14ac:dyDescent="0.15">
      <c r="A7" s="106"/>
      <c r="B7" s="107"/>
      <c r="C7" s="103"/>
      <c r="D7" s="103"/>
      <c r="E7" s="103"/>
      <c r="F7" s="108"/>
    </row>
    <row r="8" spans="1:6" ht="19.899999999999999" customHeight="1" x14ac:dyDescent="0.15">
      <c r="A8" s="106"/>
      <c r="B8" s="107"/>
      <c r="C8" s="103"/>
      <c r="D8" s="103"/>
      <c r="E8" s="103"/>
      <c r="F8" s="108"/>
    </row>
    <row r="9" spans="1:6" ht="19.899999999999999" customHeight="1" x14ac:dyDescent="0.15">
      <c r="A9" s="33" t="s">
        <v>109</v>
      </c>
      <c r="B9" s="34"/>
      <c r="C9" s="35">
        <v>8</v>
      </c>
      <c r="D9" s="103">
        <v>2</v>
      </c>
      <c r="E9" s="103"/>
      <c r="F9" s="36">
        <v>0</v>
      </c>
    </row>
    <row r="10" spans="1:6" ht="19.899999999999999" customHeight="1" x14ac:dyDescent="0.15">
      <c r="A10" s="106" t="s">
        <v>110</v>
      </c>
      <c r="B10" s="107"/>
      <c r="C10" s="103">
        <v>5</v>
      </c>
      <c r="D10" s="103">
        <v>1</v>
      </c>
      <c r="E10" s="103"/>
      <c r="F10" s="108">
        <v>0</v>
      </c>
    </row>
    <row r="11" spans="1:6" ht="19.899999999999999" customHeight="1" x14ac:dyDescent="0.15">
      <c r="A11" s="106"/>
      <c r="B11" s="107"/>
      <c r="C11" s="103"/>
      <c r="D11" s="103"/>
      <c r="E11" s="103"/>
      <c r="F11" s="108"/>
    </row>
    <row r="12" spans="1:6" ht="19.899999999999999" customHeight="1" x14ac:dyDescent="0.15">
      <c r="A12" s="33" t="s">
        <v>111</v>
      </c>
      <c r="B12" s="34"/>
      <c r="C12" s="35">
        <v>8</v>
      </c>
      <c r="D12" s="103">
        <v>1</v>
      </c>
      <c r="E12" s="103"/>
      <c r="F12" s="36">
        <v>0</v>
      </c>
    </row>
    <row r="13" spans="1:6" ht="19.899999999999999" customHeight="1" x14ac:dyDescent="0.15">
      <c r="A13" s="106" t="s">
        <v>112</v>
      </c>
      <c r="B13" s="107"/>
      <c r="C13" s="103">
        <v>8</v>
      </c>
      <c r="D13" s="103">
        <v>1</v>
      </c>
      <c r="E13" s="103"/>
      <c r="F13" s="108">
        <v>0</v>
      </c>
    </row>
    <row r="14" spans="1:6" ht="19.899999999999999" customHeight="1" x14ac:dyDescent="0.15">
      <c r="A14" s="106"/>
      <c r="B14" s="107"/>
      <c r="C14" s="103"/>
      <c r="D14" s="103"/>
      <c r="E14" s="103"/>
      <c r="F14" s="108"/>
    </row>
    <row r="15" spans="1:6" ht="19.899999999999999" customHeight="1" x14ac:dyDescent="0.15">
      <c r="A15" s="33" t="s">
        <v>113</v>
      </c>
      <c r="B15" s="34"/>
      <c r="C15" s="35">
        <v>3</v>
      </c>
      <c r="D15" s="103">
        <v>0</v>
      </c>
      <c r="E15" s="103"/>
      <c r="F15" s="108"/>
    </row>
    <row r="16" spans="1:6" ht="19.899999999999999" customHeight="1" x14ac:dyDescent="0.15">
      <c r="A16" s="109" t="s">
        <v>114</v>
      </c>
      <c r="B16" s="110" t="s">
        <v>115</v>
      </c>
      <c r="C16" s="103">
        <v>8</v>
      </c>
      <c r="D16" s="103">
        <v>2</v>
      </c>
      <c r="E16" s="103"/>
      <c r="F16" s="108">
        <v>0</v>
      </c>
    </row>
    <row r="17" spans="1:7" ht="19.899999999999999" customHeight="1" x14ac:dyDescent="0.15">
      <c r="A17" s="109"/>
      <c r="B17" s="110"/>
      <c r="C17" s="103"/>
      <c r="D17" s="103"/>
      <c r="E17" s="103"/>
      <c r="F17" s="108"/>
    </row>
    <row r="18" spans="1:7" ht="19.899999999999999" customHeight="1" x14ac:dyDescent="0.15">
      <c r="A18" s="109"/>
      <c r="B18" s="110" t="s">
        <v>116</v>
      </c>
      <c r="C18" s="103">
        <v>3</v>
      </c>
      <c r="D18" s="103">
        <v>1</v>
      </c>
      <c r="E18" s="103"/>
      <c r="F18" s="108">
        <v>0</v>
      </c>
    </row>
    <row r="19" spans="1:7" ht="19.899999999999999" customHeight="1" x14ac:dyDescent="0.15">
      <c r="A19" s="109"/>
      <c r="B19" s="110"/>
      <c r="C19" s="103"/>
      <c r="D19" s="103"/>
      <c r="E19" s="103"/>
      <c r="F19" s="108"/>
    </row>
    <row r="20" spans="1:7" ht="19.899999999999999" customHeight="1" x14ac:dyDescent="0.15">
      <c r="A20" s="106" t="s">
        <v>117</v>
      </c>
      <c r="B20" s="107"/>
      <c r="C20" s="103">
        <v>8</v>
      </c>
      <c r="D20" s="103">
        <v>2</v>
      </c>
      <c r="E20" s="103"/>
      <c r="F20" s="108">
        <v>0</v>
      </c>
    </row>
    <row r="21" spans="1:7" ht="19.899999999999999" customHeight="1" x14ac:dyDescent="0.15">
      <c r="A21" s="106"/>
      <c r="B21" s="107"/>
      <c r="C21" s="103"/>
      <c r="D21" s="103"/>
      <c r="E21" s="103"/>
      <c r="F21" s="108"/>
    </row>
    <row r="22" spans="1:7" ht="19.899999999999999" customHeight="1" x14ac:dyDescent="0.15">
      <c r="A22" s="106"/>
      <c r="B22" s="107"/>
      <c r="C22" s="103"/>
      <c r="D22" s="103"/>
      <c r="E22" s="103"/>
      <c r="F22" s="108"/>
    </row>
    <row r="23" spans="1:7" ht="19.899999999999999" customHeight="1" x14ac:dyDescent="0.15">
      <c r="A23" s="109" t="s">
        <v>118</v>
      </c>
      <c r="B23" s="110" t="s">
        <v>119</v>
      </c>
      <c r="C23" s="103">
        <v>5</v>
      </c>
      <c r="D23" s="103">
        <v>1</v>
      </c>
      <c r="E23" s="103"/>
      <c r="F23" s="108">
        <v>0</v>
      </c>
    </row>
    <row r="24" spans="1:7" ht="19.899999999999999" customHeight="1" x14ac:dyDescent="0.15">
      <c r="A24" s="109"/>
      <c r="B24" s="110"/>
      <c r="C24" s="103"/>
      <c r="D24" s="103"/>
      <c r="E24" s="103"/>
      <c r="F24" s="108"/>
    </row>
    <row r="25" spans="1:7" ht="19.899999999999999" customHeight="1" x14ac:dyDescent="0.15">
      <c r="A25" s="109"/>
      <c r="B25" s="110" t="s">
        <v>120</v>
      </c>
      <c r="C25" s="103">
        <v>3</v>
      </c>
      <c r="D25" s="103">
        <v>1</v>
      </c>
      <c r="E25" s="103"/>
      <c r="F25" s="108">
        <v>0</v>
      </c>
    </row>
    <row r="26" spans="1:7" ht="19.899999999999999" customHeight="1" x14ac:dyDescent="0.15">
      <c r="A26" s="109"/>
      <c r="B26" s="110"/>
      <c r="C26" s="103"/>
      <c r="D26" s="103"/>
      <c r="E26" s="103"/>
      <c r="F26" s="108"/>
    </row>
    <row r="27" spans="1:7" ht="19.899999999999999" customHeight="1" x14ac:dyDescent="0.15">
      <c r="A27" s="106" t="s">
        <v>121</v>
      </c>
      <c r="B27" s="107"/>
      <c r="C27" s="103">
        <v>3</v>
      </c>
      <c r="D27" s="103">
        <v>1</v>
      </c>
      <c r="E27" s="103"/>
      <c r="F27" s="108">
        <v>0</v>
      </c>
    </row>
    <row r="28" spans="1:7" ht="19.899999999999999" customHeight="1" x14ac:dyDescent="0.15">
      <c r="A28" s="106"/>
      <c r="B28" s="107"/>
      <c r="C28" s="103"/>
      <c r="D28" s="103"/>
      <c r="E28" s="103"/>
      <c r="F28" s="108"/>
    </row>
    <row r="29" spans="1:7" ht="19.899999999999999" customHeight="1" x14ac:dyDescent="0.15">
      <c r="A29" s="106" t="s">
        <v>122</v>
      </c>
      <c r="B29" s="107"/>
      <c r="C29" s="103">
        <v>8</v>
      </c>
      <c r="D29" s="103">
        <v>2</v>
      </c>
      <c r="E29" s="103"/>
      <c r="F29" s="108">
        <v>0</v>
      </c>
    </row>
    <row r="30" spans="1:7" ht="19.899999999999999" customHeight="1" x14ac:dyDescent="0.15">
      <c r="A30" s="106"/>
      <c r="B30" s="107"/>
      <c r="C30" s="103"/>
      <c r="D30" s="103"/>
      <c r="E30" s="103"/>
      <c r="F30" s="108"/>
    </row>
    <row r="31" spans="1:7" ht="19.899999999999999" customHeight="1" x14ac:dyDescent="0.15">
      <c r="A31" s="109" t="s">
        <v>123</v>
      </c>
      <c r="B31" s="37" t="s">
        <v>124</v>
      </c>
      <c r="C31" s="35">
        <v>5</v>
      </c>
      <c r="D31" s="103">
        <v>0</v>
      </c>
      <c r="E31" s="103"/>
      <c r="F31" s="108"/>
      <c r="G31" s="38"/>
    </row>
    <row r="32" spans="1:7" ht="19.899999999999999" customHeight="1" x14ac:dyDescent="0.15">
      <c r="A32" s="109"/>
      <c r="B32" s="110" t="s">
        <v>125</v>
      </c>
      <c r="C32" s="103">
        <v>3</v>
      </c>
      <c r="D32" s="103">
        <v>1</v>
      </c>
      <c r="E32" s="103"/>
      <c r="F32" s="108">
        <v>0</v>
      </c>
    </row>
    <row r="33" spans="1:7" ht="19.899999999999999" customHeight="1" x14ac:dyDescent="0.15">
      <c r="A33" s="109"/>
      <c r="B33" s="110"/>
      <c r="C33" s="103"/>
      <c r="D33" s="103"/>
      <c r="E33" s="103"/>
      <c r="F33" s="108"/>
    </row>
    <row r="34" spans="1:7" ht="19.899999999999999" customHeight="1" x14ac:dyDescent="0.15">
      <c r="A34" s="109"/>
      <c r="B34" s="110"/>
      <c r="C34" s="103"/>
      <c r="D34" s="103"/>
      <c r="E34" s="103"/>
      <c r="F34" s="108"/>
    </row>
    <row r="35" spans="1:7" ht="19.899999999999999" customHeight="1" x14ac:dyDescent="0.15">
      <c r="A35" s="115" t="s">
        <v>126</v>
      </c>
      <c r="B35" s="110" t="s">
        <v>127</v>
      </c>
      <c r="C35" s="103">
        <v>5</v>
      </c>
      <c r="D35" s="103">
        <v>1</v>
      </c>
      <c r="E35" s="103"/>
      <c r="F35" s="108">
        <v>0</v>
      </c>
    </row>
    <row r="36" spans="1:7" ht="19.899999999999999" customHeight="1" x14ac:dyDescent="0.15">
      <c r="A36" s="115"/>
      <c r="B36" s="110"/>
      <c r="C36" s="103"/>
      <c r="D36" s="103"/>
      <c r="E36" s="103"/>
      <c r="F36" s="108"/>
    </row>
    <row r="37" spans="1:7" ht="19.899999999999999" customHeight="1" x14ac:dyDescent="0.15">
      <c r="A37" s="115"/>
      <c r="B37" s="34" t="s">
        <v>128</v>
      </c>
      <c r="C37" s="35">
        <v>5</v>
      </c>
      <c r="D37" s="103">
        <v>0</v>
      </c>
      <c r="E37" s="103"/>
      <c r="F37" s="108"/>
    </row>
    <row r="38" spans="1:7" ht="19.899999999999999" customHeight="1" x14ac:dyDescent="0.15">
      <c r="A38" s="115"/>
      <c r="B38" s="34" t="s">
        <v>129</v>
      </c>
      <c r="C38" s="35">
        <v>3</v>
      </c>
      <c r="D38" s="103">
        <v>0</v>
      </c>
      <c r="E38" s="103"/>
      <c r="F38" s="108"/>
    </row>
    <row r="39" spans="1:7" ht="19.899999999999999" customHeight="1" x14ac:dyDescent="0.15">
      <c r="A39" s="106" t="s">
        <v>130</v>
      </c>
      <c r="B39" s="107"/>
      <c r="C39" s="103">
        <v>3</v>
      </c>
      <c r="D39" s="103">
        <v>2</v>
      </c>
      <c r="E39" s="103"/>
      <c r="F39" s="108">
        <v>0</v>
      </c>
    </row>
    <row r="40" spans="1:7" ht="19.899999999999999" customHeight="1" x14ac:dyDescent="0.15">
      <c r="A40" s="106"/>
      <c r="B40" s="107"/>
      <c r="C40" s="103"/>
      <c r="D40" s="103"/>
      <c r="E40" s="103"/>
      <c r="F40" s="108"/>
    </row>
    <row r="41" spans="1:7" ht="19.899999999999999" customHeight="1" thickBot="1" x14ac:dyDescent="0.2">
      <c r="A41" s="116"/>
      <c r="B41" s="111"/>
      <c r="C41" s="112"/>
      <c r="D41" s="112"/>
      <c r="E41" s="112"/>
      <c r="F41" s="113"/>
    </row>
    <row r="43" spans="1:7" x14ac:dyDescent="0.15">
      <c r="A43" s="30" t="s">
        <v>131</v>
      </c>
    </row>
    <row r="44" spans="1:7" ht="13.15" customHeight="1" x14ac:dyDescent="0.15">
      <c r="A44" s="114" t="s">
        <v>132</v>
      </c>
      <c r="B44" s="114"/>
      <c r="C44" s="114"/>
      <c r="D44" s="114"/>
      <c r="E44" s="114"/>
      <c r="F44" s="114"/>
      <c r="G44" s="114"/>
    </row>
    <row r="45" spans="1:7" x14ac:dyDescent="0.15">
      <c r="A45" s="114"/>
      <c r="B45" s="114"/>
      <c r="C45" s="114"/>
      <c r="D45" s="114"/>
      <c r="E45" s="114"/>
      <c r="F45" s="114"/>
      <c r="G45" s="114"/>
    </row>
    <row r="46" spans="1:7" x14ac:dyDescent="0.15">
      <c r="A46" s="114"/>
      <c r="B46" s="114"/>
      <c r="C46" s="114"/>
      <c r="D46" s="114"/>
      <c r="E46" s="114"/>
      <c r="F46" s="114"/>
      <c r="G46" s="114"/>
    </row>
    <row r="47" spans="1:7" x14ac:dyDescent="0.15">
      <c r="A47" s="114"/>
      <c r="B47" s="114"/>
      <c r="C47" s="114"/>
      <c r="D47" s="114"/>
      <c r="E47" s="114"/>
      <c r="F47" s="114"/>
      <c r="G47" s="114"/>
    </row>
    <row r="48" spans="1:7" x14ac:dyDescent="0.15">
      <c r="A48" s="114"/>
      <c r="B48" s="114"/>
      <c r="C48" s="114"/>
      <c r="D48" s="114"/>
      <c r="E48" s="114"/>
      <c r="F48" s="114"/>
      <c r="G48" s="114"/>
    </row>
    <row r="49" spans="1:7" x14ac:dyDescent="0.15">
      <c r="A49" s="114"/>
      <c r="B49" s="114"/>
      <c r="C49" s="114"/>
      <c r="D49" s="114"/>
      <c r="E49" s="114"/>
      <c r="F49" s="114"/>
      <c r="G49" s="114"/>
    </row>
    <row r="50" spans="1:7" x14ac:dyDescent="0.15">
      <c r="A50" s="114"/>
      <c r="B50" s="114"/>
      <c r="C50" s="114"/>
      <c r="D50" s="114"/>
      <c r="E50" s="114"/>
      <c r="F50" s="114"/>
      <c r="G50" s="114"/>
    </row>
    <row r="51" spans="1:7" x14ac:dyDescent="0.15">
      <c r="A51" s="39"/>
      <c r="B51" s="39"/>
      <c r="C51" s="39"/>
      <c r="D51" s="39"/>
      <c r="E51" s="39"/>
      <c r="F51" s="39"/>
      <c r="G51" s="39"/>
    </row>
  </sheetData>
  <mergeCells count="75">
    <mergeCell ref="F39:F41"/>
    <mergeCell ref="A44:G50"/>
    <mergeCell ref="F32:F34"/>
    <mergeCell ref="A35:A38"/>
    <mergeCell ref="B35:B36"/>
    <mergeCell ref="C35:C36"/>
    <mergeCell ref="D35:E36"/>
    <mergeCell ref="F35:F36"/>
    <mergeCell ref="D37:F37"/>
    <mergeCell ref="D38:F38"/>
    <mergeCell ref="A31:A34"/>
    <mergeCell ref="D31:F31"/>
    <mergeCell ref="B32:B34"/>
    <mergeCell ref="C32:C34"/>
    <mergeCell ref="D32:E34"/>
    <mergeCell ref="A39:A41"/>
    <mergeCell ref="B39:B41"/>
    <mergeCell ref="A29:A30"/>
    <mergeCell ref="B29:B30"/>
    <mergeCell ref="C29:C30"/>
    <mergeCell ref="D29:E30"/>
    <mergeCell ref="C39:C41"/>
    <mergeCell ref="D39:E41"/>
    <mergeCell ref="F29:F30"/>
    <mergeCell ref="B25:B26"/>
    <mergeCell ref="C25:C26"/>
    <mergeCell ref="D25:E26"/>
    <mergeCell ref="F25:F26"/>
    <mergeCell ref="A27:A28"/>
    <mergeCell ref="B27:B28"/>
    <mergeCell ref="C27:C28"/>
    <mergeCell ref="D27:E28"/>
    <mergeCell ref="F27:F28"/>
    <mergeCell ref="A23:A26"/>
    <mergeCell ref="B23:B24"/>
    <mergeCell ref="C23:C24"/>
    <mergeCell ref="D23:E24"/>
    <mergeCell ref="F23:F24"/>
    <mergeCell ref="A20:A22"/>
    <mergeCell ref="B20:B22"/>
    <mergeCell ref="C20:C22"/>
    <mergeCell ref="D20:E22"/>
    <mergeCell ref="F20:F22"/>
    <mergeCell ref="D15:F15"/>
    <mergeCell ref="A16:A19"/>
    <mergeCell ref="B16:B17"/>
    <mergeCell ref="C16:C17"/>
    <mergeCell ref="D16:E17"/>
    <mergeCell ref="F16:F17"/>
    <mergeCell ref="B18:B19"/>
    <mergeCell ref="C18:C19"/>
    <mergeCell ref="D18:E19"/>
    <mergeCell ref="F18:F19"/>
    <mergeCell ref="F13:F14"/>
    <mergeCell ref="D9:E9"/>
    <mergeCell ref="A10:A11"/>
    <mergeCell ref="B10:B11"/>
    <mergeCell ref="C10:C11"/>
    <mergeCell ref="D10:E11"/>
    <mergeCell ref="F10:F11"/>
    <mergeCell ref="D12:E12"/>
    <mergeCell ref="A13:A14"/>
    <mergeCell ref="B13:B14"/>
    <mergeCell ref="C13:C14"/>
    <mergeCell ref="D13:E14"/>
    <mergeCell ref="A3:A4"/>
    <mergeCell ref="B3:B4"/>
    <mergeCell ref="C3:C4"/>
    <mergeCell ref="D3:F3"/>
    <mergeCell ref="A5:A8"/>
    <mergeCell ref="B5:B8"/>
    <mergeCell ref="C5:C8"/>
    <mergeCell ref="D5:D8"/>
    <mergeCell ref="E5:E8"/>
    <mergeCell ref="F5:F8"/>
  </mergeCells>
  <phoneticPr fontId="3"/>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6" sqref="A6"/>
    </sheetView>
  </sheetViews>
  <sheetFormatPr defaultRowHeight="13.5" x14ac:dyDescent="0.15"/>
  <cols>
    <col min="1" max="1" width="71.875" style="40" customWidth="1"/>
    <col min="2" max="16384" width="9" style="40"/>
  </cols>
  <sheetData>
    <row r="1" spans="1:15" x14ac:dyDescent="0.15">
      <c r="A1" s="40" t="s">
        <v>133</v>
      </c>
    </row>
    <row r="2" spans="1:15" x14ac:dyDescent="0.15">
      <c r="A2" s="40" t="s">
        <v>134</v>
      </c>
    </row>
    <row r="3" spans="1:15" ht="27" x14ac:dyDescent="0.15">
      <c r="A3" s="63" t="s">
        <v>135</v>
      </c>
      <c r="B3" s="64"/>
      <c r="C3" s="64"/>
      <c r="D3" s="64"/>
      <c r="E3" s="64"/>
      <c r="F3" s="64"/>
      <c r="G3" s="64"/>
      <c r="H3" s="64"/>
      <c r="I3" s="64"/>
      <c r="J3" s="64"/>
      <c r="K3" s="64"/>
      <c r="L3" s="64"/>
      <c r="M3" s="64"/>
      <c r="N3" s="64"/>
      <c r="O3" s="64"/>
    </row>
    <row r="5" spans="1:15" x14ac:dyDescent="0.15">
      <c r="A5" s="40" t="s">
        <v>136</v>
      </c>
    </row>
    <row r="6" spans="1:15" ht="27" x14ac:dyDescent="0.15">
      <c r="A6" s="63" t="s">
        <v>137</v>
      </c>
      <c r="B6" s="64"/>
      <c r="C6" s="64"/>
      <c r="D6" s="64"/>
      <c r="E6" s="64"/>
      <c r="F6" s="64"/>
      <c r="G6" s="64"/>
      <c r="H6" s="64"/>
      <c r="I6" s="64"/>
      <c r="J6" s="64"/>
      <c r="K6" s="64"/>
      <c r="L6" s="64"/>
      <c r="M6" s="64"/>
      <c r="N6" s="64"/>
      <c r="O6" s="64"/>
    </row>
    <row r="8" spans="1:15" x14ac:dyDescent="0.15">
      <c r="A8" s="40" t="s">
        <v>138</v>
      </c>
    </row>
    <row r="9" spans="1:15" ht="40.5" x14ac:dyDescent="0.15">
      <c r="A9" s="63" t="s">
        <v>139</v>
      </c>
      <c r="B9" s="63"/>
      <c r="C9" s="63"/>
      <c r="D9" s="63"/>
      <c r="E9" s="63"/>
      <c r="F9" s="63"/>
      <c r="G9" s="63"/>
      <c r="H9" s="63"/>
      <c r="I9" s="63"/>
      <c r="J9" s="63"/>
      <c r="K9" s="63"/>
      <c r="L9" s="63"/>
      <c r="M9" s="63"/>
      <c r="N9" s="63"/>
      <c r="O9" s="63"/>
    </row>
    <row r="10" spans="1:15" x14ac:dyDescent="0.15">
      <c r="A10" s="63"/>
      <c r="B10" s="63"/>
      <c r="C10" s="63"/>
      <c r="D10" s="63"/>
      <c r="E10" s="63"/>
      <c r="F10" s="63"/>
      <c r="G10" s="63"/>
      <c r="H10" s="63"/>
      <c r="I10" s="63"/>
      <c r="J10" s="63"/>
      <c r="K10" s="63"/>
      <c r="L10" s="63"/>
      <c r="M10" s="63"/>
      <c r="N10" s="63"/>
      <c r="O10" s="63"/>
    </row>
    <row r="12" spans="1:15" x14ac:dyDescent="0.15">
      <c r="A12" s="40" t="s">
        <v>140</v>
      </c>
    </row>
    <row r="13" spans="1:15" ht="27" x14ac:dyDescent="0.15">
      <c r="A13" s="63" t="s">
        <v>141</v>
      </c>
      <c r="B13" s="64"/>
      <c r="C13" s="64"/>
      <c r="D13" s="64"/>
      <c r="E13" s="64"/>
      <c r="F13" s="64"/>
      <c r="G13" s="64"/>
      <c r="H13" s="64"/>
      <c r="I13" s="64"/>
      <c r="J13" s="64"/>
      <c r="K13" s="64"/>
      <c r="L13" s="64"/>
      <c r="M13" s="64"/>
      <c r="N13" s="64"/>
      <c r="O13" s="64"/>
    </row>
    <row r="14" spans="1:15" ht="54" x14ac:dyDescent="0.15">
      <c r="A14" s="65" t="s">
        <v>142</v>
      </c>
      <c r="B14" s="65"/>
      <c r="C14" s="65"/>
      <c r="D14" s="65"/>
      <c r="E14" s="65"/>
      <c r="F14" s="65"/>
      <c r="G14" s="65"/>
      <c r="H14" s="65"/>
      <c r="I14" s="65"/>
      <c r="J14" s="65"/>
      <c r="K14" s="65"/>
      <c r="L14" s="65"/>
      <c r="M14" s="65"/>
      <c r="N14" s="65"/>
      <c r="O14" s="65"/>
    </row>
    <row r="15" spans="1:15" x14ac:dyDescent="0.15">
      <c r="A15" s="65"/>
      <c r="B15" s="65"/>
      <c r="C15" s="65"/>
      <c r="D15" s="65"/>
      <c r="E15" s="65"/>
      <c r="F15" s="65"/>
      <c r="G15" s="65"/>
      <c r="H15" s="65"/>
      <c r="I15" s="65"/>
      <c r="J15" s="65"/>
      <c r="K15" s="65"/>
      <c r="L15" s="65"/>
      <c r="M15" s="65"/>
      <c r="N15" s="65"/>
      <c r="O15" s="65"/>
    </row>
    <row r="16" spans="1:15" x14ac:dyDescent="0.15">
      <c r="A16" s="40" t="s">
        <v>143</v>
      </c>
    </row>
    <row r="17" spans="1:15" x14ac:dyDescent="0.15">
      <c r="A17" s="40" t="s">
        <v>144</v>
      </c>
    </row>
    <row r="18" spans="1:15" x14ac:dyDescent="0.15">
      <c r="A18" s="40" t="s">
        <v>145</v>
      </c>
    </row>
    <row r="20" spans="1:15" x14ac:dyDescent="0.15">
      <c r="A20" s="40" t="s">
        <v>146</v>
      </c>
    </row>
    <row r="21" spans="1:15" x14ac:dyDescent="0.15">
      <c r="A21" s="40" t="s">
        <v>147</v>
      </c>
    </row>
    <row r="23" spans="1:15" x14ac:dyDescent="0.15">
      <c r="A23" s="40" t="s">
        <v>148</v>
      </c>
    </row>
    <row r="24" spans="1:15" ht="67.5" x14ac:dyDescent="0.15">
      <c r="A24" s="63" t="s">
        <v>149</v>
      </c>
      <c r="B24" s="63"/>
      <c r="C24" s="63"/>
      <c r="D24" s="63"/>
      <c r="E24" s="63"/>
      <c r="F24" s="63"/>
      <c r="G24" s="63"/>
      <c r="H24" s="63"/>
      <c r="I24" s="63"/>
      <c r="J24" s="63"/>
      <c r="K24" s="63"/>
      <c r="L24" s="63"/>
      <c r="M24" s="63"/>
      <c r="N24" s="63"/>
      <c r="O24" s="63"/>
    </row>
    <row r="26" spans="1:15" x14ac:dyDescent="0.15">
      <c r="A26" s="40" t="s">
        <v>150</v>
      </c>
    </row>
    <row r="27" spans="1:15" x14ac:dyDescent="0.15">
      <c r="A27" s="40" t="s">
        <v>151</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13" sqref="C13"/>
    </sheetView>
  </sheetViews>
  <sheetFormatPr defaultRowHeight="18.75" x14ac:dyDescent="0.4"/>
  <sheetData>
    <row r="1" spans="1:3" x14ac:dyDescent="0.4">
      <c r="A1" t="s">
        <v>311</v>
      </c>
    </row>
    <row r="2" spans="1:3" x14ac:dyDescent="0.4">
      <c r="A2" s="62" t="s">
        <v>312</v>
      </c>
    </row>
    <row r="3" spans="1:3" x14ac:dyDescent="0.4">
      <c r="B3" s="62"/>
      <c r="C3" s="6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自己点検シート</vt:lpstr>
      <vt:lpstr>医療的ケアスコア表</vt:lpstr>
      <vt:lpstr>処遇改善加算・特定処遇改善加算別表</vt:lpstr>
      <vt:lpstr>Sheet2</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2021-08-30T10:11:42Z</cp:lastPrinted>
  <dcterms:created xsi:type="dcterms:W3CDTF">2021-07-26T23:51:56Z</dcterms:created>
  <dcterms:modified xsi:type="dcterms:W3CDTF">2022-04-27T00:08:12Z</dcterms:modified>
</cp:coreProperties>
</file>