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852\Nishinomiya City Dropbox\10406030保健予防課_1\感染症予防チーム\01_結核事務\⑤西宮市結核予防費補助金\補助金様式\様式一式\"/>
    </mc:Choice>
  </mc:AlternateContent>
  <bookViews>
    <workbookView xWindow="120" yWindow="105" windowWidth="14955" windowHeight="8670" activeTab="2"/>
  </bookViews>
  <sheets>
    <sheet name="精算額明細書" sheetId="1" r:id="rId1"/>
    <sheet name="実績報告書" sheetId="4" r:id="rId2"/>
    <sheet name="支出内訳書" sheetId="3" r:id="rId3"/>
  </sheets>
  <definedNames>
    <definedName name="_xlnm.Print_Area" localSheetId="2">支出内訳書!$A$1:$E$29</definedName>
  </definedNames>
  <calcPr calcId="162913"/>
</workbook>
</file>

<file path=xl/calcChain.xml><?xml version="1.0" encoding="utf-8"?>
<calcChain xmlns="http://schemas.openxmlformats.org/spreadsheetml/2006/main">
  <c r="F7" i="1" l="1"/>
  <c r="F8" i="1" s="1"/>
  <c r="D8" i="1"/>
  <c r="C8" i="1"/>
  <c r="E10" i="4" l="1"/>
  <c r="E9" i="4"/>
  <c r="E8" i="4"/>
  <c r="D11" i="4" l="1"/>
  <c r="H11" i="4" s="1"/>
  <c r="C11" i="4"/>
  <c r="B11" i="4"/>
  <c r="G7" i="1" l="1"/>
  <c r="G8" i="1" s="1"/>
  <c r="H8" i="1" s="1"/>
  <c r="I8" i="1" s="1"/>
  <c r="E11" i="4"/>
  <c r="E7" i="1"/>
  <c r="E8" i="1" s="1"/>
</calcChain>
</file>

<file path=xl/sharedStrings.xml><?xml version="1.0" encoding="utf-8"?>
<sst xmlns="http://schemas.openxmlformats.org/spreadsheetml/2006/main" count="92" uniqueCount="71">
  <si>
    <t>区分</t>
    <rPh sb="0" eb="2">
      <t>クブン</t>
    </rPh>
    <phoneticPr fontId="1"/>
  </si>
  <si>
    <t>結核の健康診断</t>
    <rPh sb="0" eb="2">
      <t>ケッカク</t>
    </rPh>
    <rPh sb="3" eb="5">
      <t>ケンコウ</t>
    </rPh>
    <rPh sb="5" eb="7">
      <t>シンダン</t>
    </rPh>
    <phoneticPr fontId="1"/>
  </si>
  <si>
    <t>合計</t>
    <rPh sb="0" eb="2">
      <t>ゴウケイ</t>
    </rPh>
    <phoneticPr fontId="1"/>
  </si>
  <si>
    <t>総事業費</t>
    <rPh sb="0" eb="4">
      <t>ソウジギョウヒ</t>
    </rPh>
    <phoneticPr fontId="1"/>
  </si>
  <si>
    <t>差引額</t>
    <rPh sb="0" eb="2">
      <t>サシヒキ</t>
    </rPh>
    <rPh sb="2" eb="3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</si>
  <si>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</si>
  <si>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交付基準に
よる算定額</t>
    <rPh sb="0" eb="2">
      <t>コウフ</t>
    </rPh>
    <rPh sb="2" eb="4">
      <t>キジュン</t>
    </rPh>
    <rPh sb="8" eb="10">
      <t>サンテイ</t>
    </rPh>
    <rPh sb="10" eb="11">
      <t>ガク</t>
    </rPh>
    <phoneticPr fontId="1"/>
  </si>
  <si>
    <t>（注）</t>
    <rPh sb="1" eb="2">
      <t>チュウ</t>
    </rPh>
    <phoneticPr fontId="1"/>
  </si>
  <si>
    <t>１　「補助基本額」には「差引額」、「対象経費の支出予定額」及び「交付基準による算定額」の合計欄をそれぞれ比較して、最も少ない額を記入すること。</t>
    <rPh sb="3" eb="5">
      <t>ホジョ</t>
    </rPh>
    <rPh sb="5" eb="7">
      <t>キホン</t>
    </rPh>
    <rPh sb="7" eb="8">
      <t>ガク</t>
    </rPh>
    <rPh sb="12" eb="14">
      <t>サシヒキ</t>
    </rPh>
    <rPh sb="14" eb="15">
      <t>ガク</t>
    </rPh>
    <rPh sb="18" eb="20">
      <t>タイショウ</t>
    </rPh>
    <rPh sb="20" eb="22">
      <t>ケイヒ</t>
    </rPh>
    <rPh sb="23" eb="25">
      <t>シシュツ</t>
    </rPh>
    <rPh sb="25" eb="27">
      <t>ヨテイ</t>
    </rPh>
    <rPh sb="27" eb="28">
      <t>ガク</t>
    </rPh>
    <rPh sb="29" eb="30">
      <t>オヨ</t>
    </rPh>
    <rPh sb="32" eb="34">
      <t>コウフ</t>
    </rPh>
    <rPh sb="34" eb="36">
      <t>キジュン</t>
    </rPh>
    <rPh sb="39" eb="41">
      <t>サンテイ</t>
    </rPh>
    <rPh sb="41" eb="42">
      <t>ガク</t>
    </rPh>
    <rPh sb="44" eb="46">
      <t>ゴウケイ</t>
    </rPh>
    <rPh sb="46" eb="47">
      <t>ラン</t>
    </rPh>
    <rPh sb="52" eb="54">
      <t>ヒカク</t>
    </rPh>
    <rPh sb="57" eb="58">
      <t>モット</t>
    </rPh>
    <rPh sb="59" eb="60">
      <t>スク</t>
    </rPh>
    <rPh sb="62" eb="63">
      <t>ガク</t>
    </rPh>
    <rPh sb="64" eb="66">
      <t>キニュウ</t>
    </rPh>
    <phoneticPr fontId="1"/>
  </si>
  <si>
    <t>２　「補助申請額」は「補助基本額」に２/３を乗じた額で、１円未満の端数は切り捨てること。</t>
    <rPh sb="3" eb="5">
      <t>ホジョ</t>
    </rPh>
    <rPh sb="5" eb="7">
      <t>シンセイ</t>
    </rPh>
    <rPh sb="7" eb="8">
      <t>ガク</t>
    </rPh>
    <rPh sb="11" eb="13">
      <t>ホジョ</t>
    </rPh>
    <rPh sb="13" eb="15">
      <t>キホン</t>
    </rPh>
    <rPh sb="15" eb="16">
      <t>ガク</t>
    </rPh>
    <rPh sb="22" eb="23">
      <t>ジョウ</t>
    </rPh>
    <rPh sb="25" eb="26">
      <t>ガク</t>
    </rPh>
    <rPh sb="29" eb="30">
      <t>エン</t>
    </rPh>
    <rPh sb="30" eb="32">
      <t>ミマン</t>
    </rPh>
    <rPh sb="33" eb="35">
      <t>ハスウ</t>
    </rPh>
    <rPh sb="36" eb="37">
      <t>キ</t>
    </rPh>
    <rPh sb="38" eb="39">
      <t>ス</t>
    </rPh>
    <phoneticPr fontId="1"/>
  </si>
  <si>
    <t>補助基本単価</t>
    <rPh sb="0" eb="2">
      <t>ホジョ</t>
    </rPh>
    <rPh sb="2" eb="4">
      <t>キホン</t>
    </rPh>
    <rPh sb="4" eb="6">
      <t>タンカ</t>
    </rPh>
    <phoneticPr fontId="1"/>
  </si>
  <si>
    <t>基準算定額</t>
    <rPh sb="0" eb="2">
      <t>キジュン</t>
    </rPh>
    <rPh sb="2" eb="4">
      <t>サンテイ</t>
    </rPh>
    <rPh sb="4" eb="5">
      <t>ガク</t>
    </rPh>
    <phoneticPr fontId="1"/>
  </si>
  <si>
    <t>学校・施設の数</t>
    <rPh sb="0" eb="2">
      <t>ガッコウ</t>
    </rPh>
    <rPh sb="3" eb="5">
      <t>シセツ</t>
    </rPh>
    <rPh sb="6" eb="7">
      <t>カズ</t>
    </rPh>
    <phoneticPr fontId="1"/>
  </si>
  <si>
    <t>か所</t>
    <rPh sb="1" eb="2">
      <t>ショ</t>
    </rPh>
    <phoneticPr fontId="1"/>
  </si>
  <si>
    <t>対象人員</t>
    <rPh sb="0" eb="2">
      <t>タイショウ</t>
    </rPh>
    <rPh sb="2" eb="4">
      <t>ジンイン</t>
    </rPh>
    <phoneticPr fontId="1"/>
  </si>
  <si>
    <t>（A）</t>
    <phoneticPr fontId="1"/>
  </si>
  <si>
    <t>受診人員</t>
    <rPh sb="0" eb="2">
      <t>ジュシン</t>
    </rPh>
    <rPh sb="2" eb="4">
      <t>ジンイン</t>
    </rPh>
    <phoneticPr fontId="1"/>
  </si>
  <si>
    <t>（B）</t>
    <phoneticPr fontId="1"/>
  </si>
  <si>
    <t>受診率</t>
    <rPh sb="0" eb="2">
      <t>ジュシン</t>
    </rPh>
    <rPh sb="2" eb="3">
      <t>リツ</t>
    </rPh>
    <phoneticPr fontId="1"/>
  </si>
  <si>
    <t>（B）/（A）</t>
    <phoneticPr fontId="1"/>
  </si>
  <si>
    <t>人</t>
    <rPh sb="0" eb="1">
      <t>ヒト</t>
    </rPh>
    <phoneticPr fontId="1"/>
  </si>
  <si>
    <t>%</t>
    <phoneticPr fontId="1"/>
  </si>
  <si>
    <t>高校生
（入学年度）</t>
    <rPh sb="0" eb="3">
      <t>コウコウセイ</t>
    </rPh>
    <rPh sb="5" eb="7">
      <t>ニュウガク</t>
    </rPh>
    <rPh sb="7" eb="9">
      <t>ネンド</t>
    </rPh>
    <phoneticPr fontId="1"/>
  </si>
  <si>
    <t>施設入所者
（６５歳以上）</t>
    <rPh sb="0" eb="2">
      <t>シセツ</t>
    </rPh>
    <rPh sb="2" eb="5">
      <t>ニュウショシャ</t>
    </rPh>
    <rPh sb="9" eb="10">
      <t>サイ</t>
    </rPh>
    <rPh sb="10" eb="12">
      <t>イジョウ</t>
    </rPh>
    <phoneticPr fontId="1"/>
  </si>
  <si>
    <t>大学・大学院・短大・
専門学校等学生
（入学年度）</t>
    <rPh sb="0" eb="2">
      <t>ダイガク</t>
    </rPh>
    <rPh sb="3" eb="6">
      <t>ダイガクイン</t>
    </rPh>
    <rPh sb="7" eb="9">
      <t>タンダイ</t>
    </rPh>
    <rPh sb="11" eb="13">
      <t>センモン</t>
    </rPh>
    <rPh sb="13" eb="15">
      <t>ガッコウ</t>
    </rPh>
    <rPh sb="15" eb="16">
      <t>トウ</t>
    </rPh>
    <rPh sb="16" eb="18">
      <t>ガクセイ</t>
    </rPh>
    <rPh sb="20" eb="22">
      <t>ニュウガク</t>
    </rPh>
    <rPh sb="22" eb="24">
      <t>ネンド</t>
    </rPh>
    <phoneticPr fontId="1"/>
  </si>
  <si>
    <t>A</t>
    <phoneticPr fontId="1"/>
  </si>
  <si>
    <t>B</t>
    <phoneticPr fontId="1"/>
  </si>
  <si>
    <t>A－B＝C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</si>
  <si>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</si>
  <si>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</si>
  <si>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</si>
  <si>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</si>
  <si>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</si>
  <si>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</si>
  <si>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5">
      <t>コウニュウヒ</t>
    </rPh>
    <phoneticPr fontId="1"/>
  </si>
  <si>
    <t>計</t>
    <rPh sb="0" eb="1">
      <t>ケイ</t>
    </rPh>
    <phoneticPr fontId="1"/>
  </si>
  <si>
    <t xml:space="preserve">年　　　　月 </t>
    <rPh sb="0" eb="1">
      <t>ネン</t>
    </rPh>
    <rPh sb="5" eb="6">
      <t>ツキ</t>
    </rPh>
    <phoneticPr fontId="1"/>
  </si>
  <si>
    <t>報　　　酬　</t>
    <rPh sb="0" eb="1">
      <t>ホウ</t>
    </rPh>
    <rPh sb="4" eb="5">
      <t>シュウ</t>
    </rPh>
    <phoneticPr fontId="1"/>
  </si>
  <si>
    <t>職 員 手 当　
（特殊勤務手当）　</t>
    <rPh sb="0" eb="1">
      <t>ショク</t>
    </rPh>
    <rPh sb="2" eb="3">
      <t>イン</t>
    </rPh>
    <rPh sb="4" eb="5">
      <t>テ</t>
    </rPh>
    <rPh sb="6" eb="7">
      <t>トウ</t>
    </rPh>
    <rPh sb="10" eb="12">
      <t>トクシュ</t>
    </rPh>
    <rPh sb="12" eb="14">
      <t>キンム</t>
    </rPh>
    <rPh sb="14" eb="16">
      <t>テア</t>
    </rPh>
    <phoneticPr fontId="1"/>
  </si>
  <si>
    <t>賃　　　金</t>
    <rPh sb="0" eb="1">
      <t>チン</t>
    </rPh>
    <rPh sb="4" eb="5">
      <t>キン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</si>
  <si>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</si>
  <si>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　　費</t>
    <rPh sb="0" eb="1">
      <t>タビ</t>
    </rPh>
    <rPh sb="4" eb="5">
      <t>ヒ</t>
    </rPh>
    <phoneticPr fontId="1"/>
  </si>
  <si>
    <t>役　務　費</t>
    <rPh sb="0" eb="1">
      <t>エキ</t>
    </rPh>
    <rPh sb="2" eb="3">
      <t>ツトム</t>
    </rPh>
    <rPh sb="4" eb="5">
      <t>ヒ</t>
    </rPh>
    <phoneticPr fontId="1"/>
  </si>
  <si>
    <t>委　託　料</t>
    <rPh sb="0" eb="1">
      <t>イ</t>
    </rPh>
    <rPh sb="2" eb="3">
      <t>コトヅケ</t>
    </rPh>
    <rPh sb="4" eb="5">
      <t>リョウ</t>
    </rPh>
    <phoneticPr fontId="1"/>
  </si>
  <si>
    <t>使用料及び
賃　借　料</t>
    <rPh sb="0" eb="3">
      <t>シヨウリョウ</t>
    </rPh>
    <rPh sb="3" eb="4">
      <t>オヨ</t>
    </rPh>
    <rPh sb="6" eb="7">
      <t>チン</t>
    </rPh>
    <rPh sb="8" eb="9">
      <t>シャク</t>
    </rPh>
    <rPh sb="10" eb="11">
      <t>リョウ</t>
    </rPh>
    <phoneticPr fontId="1"/>
  </si>
  <si>
    <t>公　課　費</t>
    <rPh sb="0" eb="1">
      <t>オオヤケ</t>
    </rPh>
    <rPh sb="2" eb="3">
      <t>カ</t>
    </rPh>
    <rPh sb="4" eb="5">
      <t>ヒ</t>
    </rPh>
    <phoneticPr fontId="1"/>
  </si>
  <si>
    <t>消 耗 品 費</t>
    <rPh sb="0" eb="1">
      <t>ケ</t>
    </rPh>
    <rPh sb="2" eb="3">
      <t>モウ</t>
    </rPh>
    <rPh sb="4" eb="5">
      <t>ヒン</t>
    </rPh>
    <rPh sb="6" eb="7">
      <t>ヒ</t>
    </rPh>
    <phoneticPr fontId="1"/>
  </si>
  <si>
    <t>燃　料　費</t>
    <rPh sb="0" eb="1">
      <t>ネン</t>
    </rPh>
    <rPh sb="2" eb="3">
      <t>リョウ</t>
    </rPh>
    <rPh sb="4" eb="5">
      <t>ヒ</t>
    </rPh>
    <phoneticPr fontId="1"/>
  </si>
  <si>
    <t>区　　　分</t>
    <rPh sb="0" eb="1">
      <t>ク</t>
    </rPh>
    <rPh sb="4" eb="5">
      <t>ブン</t>
    </rPh>
    <phoneticPr fontId="1"/>
  </si>
  <si>
    <t>小　区　分</t>
    <rPh sb="0" eb="1">
      <t>ショウ</t>
    </rPh>
    <rPh sb="2" eb="3">
      <t>ク</t>
    </rPh>
    <rPh sb="4" eb="5">
      <t>ブン</t>
    </rPh>
    <phoneticPr fontId="1"/>
  </si>
  <si>
    <t>備　　　考</t>
    <rPh sb="0" eb="1">
      <t>ソナエ</t>
    </rPh>
    <rPh sb="4" eb="5">
      <t>コウ</t>
    </rPh>
    <phoneticPr fontId="1"/>
  </si>
  <si>
    <t>需　用　費</t>
    <rPh sb="0" eb="1">
      <t>モトメ</t>
    </rPh>
    <rPh sb="2" eb="3">
      <t>ヨウ</t>
    </rPh>
    <rPh sb="4" eb="5">
      <t>ヒ</t>
    </rPh>
    <phoneticPr fontId="1"/>
  </si>
  <si>
    <t>食　糧　費</t>
    <rPh sb="0" eb="1">
      <t>ショク</t>
    </rPh>
    <rPh sb="2" eb="3">
      <t>リョウ</t>
    </rPh>
    <rPh sb="4" eb="5">
      <t>ヒ</t>
    </rPh>
    <phoneticPr fontId="1"/>
  </si>
  <si>
    <t>郵便料</t>
    <rPh sb="0" eb="2">
      <t>ユウビン</t>
    </rPh>
    <rPh sb="2" eb="3">
      <t>リョウ</t>
    </rPh>
    <phoneticPr fontId="1"/>
  </si>
  <si>
    <t>手数料等</t>
    <rPh sb="0" eb="3">
      <t>テスウリョウ</t>
    </rPh>
    <rPh sb="3" eb="4">
      <t>トウ</t>
    </rPh>
    <phoneticPr fontId="1"/>
  </si>
  <si>
    <t>電話・回線
使用料</t>
    <rPh sb="0" eb="2">
      <t>デンワ</t>
    </rPh>
    <rPh sb="3" eb="5">
      <t>カイセン</t>
    </rPh>
    <rPh sb="6" eb="9">
      <t>シヨウリョウ</t>
    </rPh>
    <phoneticPr fontId="1"/>
  </si>
  <si>
    <t>修　繕　料</t>
    <rPh sb="0" eb="1">
      <t>オサム</t>
    </rPh>
    <rPh sb="2" eb="3">
      <t>ツクロ</t>
    </rPh>
    <rPh sb="4" eb="5">
      <t>リョウ</t>
    </rPh>
    <phoneticPr fontId="1"/>
  </si>
  <si>
    <t>医薬材料費</t>
    <rPh sb="0" eb="2">
      <t>イヤク</t>
    </rPh>
    <rPh sb="2" eb="4">
      <t>ザイリョウ</t>
    </rPh>
    <rPh sb="4" eb="5">
      <t>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</si>
  <si>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</si>
  <si>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結　核　予　防　費　補　助　金　精　算　額　明　細　書</t>
    <rPh sb="0" eb="1">
      <t>ムスブ</t>
    </rPh>
    <rPh sb="2" eb="3">
      <t>カク</t>
    </rPh>
    <rPh sb="4" eb="5">
      <t>ヨ</t>
    </rPh>
    <rPh sb="6" eb="7">
      <t>ボウ</t>
    </rPh>
    <rPh sb="8" eb="9">
      <t>ヒ</t>
    </rPh>
    <rPh sb="10" eb="11">
      <t>ホ</t>
    </rPh>
    <rPh sb="12" eb="13">
      <t>スケ</t>
    </rPh>
    <rPh sb="14" eb="15">
      <t>カネ</t>
    </rPh>
    <rPh sb="16" eb="17">
      <t>セイ</t>
    </rPh>
    <rPh sb="18" eb="19">
      <t>サン</t>
    </rPh>
    <rPh sb="20" eb="21">
      <t>ガク</t>
    </rPh>
    <rPh sb="22" eb="23">
      <t>アキラ</t>
    </rPh>
    <rPh sb="24" eb="25">
      <t>ホソ</t>
    </rPh>
    <rPh sb="26" eb="27">
      <t>ショ</t>
    </rPh>
    <phoneticPr fontId="1"/>
  </si>
  <si>
    <t>結　核　健　康　診　断　実　績　報　告　書</t>
    <rPh sb="0" eb="1">
      <t>ムスブ</t>
    </rPh>
    <rPh sb="2" eb="3">
      <t>カク</t>
    </rPh>
    <rPh sb="4" eb="5">
      <t>ケン</t>
    </rPh>
    <rPh sb="6" eb="7">
      <t>ヤスシ</t>
    </rPh>
    <rPh sb="8" eb="9">
      <t>ミ</t>
    </rPh>
    <rPh sb="10" eb="11">
      <t>ダン</t>
    </rPh>
    <rPh sb="12" eb="13">
      <t>ミノル</t>
    </rPh>
    <rPh sb="14" eb="15">
      <t>イサオ</t>
    </rPh>
    <rPh sb="16" eb="17">
      <t>ホウ</t>
    </rPh>
    <rPh sb="18" eb="19">
      <t>コク</t>
    </rPh>
    <rPh sb="20" eb="21">
      <t>ショ</t>
    </rPh>
    <phoneticPr fontId="1"/>
  </si>
  <si>
    <t>結　核　予　防　費　支　出　内　訳　書</t>
    <rPh sb="0" eb="1">
      <t>ムスブ</t>
    </rPh>
    <rPh sb="2" eb="3">
      <t>カク</t>
    </rPh>
    <rPh sb="4" eb="5">
      <t>ヨ</t>
    </rPh>
    <rPh sb="6" eb="7">
      <t>ボウ</t>
    </rPh>
    <rPh sb="8" eb="9">
      <t>ヒ</t>
    </rPh>
    <rPh sb="10" eb="11">
      <t>ササ</t>
    </rPh>
    <rPh sb="12" eb="13">
      <t>デ</t>
    </rPh>
    <rPh sb="14" eb="15">
      <t>ナイ</t>
    </rPh>
    <rPh sb="16" eb="17">
      <t>ワケ</t>
    </rPh>
    <rPh sb="18" eb="19">
      <t>ショ</t>
    </rPh>
    <phoneticPr fontId="1"/>
  </si>
  <si>
    <t>支出額(円)</t>
    <rPh sb="0" eb="2">
      <t>シシュツ</t>
    </rPh>
    <rPh sb="2" eb="3">
      <t>ガク</t>
    </rPh>
    <rPh sb="4" eb="5">
      <t>エン</t>
    </rPh>
    <phoneticPr fontId="1"/>
  </si>
  <si>
    <t>支出月</t>
    <rPh sb="0" eb="2">
      <t>シシュツ</t>
    </rPh>
    <rPh sb="2" eb="3">
      <t>ツキ</t>
    </rPh>
    <phoneticPr fontId="1"/>
  </si>
  <si>
    <t>事業収入額</t>
    <rPh sb="0" eb="4">
      <t>ジギョウシュウニュウ</t>
    </rPh>
    <rPh sb="4" eb="5">
      <t>ガク</t>
    </rPh>
    <phoneticPr fontId="1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</si>
  <si>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1"/>
  </si>
  <si>
    <t>精算額
（２/３）</t>
    <rPh sb="0" eb="2">
      <t>セイサン</t>
    </rPh>
    <rPh sb="2" eb="3">
      <t>ガク</t>
    </rPh>
    <phoneticPr fontId="1"/>
  </si>
  <si>
    <t>補   助   金
交付決定額</t>
    <rPh sb="0" eb="1">
      <t>ホ</t>
    </rPh>
    <rPh sb="4" eb="5">
      <t>スケ</t>
    </rPh>
    <rPh sb="8" eb="9">
      <t>キム</t>
    </rPh>
    <rPh sb="10" eb="15">
      <t>コウフケッテイガク</t>
    </rPh>
    <phoneticPr fontId="1"/>
  </si>
  <si>
    <t>（別紙３の３）</t>
    <rPh sb="1" eb="3">
      <t>ベッシ</t>
    </rPh>
    <phoneticPr fontId="1"/>
  </si>
  <si>
    <t>（別紙３の２）</t>
    <rPh sb="1" eb="3">
      <t>ベッシ</t>
    </rPh>
    <phoneticPr fontId="1"/>
  </si>
  <si>
    <t>（別紙３の１）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</si>
</sst>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>
      <alignment vertical="center"/>
    </xf>
    <xf numFmtId="9" fontId="0" fillId="0" borderId="0" xfId="0" applyNumberFormat="1" applyBorder="1">
      <alignment vertical="center"/>
    </xf>
    <xf numFmtId="0" fontId="0" fillId="0" borderId="0" xfId="0" applyBorder="1" applyAlignment="1">
      <alignment horizontal="right" vertical="top"/>
    </xf>
    <xf numFmtId="0" fontId="0" fillId="0" borderId="32" xfId="0" applyBorder="1" applyAlignment="1">
      <alignment horizontal="center" vertical="center"/>
    </xf>
    <xf numFmtId="9" fontId="0" fillId="0" borderId="5" xfId="0" applyNumberFormat="1" applyBorder="1">
      <alignment vertical="center"/>
    </xf>
    <xf numFmtId="0" fontId="0" fillId="0" borderId="9" xfId="0" applyBorder="1" applyAlignment="1">
      <alignment horizontal="center" vertical="center" wrapText="1"/>
    </xf>
    <xf numFmtId="9" fontId="0" fillId="0" borderId="10" xfId="0" applyNumberFormat="1" applyBorder="1">
      <alignment vertical="center"/>
    </xf>
    <xf numFmtId="0" fontId="0" fillId="0" borderId="30" xfId="0" applyBorder="1" applyAlignment="1">
      <alignment horizontal="center" vertical="center" wrapText="1"/>
    </xf>
    <xf numFmtId="9" fontId="0" fillId="0" borderId="4" xfId="0" applyNumberFormat="1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0" fillId="0" borderId="3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0" fontId="0" fillId="2" borderId="3" xfId="0" applyFill="1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3" xfId="0" applyBorder="1">
      <alignment vertical="center"/>
    </xf>
    <xf numFmtId="0" fontId="0" fillId="2" borderId="17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4" xfId="0" applyBorder="1">
      <alignment vertical="center"/>
    </xf>
    <xf numFmtId="0" fontId="4" fillId="2" borderId="17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26</xdr:row>
      <xdr:rowOff>33615</xdr:rowOff>
    </xdr:from>
    <xdr:to>
      <xdr:col>4</xdr:col>
      <xdr:colOff>1680882</xdr:colOff>
      <xdr:row>29</xdr:row>
      <xdr:rowOff>33617</xdr:rowOff>
    </xdr:to>
    <xdr:sp macro="" textlink="">
      <xdr:nvSpPr>
        <xdr:cNvPr id="2" name="テキスト ボックス 1"/>
        <xdr:cNvSpPr txBox="1"/>
      </xdr:nvSpPr>
      <xdr:spPr>
        <a:xfrm>
          <a:off x="56029" y="9446556"/>
          <a:ext cx="6499412" cy="504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　補助事業（結核の健康診断）を実施し、支払いをしたことが証明できるもの（領収書の写し等）を添付してください。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5" zoomScaleNormal="85" workbookViewId="0">
      <selection activeCell="D7" sqref="D7"/>
    </sheetView>
  </sheetViews>
  <sheetFormatPr defaultRowHeight="13.5" x14ac:dyDescent="0.15"/>
  <cols>
    <col min="1" max="1" width="5" customWidth="1"/>
    <col min="2" max="2" width="12.625" customWidth="1"/>
    <col min="3" max="9" width="13.625" customWidth="1"/>
    <col min="10" max="10" width="18.75" customWidth="1"/>
  </cols>
  <sheetData>
    <row r="1" spans="1:10" x14ac:dyDescent="0.15">
      <c r="A1" t="s">
        <v>70</v>
      </c>
    </row>
    <row r="3" spans="1:10" ht="24" x14ac:dyDescent="0.15">
      <c r="A3" s="54" t="s">
        <v>59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27.75" customHeight="1" thickBot="1" x14ac:dyDescent="0.2"/>
    <row r="5" spans="1:10" ht="39.950000000000003" customHeight="1" x14ac:dyDescent="0.15">
      <c r="A5" s="56" t="s">
        <v>0</v>
      </c>
      <c r="B5" s="57"/>
      <c r="C5" s="8" t="s">
        <v>3</v>
      </c>
      <c r="D5" s="8" t="s">
        <v>64</v>
      </c>
      <c r="E5" s="8" t="s">
        <v>4</v>
      </c>
      <c r="F5" s="51" t="s">
        <v>65</v>
      </c>
      <c r="G5" s="8" t="s">
        <v>6</v>
      </c>
      <c r="H5" s="8" t="s">
        <v>5</v>
      </c>
      <c r="I5" s="8" t="s">
        <v>66</v>
      </c>
      <c r="J5" s="60" t="s">
        <v>67</v>
      </c>
    </row>
    <row r="6" spans="1:10" ht="15" customHeight="1" x14ac:dyDescent="0.15">
      <c r="A6" s="58"/>
      <c r="B6" s="59"/>
      <c r="C6" s="13" t="s">
        <v>25</v>
      </c>
      <c r="D6" s="13" t="s">
        <v>26</v>
      </c>
      <c r="E6" s="12" t="s">
        <v>27</v>
      </c>
      <c r="F6" s="13" t="s">
        <v>28</v>
      </c>
      <c r="G6" s="13" t="s">
        <v>29</v>
      </c>
      <c r="H6" s="13" t="s">
        <v>30</v>
      </c>
      <c r="I6" s="13" t="s">
        <v>31</v>
      </c>
      <c r="J6" s="61"/>
    </row>
    <row r="7" spans="1:10" ht="61.5" customHeight="1" thickBot="1" x14ac:dyDescent="0.2">
      <c r="A7" s="64" t="s">
        <v>1</v>
      </c>
      <c r="B7" s="65"/>
      <c r="C7" s="49"/>
      <c r="D7" s="48"/>
      <c r="E7" s="41">
        <f>C7-D7</f>
        <v>0</v>
      </c>
      <c r="F7" s="40">
        <f>支出内訳書!C26</f>
        <v>0</v>
      </c>
      <c r="G7" s="40">
        <f>実績報告書!H11</f>
        <v>0</v>
      </c>
      <c r="H7" s="2"/>
      <c r="I7" s="2"/>
      <c r="J7" s="6"/>
    </row>
    <row r="8" spans="1:10" ht="61.5" customHeight="1" thickBot="1" x14ac:dyDescent="0.2">
      <c r="A8" s="62" t="s">
        <v>2</v>
      </c>
      <c r="B8" s="63"/>
      <c r="C8" s="42">
        <f>SUM(C7)</f>
        <v>0</v>
      </c>
      <c r="D8" s="42">
        <f t="shared" ref="D8:G8" si="0">SUM(D7)</f>
        <v>0</v>
      </c>
      <c r="E8" s="43">
        <f t="shared" si="0"/>
        <v>0</v>
      </c>
      <c r="F8" s="42">
        <f t="shared" si="0"/>
        <v>0</v>
      </c>
      <c r="G8" s="42">
        <f t="shared" si="0"/>
        <v>0</v>
      </c>
      <c r="H8" s="42">
        <f>MIN(F8:G8)</f>
        <v>0</v>
      </c>
      <c r="I8" s="42">
        <f>ROUNDDOWN(H8*2/3,0)</f>
        <v>0</v>
      </c>
      <c r="J8" s="52"/>
    </row>
    <row r="9" spans="1:10" x14ac:dyDescent="0.15">
      <c r="E9" s="21"/>
    </row>
    <row r="10" spans="1:10" ht="20.25" customHeight="1" x14ac:dyDescent="0.15">
      <c r="A10" t="s">
        <v>7</v>
      </c>
      <c r="B10" s="3" t="s">
        <v>8</v>
      </c>
      <c r="C10" s="4"/>
      <c r="D10" s="4"/>
      <c r="E10" s="4"/>
      <c r="F10" s="4"/>
    </row>
    <row r="12" spans="1:10" ht="18.75" customHeight="1" x14ac:dyDescent="0.15">
      <c r="B12" s="55" t="s">
        <v>9</v>
      </c>
      <c r="C12" s="55"/>
      <c r="D12" s="55"/>
      <c r="E12" s="55"/>
      <c r="F12" s="55"/>
      <c r="G12" s="55"/>
      <c r="H12" s="55"/>
      <c r="I12" s="55"/>
      <c r="J12" s="55"/>
    </row>
  </sheetData>
  <mergeCells count="6">
    <mergeCell ref="A3:J3"/>
    <mergeCell ref="B12:J12"/>
    <mergeCell ref="A5:B6"/>
    <mergeCell ref="J5:J6"/>
    <mergeCell ref="A8:B8"/>
    <mergeCell ref="A7:B7"/>
  </mergeCells>
  <phoneticPr fontId="1"/>
  <pageMargins left="0.78700000000000003" right="0.78700000000000003" top="0.98399999999999999" bottom="0.98399999999999999" header="0.51200000000000001" footer="0.51200000000000001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5" zoomScaleNormal="85" workbookViewId="0">
      <selection activeCell="D8" sqref="D8:D10"/>
    </sheetView>
  </sheetViews>
  <sheetFormatPr defaultRowHeight="13.5" x14ac:dyDescent="0.15"/>
  <cols>
    <col min="1" max="1" width="21.375" customWidth="1"/>
    <col min="2" max="5" width="17.125" customWidth="1"/>
    <col min="6" max="6" width="8.5" customWidth="1"/>
    <col min="7" max="7" width="17.125" customWidth="1"/>
    <col min="8" max="8" width="22.25" customWidth="1"/>
  </cols>
  <sheetData>
    <row r="1" spans="1:8" x14ac:dyDescent="0.15">
      <c r="A1" t="s">
        <v>69</v>
      </c>
    </row>
    <row r="3" spans="1:8" ht="24" x14ac:dyDescent="0.15">
      <c r="A3" s="54" t="s">
        <v>60</v>
      </c>
      <c r="B3" s="54"/>
      <c r="C3" s="54"/>
      <c r="D3" s="54"/>
      <c r="E3" s="54"/>
      <c r="F3" s="54"/>
      <c r="G3" s="54"/>
      <c r="H3" s="54"/>
    </row>
    <row r="4" spans="1:8" ht="28.5" customHeight="1" thickBot="1" x14ac:dyDescent="0.2"/>
    <row r="5" spans="1:8" ht="43.5" customHeight="1" x14ac:dyDescent="0.15">
      <c r="A5" s="66"/>
      <c r="B5" s="69" t="s">
        <v>12</v>
      </c>
      <c r="C5" s="14" t="s">
        <v>14</v>
      </c>
      <c r="D5" s="14" t="s">
        <v>16</v>
      </c>
      <c r="E5" s="25" t="s">
        <v>18</v>
      </c>
    </row>
    <row r="6" spans="1:8" ht="43.5" customHeight="1" x14ac:dyDescent="0.15">
      <c r="A6" s="67"/>
      <c r="B6" s="70"/>
      <c r="C6" s="7" t="s">
        <v>15</v>
      </c>
      <c r="D6" s="7" t="s">
        <v>17</v>
      </c>
      <c r="E6" s="29" t="s">
        <v>19</v>
      </c>
    </row>
    <row r="7" spans="1:8" ht="25.5" customHeight="1" thickBot="1" x14ac:dyDescent="0.2">
      <c r="A7" s="68"/>
      <c r="B7" s="35" t="s">
        <v>13</v>
      </c>
      <c r="C7" s="35" t="s">
        <v>20</v>
      </c>
      <c r="D7" s="35" t="s">
        <v>20</v>
      </c>
      <c r="E7" s="36" t="s">
        <v>21</v>
      </c>
    </row>
    <row r="8" spans="1:8" ht="54.75" customHeight="1" x14ac:dyDescent="0.15">
      <c r="A8" s="33" t="s">
        <v>24</v>
      </c>
      <c r="B8" s="50"/>
      <c r="C8" s="50"/>
      <c r="D8" s="50"/>
      <c r="E8" s="34" t="str">
        <f>IFERROR(D8/C8, "")</f>
        <v/>
      </c>
    </row>
    <row r="9" spans="1:8" ht="54.75" customHeight="1" thickBot="1" x14ac:dyDescent="0.2">
      <c r="A9" s="9" t="s">
        <v>22</v>
      </c>
      <c r="B9" s="46"/>
      <c r="C9" s="46"/>
      <c r="D9" s="46"/>
      <c r="E9" s="30" t="str">
        <f t="shared" ref="E9:E11" si="0">IFERROR(D9/C9, "")</f>
        <v/>
      </c>
    </row>
    <row r="10" spans="1:8" ht="54.75" customHeight="1" thickBot="1" x14ac:dyDescent="0.2">
      <c r="A10" s="9" t="s">
        <v>23</v>
      </c>
      <c r="B10" s="46"/>
      <c r="C10" s="46"/>
      <c r="D10" s="46"/>
      <c r="E10" s="30" t="str">
        <f t="shared" si="0"/>
        <v/>
      </c>
      <c r="G10" s="23" t="s">
        <v>10</v>
      </c>
      <c r="H10" s="39" t="s">
        <v>11</v>
      </c>
    </row>
    <row r="11" spans="1:8" ht="54.75" customHeight="1" thickBot="1" x14ac:dyDescent="0.2">
      <c r="A11" s="31" t="s">
        <v>35</v>
      </c>
      <c r="B11" s="18">
        <f>SUM(B8:B10)</f>
        <v>0</v>
      </c>
      <c r="C11" s="18">
        <f t="shared" ref="C11:D11" si="1">SUM(C8:C10)</f>
        <v>0</v>
      </c>
      <c r="D11" s="18">
        <f t="shared" si="1"/>
        <v>0</v>
      </c>
      <c r="E11" s="32" t="str">
        <f t="shared" si="0"/>
        <v/>
      </c>
      <c r="F11" s="26"/>
      <c r="G11" s="44">
        <v>1767</v>
      </c>
      <c r="H11" s="45">
        <f>D11*G11</f>
        <v>0</v>
      </c>
    </row>
    <row r="12" spans="1:8" s="22" customFormat="1" ht="54.75" customHeight="1" x14ac:dyDescent="0.15">
      <c r="A12" s="37"/>
      <c r="B12" s="21"/>
      <c r="C12" s="26"/>
      <c r="D12" s="26"/>
      <c r="E12" s="27"/>
      <c r="F12" s="28"/>
      <c r="G12" s="26"/>
    </row>
    <row r="13" spans="1:8" ht="54.75" customHeight="1" x14ac:dyDescent="0.15">
      <c r="A13" s="24"/>
      <c r="B13" s="38"/>
    </row>
  </sheetData>
  <mergeCells count="3">
    <mergeCell ref="A5:A7"/>
    <mergeCell ref="B5:B6"/>
    <mergeCell ref="A3:H3"/>
  </mergeCells>
  <phoneticPr fontId="1"/>
  <pageMargins left="0.59055118110236227" right="0.59055118110236227" top="0.78740157480314965" bottom="0.39370078740157483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85" zoomScaleNormal="85" workbookViewId="0">
      <selection activeCell="A41" sqref="A41"/>
    </sheetView>
  </sheetViews>
  <sheetFormatPr defaultRowHeight="13.5" x14ac:dyDescent="0.15"/>
  <cols>
    <col min="1" max="1" width="16.25" customWidth="1"/>
    <col min="2" max="2" width="15" customWidth="1"/>
    <col min="3" max="4" width="16.25" customWidth="1"/>
    <col min="5" max="5" width="23.125" customWidth="1"/>
  </cols>
  <sheetData>
    <row r="1" spans="1:5" x14ac:dyDescent="0.15">
      <c r="A1" t="s">
        <v>68</v>
      </c>
    </row>
    <row r="2" spans="1:5" ht="27" customHeight="1" x14ac:dyDescent="0.15">
      <c r="A2" s="74" t="s">
        <v>61</v>
      </c>
      <c r="B2" s="74"/>
      <c r="C2" s="74"/>
      <c r="D2" s="74"/>
      <c r="E2" s="74"/>
    </row>
    <row r="3" spans="1:5" ht="4.5" customHeight="1" thickBot="1" x14ac:dyDescent="0.2"/>
    <row r="4" spans="1:5" ht="24.95" customHeight="1" x14ac:dyDescent="0.15">
      <c r="A4" s="16" t="s">
        <v>48</v>
      </c>
      <c r="B4" s="14" t="s">
        <v>49</v>
      </c>
      <c r="C4" s="14" t="s">
        <v>62</v>
      </c>
      <c r="D4" s="14" t="s">
        <v>63</v>
      </c>
      <c r="E4" s="15" t="s">
        <v>50</v>
      </c>
    </row>
    <row r="5" spans="1:5" ht="16.5" customHeight="1" x14ac:dyDescent="0.15">
      <c r="A5" s="71" t="s">
        <v>37</v>
      </c>
      <c r="B5" s="75"/>
      <c r="C5" s="81"/>
      <c r="D5" s="77" t="s">
        <v>36</v>
      </c>
      <c r="E5" s="79"/>
    </row>
    <row r="6" spans="1:5" ht="16.5" customHeight="1" x14ac:dyDescent="0.15">
      <c r="A6" s="73"/>
      <c r="B6" s="76"/>
      <c r="C6" s="82"/>
      <c r="D6" s="78"/>
      <c r="E6" s="80"/>
    </row>
    <row r="7" spans="1:5" ht="32.25" customHeight="1" x14ac:dyDescent="0.15">
      <c r="A7" s="9" t="s">
        <v>38</v>
      </c>
      <c r="B7" s="5"/>
      <c r="C7" s="46"/>
      <c r="D7" s="47" t="s">
        <v>36</v>
      </c>
      <c r="E7" s="17"/>
    </row>
    <row r="8" spans="1:5" ht="32.25" customHeight="1" x14ac:dyDescent="0.15">
      <c r="A8" s="10" t="s">
        <v>39</v>
      </c>
      <c r="B8" s="5"/>
      <c r="C8" s="46"/>
      <c r="D8" s="47" t="s">
        <v>36</v>
      </c>
      <c r="E8" s="17"/>
    </row>
    <row r="9" spans="1:5" ht="32.25" customHeight="1" x14ac:dyDescent="0.15">
      <c r="A9" s="10" t="s">
        <v>40</v>
      </c>
      <c r="B9" s="5"/>
      <c r="C9" s="46"/>
      <c r="D9" s="47" t="s">
        <v>36</v>
      </c>
      <c r="E9" s="17"/>
    </row>
    <row r="10" spans="1:5" ht="31.5" customHeight="1" x14ac:dyDescent="0.15">
      <c r="A10" s="10" t="s">
        <v>41</v>
      </c>
      <c r="B10" s="5"/>
      <c r="C10" s="46"/>
      <c r="D10" s="47" t="s">
        <v>36</v>
      </c>
      <c r="E10" s="17"/>
    </row>
    <row r="11" spans="1:5" ht="31.5" customHeight="1" x14ac:dyDescent="0.15">
      <c r="A11" s="71" t="s">
        <v>51</v>
      </c>
      <c r="B11" s="1" t="s">
        <v>46</v>
      </c>
      <c r="C11" s="46"/>
      <c r="D11" s="47" t="s">
        <v>36</v>
      </c>
      <c r="E11" s="17"/>
    </row>
    <row r="12" spans="1:5" ht="31.5" customHeight="1" x14ac:dyDescent="0.15">
      <c r="A12" s="72"/>
      <c r="B12" s="1" t="s">
        <v>47</v>
      </c>
      <c r="C12" s="46"/>
      <c r="D12" s="47" t="s">
        <v>36</v>
      </c>
      <c r="E12" s="17"/>
    </row>
    <row r="13" spans="1:5" ht="31.5" customHeight="1" x14ac:dyDescent="0.15">
      <c r="A13" s="72"/>
      <c r="B13" s="1" t="s">
        <v>52</v>
      </c>
      <c r="C13" s="46"/>
      <c r="D13" s="47" t="s">
        <v>36</v>
      </c>
      <c r="E13" s="17"/>
    </row>
    <row r="14" spans="1:5" ht="31.5" customHeight="1" x14ac:dyDescent="0.15">
      <c r="A14" s="72"/>
      <c r="B14" s="1" t="s">
        <v>32</v>
      </c>
      <c r="C14" s="46"/>
      <c r="D14" s="47" t="s">
        <v>36</v>
      </c>
      <c r="E14" s="17"/>
    </row>
    <row r="15" spans="1:5" ht="31.5" customHeight="1" x14ac:dyDescent="0.15">
      <c r="A15" s="72"/>
      <c r="B15" s="1" t="s">
        <v>56</v>
      </c>
      <c r="C15" s="46"/>
      <c r="D15" s="47" t="s">
        <v>36</v>
      </c>
      <c r="E15" s="17"/>
    </row>
    <row r="16" spans="1:5" ht="31.5" customHeight="1" x14ac:dyDescent="0.15">
      <c r="A16" s="72"/>
      <c r="B16" s="1" t="s">
        <v>57</v>
      </c>
      <c r="C16" s="46"/>
      <c r="D16" s="47" t="s">
        <v>36</v>
      </c>
      <c r="E16" s="17"/>
    </row>
    <row r="17" spans="1:6" ht="31.5" customHeight="1" x14ac:dyDescent="0.15">
      <c r="A17" s="73"/>
      <c r="B17" s="20" t="s">
        <v>58</v>
      </c>
      <c r="C17" s="46"/>
      <c r="D17" s="47" t="s">
        <v>36</v>
      </c>
      <c r="E17" s="17"/>
    </row>
    <row r="18" spans="1:6" ht="31.5" customHeight="1" x14ac:dyDescent="0.15">
      <c r="A18" s="71" t="s">
        <v>42</v>
      </c>
      <c r="B18" s="20" t="s">
        <v>55</v>
      </c>
      <c r="C18" s="46"/>
      <c r="D18" s="47" t="s">
        <v>36</v>
      </c>
      <c r="E18" s="17"/>
    </row>
    <row r="19" spans="1:6" ht="31.5" customHeight="1" x14ac:dyDescent="0.15">
      <c r="A19" s="72"/>
      <c r="B19" s="1" t="s">
        <v>53</v>
      </c>
      <c r="C19" s="46"/>
      <c r="D19" s="47" t="s">
        <v>36</v>
      </c>
      <c r="E19" s="17"/>
    </row>
    <row r="20" spans="1:6" ht="31.5" customHeight="1" x14ac:dyDescent="0.15">
      <c r="A20" s="73"/>
      <c r="B20" s="20" t="s">
        <v>54</v>
      </c>
      <c r="C20" s="46"/>
      <c r="D20" s="47" t="s">
        <v>36</v>
      </c>
      <c r="E20" s="17"/>
    </row>
    <row r="21" spans="1:6" ht="31.5" customHeight="1" x14ac:dyDescent="0.15">
      <c r="A21" s="10" t="s">
        <v>43</v>
      </c>
      <c r="B21" s="5"/>
      <c r="C21" s="46"/>
      <c r="D21" s="47" t="s">
        <v>36</v>
      </c>
      <c r="E21" s="17"/>
    </row>
    <row r="22" spans="1:6" ht="31.5" customHeight="1" x14ac:dyDescent="0.15">
      <c r="A22" s="9" t="s">
        <v>44</v>
      </c>
      <c r="B22" s="5"/>
      <c r="C22" s="46"/>
      <c r="D22" s="47" t="s">
        <v>36</v>
      </c>
      <c r="E22" s="17"/>
    </row>
    <row r="23" spans="1:6" ht="31.5" customHeight="1" x14ac:dyDescent="0.15">
      <c r="A23" s="10" t="s">
        <v>33</v>
      </c>
      <c r="B23" s="5"/>
      <c r="C23" s="46"/>
      <c r="D23" s="47" t="s">
        <v>36</v>
      </c>
      <c r="E23" s="17"/>
    </row>
    <row r="24" spans="1:6" ht="31.5" customHeight="1" x14ac:dyDescent="0.15">
      <c r="A24" s="10" t="s">
        <v>34</v>
      </c>
      <c r="B24" s="5"/>
      <c r="C24" s="46"/>
      <c r="D24" s="47" t="s">
        <v>36</v>
      </c>
      <c r="E24" s="17"/>
    </row>
    <row r="25" spans="1:6" ht="31.5" customHeight="1" x14ac:dyDescent="0.15">
      <c r="A25" s="10" t="s">
        <v>45</v>
      </c>
      <c r="B25" s="5"/>
      <c r="C25" s="46"/>
      <c r="D25" s="47" t="s">
        <v>36</v>
      </c>
      <c r="E25" s="17"/>
    </row>
    <row r="26" spans="1:6" ht="31.5" customHeight="1" thickBot="1" x14ac:dyDescent="0.2">
      <c r="A26" s="11" t="s">
        <v>35</v>
      </c>
      <c r="B26" s="18"/>
      <c r="C26" s="18"/>
      <c r="D26" s="18"/>
      <c r="E26" s="19"/>
    </row>
    <row r="31" spans="1:6" x14ac:dyDescent="0.15">
      <c r="F31" s="53"/>
    </row>
  </sheetData>
  <mergeCells count="8">
    <mergeCell ref="A11:A17"/>
    <mergeCell ref="A18:A20"/>
    <mergeCell ref="A2:E2"/>
    <mergeCell ref="A5:A6"/>
    <mergeCell ref="B5:B6"/>
    <mergeCell ref="D5:D6"/>
    <mergeCell ref="E5:E6"/>
    <mergeCell ref="C5:C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精算額明細書</vt:lpstr>
      <vt:lpstr>実績報告書</vt:lpstr>
      <vt:lpstr>支出内訳書</vt:lpstr>
      <vt:lpstr>支出内訳書!Print_Area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福永　礼奈</cp:lastModifiedBy>
  <cp:lastPrinted>2024-10-22T07:14:02Z</cp:lastPrinted>
  <dcterms:created xsi:type="dcterms:W3CDTF">2008-02-01T02:40:07Z</dcterms:created>
  <dcterms:modified xsi:type="dcterms:W3CDTF">2024-10-22T07:14:30Z</dcterms:modified>
</cp:coreProperties>
</file>