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nms10852\Nishinomiya City Dropbox\10406020健康増進課_1\旧保健予防課\感染症予防チーム\４．結核予防費補助事業\西宮市結核予防費補助金\補助金様式\様式一式\"/>
    </mc:Choice>
  </mc:AlternateContent>
  <xr:revisionPtr revIDLastSave="0" documentId="8_{33B9FE79-33CD-4C69-92F7-FE2FD988C245}" xr6:coauthVersionLast="47" xr6:coauthVersionMax="47" xr10:uidLastSave="{00000000-0000-0000-0000-000000000000}"/>
  <bookViews>
    <workbookView xWindow="-28920" yWindow="-975" windowWidth="29040" windowHeight="15720" activeTab="3" xr2:uid="{00000000-000D-0000-FFFF-FFFF00000000}"/>
  </bookViews>
  <sheets>
    <sheet name="所要額調(別紙1の1)" sheetId="1" r:id="rId1"/>
    <sheet name="事業計画書（別紙1の2）" sheetId="4" r:id="rId2"/>
    <sheet name="支出計画書（別紙1の3）" sheetId="3" r:id="rId3"/>
    <sheet name="収支予算書" sheetId="8"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6" i="3" l="1"/>
  <c r="C12" i="8" s="1"/>
  <c r="C7" i="8" s="1"/>
  <c r="H11" i="4"/>
  <c r="C13" i="8" l="1"/>
  <c r="F7" i="1"/>
  <c r="F8" i="1" s="1"/>
  <c r="D8" i="1"/>
  <c r="C8" i="1"/>
  <c r="E10" i="4" l="1"/>
  <c r="E9" i="4"/>
  <c r="E8" i="4"/>
  <c r="D11" i="4" l="1"/>
  <c r="C11" i="4"/>
  <c r="B11" i="4"/>
  <c r="G7" i="1" l="1"/>
  <c r="G8" i="1" s="1"/>
  <c r="H8" i="1" s="1"/>
  <c r="I8" i="1" s="1"/>
  <c r="E11" i="4"/>
  <c r="E7" i="1"/>
  <c r="E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松野　歳之</author>
    <author>福永　礼奈</author>
  </authors>
  <commentList>
    <comment ref="B12" authorId="0" shapeId="0" xr:uid="{542DC9FA-FE19-47C5-A17E-E987D865A8C8}">
      <text>
        <r>
          <rPr>
            <b/>
            <sz val="10"/>
            <color indexed="81"/>
            <rFont val="MS P ゴシック"/>
            <family val="3"/>
            <charset val="128"/>
          </rPr>
          <t>西宮市:</t>
        </r>
        <r>
          <rPr>
            <b/>
            <sz val="9"/>
            <color indexed="81"/>
            <rFont val="MS P ゴシック"/>
            <family val="3"/>
            <charset val="128"/>
          </rPr>
          <t xml:space="preserve">
</t>
        </r>
        <r>
          <rPr>
            <sz val="9"/>
            <color indexed="81"/>
            <rFont val="MS P ゴシック"/>
            <family val="3"/>
            <charset val="128"/>
          </rPr>
          <t>別シートの支出計画書で支出予定額を入力した項目についてそれぞれ記入してください。</t>
        </r>
      </text>
    </comment>
    <comment ref="E12" authorId="1" shapeId="0" xr:uid="{8591287A-BD25-4832-A424-6D4683850255}">
      <text>
        <r>
          <rPr>
            <b/>
            <sz val="10"/>
            <color indexed="81"/>
            <rFont val="MS P ゴシック"/>
            <family val="3"/>
            <charset val="128"/>
          </rPr>
          <t>西宮市:</t>
        </r>
        <r>
          <rPr>
            <b/>
            <sz val="9"/>
            <color indexed="81"/>
            <rFont val="MS P ゴシック"/>
            <family val="3"/>
            <charset val="128"/>
          </rPr>
          <t xml:space="preserve">
</t>
        </r>
        <r>
          <rPr>
            <sz val="9"/>
            <color indexed="81"/>
            <rFont val="MS P ゴシック"/>
            <family val="3"/>
            <charset val="128"/>
          </rPr>
          <t xml:space="preserve">単価、消費税の有無が分かるよう、下の例を参考に備考欄に内訳を記入してください。
</t>
        </r>
        <r>
          <rPr>
            <b/>
            <sz val="9"/>
            <color indexed="81"/>
            <rFont val="MS P ゴシック"/>
            <family val="3"/>
            <charset val="128"/>
          </rPr>
          <t xml:space="preserve">例）
エックス線検査料
　＠○○円×□□人×1.1＝△△円
◆◆料
　＠●●円×■■回＝▲▲円
</t>
        </r>
      </text>
    </comment>
  </commentList>
</comments>
</file>

<file path=xl/sharedStrings.xml><?xml version="1.0" encoding="utf-8"?>
<sst xmlns="http://schemas.openxmlformats.org/spreadsheetml/2006/main" count="112" uniqueCount="87">
  <si>
    <t>（別紙１の１）</t>
    <rPh sb="1" eb="3">
      <t>ベッシ</t>
    </rPh>
    <phoneticPr fontId="1"/>
  </si>
  <si>
    <t>区分</t>
    <rPh sb="0" eb="2">
      <t>クブン</t>
    </rPh>
    <phoneticPr fontId="1"/>
  </si>
  <si>
    <t>結核の健康診断</t>
    <rPh sb="0" eb="2">
      <t>ケッカク</t>
    </rPh>
    <rPh sb="3" eb="5">
      <t>ケンコウ</t>
    </rPh>
    <rPh sb="5" eb="7">
      <t>シンダン</t>
    </rPh>
    <phoneticPr fontId="1"/>
  </si>
  <si>
    <t>合計</t>
    <rPh sb="0" eb="2">
      <t>ゴウケイ</t>
    </rPh>
    <phoneticPr fontId="1"/>
  </si>
  <si>
    <t>総事業費</t>
    <rPh sb="0" eb="4">
      <t>ソウジギョウヒ</t>
    </rPh>
    <phoneticPr fontId="1"/>
  </si>
  <si>
    <t>収入予定額</t>
    <rPh sb="0" eb="2">
      <t>シュウニュウ</t>
    </rPh>
    <rPh sb="2" eb="4">
      <t>ヨテイ</t>
    </rPh>
    <rPh sb="4" eb="5">
      <t>ガク</t>
    </rPh>
    <phoneticPr fontId="1"/>
  </si>
  <si>
    <t>差引額</t>
    <rPh sb="0" eb="2">
      <t>サシヒキ</t>
    </rPh>
    <rPh sb="2" eb="3">
      <t>ガク</t>
    </rPh>
    <phoneticPr fontId="1"/>
  </si>
  <si>
    <t>補助基本額</t>
    <rPh sb="0" eb="2">
      <t>ホジョ</t>
    </rPh>
    <rPh sb="2" eb="4">
      <t>キホン</t>
    </rPh>
    <rPh sb="4" eb="5">
      <t>ガク</t>
    </rPh>
    <phoneticPr fontId="1"/>
  </si>
  <si>
    <t>備考</t>
    <rPh sb="0" eb="2">
      <t>ビコウ</t>
    </rPh>
    <phoneticPr fontId="1"/>
  </si>
  <si>
    <t>対象経費の
支出予定額</t>
    <rPh sb="0" eb="2">
      <t>タイショウ</t>
    </rPh>
    <rPh sb="2" eb="4">
      <t>ケイヒ</t>
    </rPh>
    <rPh sb="6" eb="8">
      <t>シシュツ</t>
    </rPh>
    <rPh sb="8" eb="10">
      <t>ヨテイ</t>
    </rPh>
    <rPh sb="10" eb="11">
      <t>ガク</t>
    </rPh>
    <phoneticPr fontId="1"/>
  </si>
  <si>
    <t>交付基準に
よる算定額</t>
    <rPh sb="0" eb="2">
      <t>コウフ</t>
    </rPh>
    <rPh sb="2" eb="4">
      <t>キジュン</t>
    </rPh>
    <rPh sb="8" eb="10">
      <t>サンテイ</t>
    </rPh>
    <rPh sb="10" eb="11">
      <t>ガク</t>
    </rPh>
    <phoneticPr fontId="1"/>
  </si>
  <si>
    <t>補助申請額
（２/３）</t>
    <rPh sb="0" eb="2">
      <t>ホジョ</t>
    </rPh>
    <rPh sb="2" eb="4">
      <t>シンセイ</t>
    </rPh>
    <rPh sb="4" eb="5">
      <t>ガク</t>
    </rPh>
    <phoneticPr fontId="1"/>
  </si>
  <si>
    <t>結　核　予　防　費　所　要　額　調</t>
    <rPh sb="0" eb="1">
      <t>ムスブ</t>
    </rPh>
    <rPh sb="2" eb="3">
      <t>カク</t>
    </rPh>
    <rPh sb="4" eb="5">
      <t>ヨ</t>
    </rPh>
    <rPh sb="6" eb="7">
      <t>ボウ</t>
    </rPh>
    <rPh sb="8" eb="9">
      <t>ヒ</t>
    </rPh>
    <rPh sb="10" eb="11">
      <t>ショ</t>
    </rPh>
    <rPh sb="12" eb="13">
      <t>ヨウ</t>
    </rPh>
    <rPh sb="14" eb="15">
      <t>ガク</t>
    </rPh>
    <rPh sb="16" eb="17">
      <t>シラ</t>
    </rPh>
    <phoneticPr fontId="1"/>
  </si>
  <si>
    <t>（注）</t>
    <rPh sb="1" eb="2">
      <t>チュウ</t>
    </rPh>
    <phoneticPr fontId="1"/>
  </si>
  <si>
    <t>１　「補助基本額」には「差引額」、「対象経費の支出予定額」及び「交付基準による算定額」の合計欄をそれぞれ比較して、最も少ない額を記入すること。</t>
    <rPh sb="3" eb="5">
      <t>ホジョ</t>
    </rPh>
    <rPh sb="5" eb="7">
      <t>キホン</t>
    </rPh>
    <rPh sb="7" eb="8">
      <t>ガク</t>
    </rPh>
    <rPh sb="12" eb="14">
      <t>サシヒキ</t>
    </rPh>
    <rPh sb="14" eb="15">
      <t>ガク</t>
    </rPh>
    <rPh sb="18" eb="20">
      <t>タイショウ</t>
    </rPh>
    <rPh sb="20" eb="22">
      <t>ケイヒ</t>
    </rPh>
    <rPh sb="23" eb="25">
      <t>シシュツ</t>
    </rPh>
    <rPh sb="25" eb="27">
      <t>ヨテイ</t>
    </rPh>
    <rPh sb="27" eb="28">
      <t>ガク</t>
    </rPh>
    <rPh sb="29" eb="30">
      <t>オヨ</t>
    </rPh>
    <rPh sb="32" eb="34">
      <t>コウフ</t>
    </rPh>
    <rPh sb="34" eb="36">
      <t>キジュン</t>
    </rPh>
    <rPh sb="39" eb="41">
      <t>サンテイ</t>
    </rPh>
    <rPh sb="41" eb="42">
      <t>ガク</t>
    </rPh>
    <rPh sb="44" eb="46">
      <t>ゴウケイ</t>
    </rPh>
    <rPh sb="46" eb="47">
      <t>ラン</t>
    </rPh>
    <rPh sb="52" eb="54">
      <t>ヒカク</t>
    </rPh>
    <rPh sb="57" eb="58">
      <t>モット</t>
    </rPh>
    <rPh sb="59" eb="60">
      <t>スク</t>
    </rPh>
    <rPh sb="62" eb="63">
      <t>ガク</t>
    </rPh>
    <rPh sb="64" eb="66">
      <t>キニュウ</t>
    </rPh>
    <phoneticPr fontId="1"/>
  </si>
  <si>
    <t>２　「補助申請額」は「補助基本額」に２/３を乗じた額で、１円未満の端数は切り捨てること。</t>
    <rPh sb="3" eb="5">
      <t>ホジョ</t>
    </rPh>
    <rPh sb="5" eb="7">
      <t>シンセイ</t>
    </rPh>
    <rPh sb="7" eb="8">
      <t>ガク</t>
    </rPh>
    <rPh sb="11" eb="13">
      <t>ホジョ</t>
    </rPh>
    <rPh sb="13" eb="15">
      <t>キホン</t>
    </rPh>
    <rPh sb="15" eb="16">
      <t>ガク</t>
    </rPh>
    <rPh sb="22" eb="23">
      <t>ジョウ</t>
    </rPh>
    <rPh sb="25" eb="26">
      <t>ガク</t>
    </rPh>
    <rPh sb="29" eb="30">
      <t>エン</t>
    </rPh>
    <rPh sb="30" eb="32">
      <t>ミマン</t>
    </rPh>
    <rPh sb="33" eb="35">
      <t>ハスウ</t>
    </rPh>
    <rPh sb="36" eb="37">
      <t>キ</t>
    </rPh>
    <rPh sb="38" eb="39">
      <t>ス</t>
    </rPh>
    <phoneticPr fontId="1"/>
  </si>
  <si>
    <t>（別紙１の２）</t>
    <rPh sb="1" eb="3">
      <t>ベッシ</t>
    </rPh>
    <phoneticPr fontId="1"/>
  </si>
  <si>
    <t>補助基本単価</t>
    <rPh sb="0" eb="2">
      <t>ホジョ</t>
    </rPh>
    <rPh sb="2" eb="4">
      <t>キホン</t>
    </rPh>
    <rPh sb="4" eb="6">
      <t>タンカ</t>
    </rPh>
    <phoneticPr fontId="1"/>
  </si>
  <si>
    <t>基準算定額</t>
    <rPh sb="0" eb="2">
      <t>キジュン</t>
    </rPh>
    <rPh sb="2" eb="4">
      <t>サンテイ</t>
    </rPh>
    <rPh sb="4" eb="5">
      <t>ガク</t>
    </rPh>
    <phoneticPr fontId="1"/>
  </si>
  <si>
    <t>学校・施設の数</t>
    <rPh sb="0" eb="2">
      <t>ガッコウ</t>
    </rPh>
    <rPh sb="3" eb="5">
      <t>シセツ</t>
    </rPh>
    <rPh sb="6" eb="7">
      <t>カズ</t>
    </rPh>
    <phoneticPr fontId="1"/>
  </si>
  <si>
    <t>か所</t>
    <rPh sb="1" eb="2">
      <t>ショ</t>
    </rPh>
    <phoneticPr fontId="1"/>
  </si>
  <si>
    <t>対象人員</t>
    <rPh sb="0" eb="2">
      <t>タイショウ</t>
    </rPh>
    <rPh sb="2" eb="4">
      <t>ジンイン</t>
    </rPh>
    <phoneticPr fontId="1"/>
  </si>
  <si>
    <t>（A）</t>
    <phoneticPr fontId="1"/>
  </si>
  <si>
    <t>受診人員</t>
    <rPh sb="0" eb="2">
      <t>ジュシン</t>
    </rPh>
    <rPh sb="2" eb="4">
      <t>ジンイン</t>
    </rPh>
    <phoneticPr fontId="1"/>
  </si>
  <si>
    <t>（B）</t>
    <phoneticPr fontId="1"/>
  </si>
  <si>
    <t>受診率</t>
    <rPh sb="0" eb="2">
      <t>ジュシン</t>
    </rPh>
    <rPh sb="2" eb="3">
      <t>リツ</t>
    </rPh>
    <phoneticPr fontId="1"/>
  </si>
  <si>
    <t>（B）/（A）</t>
    <phoneticPr fontId="1"/>
  </si>
  <si>
    <t>人</t>
    <rPh sb="0" eb="1">
      <t>ヒト</t>
    </rPh>
    <phoneticPr fontId="1"/>
  </si>
  <si>
    <t>%</t>
    <phoneticPr fontId="1"/>
  </si>
  <si>
    <t>高校生
（入学年度）</t>
    <rPh sb="0" eb="3">
      <t>コウコウセイ</t>
    </rPh>
    <rPh sb="5" eb="7">
      <t>ニュウガク</t>
    </rPh>
    <rPh sb="7" eb="9">
      <t>ネンド</t>
    </rPh>
    <phoneticPr fontId="1"/>
  </si>
  <si>
    <t>施設入所者
（６５歳以上）</t>
    <rPh sb="0" eb="2">
      <t>シセツ</t>
    </rPh>
    <rPh sb="2" eb="5">
      <t>ニュウショシャ</t>
    </rPh>
    <rPh sb="9" eb="10">
      <t>サイ</t>
    </rPh>
    <rPh sb="10" eb="12">
      <t>イジョウ</t>
    </rPh>
    <phoneticPr fontId="1"/>
  </si>
  <si>
    <t>大学・大学院・短大・
専門学校等学生
（入学年度）</t>
    <rPh sb="0" eb="2">
      <t>ダイガク</t>
    </rPh>
    <rPh sb="3" eb="6">
      <t>ダイガクイン</t>
    </rPh>
    <rPh sb="7" eb="9">
      <t>タンダイ</t>
    </rPh>
    <rPh sb="11" eb="13">
      <t>センモン</t>
    </rPh>
    <rPh sb="13" eb="15">
      <t>ガッコウ</t>
    </rPh>
    <rPh sb="15" eb="16">
      <t>トウ</t>
    </rPh>
    <rPh sb="16" eb="18">
      <t>ガクセイ</t>
    </rPh>
    <rPh sb="20" eb="22">
      <t>ニュウガク</t>
    </rPh>
    <rPh sb="22" eb="24">
      <t>ネンド</t>
    </rPh>
    <phoneticPr fontId="1"/>
  </si>
  <si>
    <t>A</t>
    <phoneticPr fontId="1"/>
  </si>
  <si>
    <t>B</t>
    <phoneticPr fontId="1"/>
  </si>
  <si>
    <t>A－B＝C</t>
    <phoneticPr fontId="1"/>
  </si>
  <si>
    <t>D</t>
    <phoneticPr fontId="1"/>
  </si>
  <si>
    <t>E</t>
    <phoneticPr fontId="1"/>
  </si>
  <si>
    <t>F</t>
    <phoneticPr fontId="1"/>
  </si>
  <si>
    <t>G</t>
    <phoneticPr fontId="1"/>
  </si>
  <si>
    <t>結　核　健　康　診　断　事　業　計　画　書</t>
    <rPh sb="0" eb="1">
      <t>ムスブ</t>
    </rPh>
    <rPh sb="2" eb="3">
      <t>カク</t>
    </rPh>
    <rPh sb="4" eb="5">
      <t>ケン</t>
    </rPh>
    <rPh sb="6" eb="7">
      <t>ヤスシ</t>
    </rPh>
    <rPh sb="8" eb="9">
      <t>ミ</t>
    </rPh>
    <rPh sb="10" eb="11">
      <t>ダン</t>
    </rPh>
    <rPh sb="12" eb="13">
      <t>コト</t>
    </rPh>
    <rPh sb="14" eb="15">
      <t>ギョウ</t>
    </rPh>
    <rPh sb="16" eb="17">
      <t>ケイ</t>
    </rPh>
    <rPh sb="18" eb="19">
      <t>ガ</t>
    </rPh>
    <rPh sb="20" eb="21">
      <t>ショ</t>
    </rPh>
    <phoneticPr fontId="1"/>
  </si>
  <si>
    <t>（別紙１の３）</t>
    <rPh sb="1" eb="3">
      <t>ベッシ</t>
    </rPh>
    <phoneticPr fontId="1"/>
  </si>
  <si>
    <t>印刷製本費</t>
    <rPh sb="0" eb="2">
      <t>インサツ</t>
    </rPh>
    <rPh sb="2" eb="4">
      <t>セイホン</t>
    </rPh>
    <rPh sb="4" eb="5">
      <t>ヒ</t>
    </rPh>
    <phoneticPr fontId="1"/>
  </si>
  <si>
    <t>工事請負費</t>
    <rPh sb="0" eb="2">
      <t>コウジ</t>
    </rPh>
    <rPh sb="2" eb="4">
      <t>ウケオイ</t>
    </rPh>
    <rPh sb="4" eb="5">
      <t>ヒ</t>
    </rPh>
    <phoneticPr fontId="1"/>
  </si>
  <si>
    <t>備品購入費</t>
    <rPh sb="0" eb="2">
      <t>ビヒン</t>
    </rPh>
    <rPh sb="2" eb="5">
      <t>コウニュウヒ</t>
    </rPh>
    <phoneticPr fontId="1"/>
  </si>
  <si>
    <t>計</t>
    <rPh sb="0" eb="1">
      <t>ケイ</t>
    </rPh>
    <phoneticPr fontId="1"/>
  </si>
  <si>
    <t xml:space="preserve">年　　　　月 </t>
    <rPh sb="0" eb="1">
      <t>ネン</t>
    </rPh>
    <rPh sb="5" eb="6">
      <t>ツキ</t>
    </rPh>
    <phoneticPr fontId="1"/>
  </si>
  <si>
    <t>結　核　予　防　費　支　出　計　画　書</t>
    <rPh sb="0" eb="1">
      <t>ムスブ</t>
    </rPh>
    <rPh sb="2" eb="3">
      <t>カク</t>
    </rPh>
    <rPh sb="4" eb="5">
      <t>ヨ</t>
    </rPh>
    <rPh sb="6" eb="7">
      <t>ボウ</t>
    </rPh>
    <rPh sb="8" eb="9">
      <t>ヒ</t>
    </rPh>
    <rPh sb="10" eb="11">
      <t>ササ</t>
    </rPh>
    <rPh sb="12" eb="13">
      <t>デ</t>
    </rPh>
    <rPh sb="14" eb="15">
      <t>ケイ</t>
    </rPh>
    <rPh sb="16" eb="17">
      <t>ガ</t>
    </rPh>
    <rPh sb="18" eb="19">
      <t>ショ</t>
    </rPh>
    <phoneticPr fontId="1"/>
  </si>
  <si>
    <t>報　　　酬　</t>
    <rPh sb="0" eb="1">
      <t>ホウ</t>
    </rPh>
    <rPh sb="4" eb="5">
      <t>シュウ</t>
    </rPh>
    <phoneticPr fontId="1"/>
  </si>
  <si>
    <t>職 員 手 当　
（特殊勤務手当）　</t>
    <rPh sb="0" eb="1">
      <t>ショク</t>
    </rPh>
    <rPh sb="2" eb="3">
      <t>イン</t>
    </rPh>
    <rPh sb="4" eb="5">
      <t>テ</t>
    </rPh>
    <rPh sb="6" eb="7">
      <t>トウ</t>
    </rPh>
    <rPh sb="10" eb="12">
      <t>トクシュ</t>
    </rPh>
    <rPh sb="12" eb="14">
      <t>キンム</t>
    </rPh>
    <rPh sb="14" eb="16">
      <t>テア</t>
    </rPh>
    <phoneticPr fontId="1"/>
  </si>
  <si>
    <t>賃　　　金</t>
    <rPh sb="0" eb="1">
      <t>チン</t>
    </rPh>
    <rPh sb="4" eb="5">
      <t>キン</t>
    </rPh>
    <phoneticPr fontId="1"/>
  </si>
  <si>
    <t>報　償　費</t>
    <rPh sb="0" eb="1">
      <t>ホウ</t>
    </rPh>
    <rPh sb="2" eb="3">
      <t>ショウ</t>
    </rPh>
    <rPh sb="4" eb="5">
      <t>ヒ</t>
    </rPh>
    <phoneticPr fontId="1"/>
  </si>
  <si>
    <t>旅　　　費</t>
    <rPh sb="0" eb="1">
      <t>タビ</t>
    </rPh>
    <rPh sb="4" eb="5">
      <t>ヒ</t>
    </rPh>
    <phoneticPr fontId="1"/>
  </si>
  <si>
    <t>役　務　費</t>
    <rPh sb="0" eb="1">
      <t>エキ</t>
    </rPh>
    <rPh sb="2" eb="3">
      <t>ツトム</t>
    </rPh>
    <rPh sb="4" eb="5">
      <t>ヒ</t>
    </rPh>
    <phoneticPr fontId="1"/>
  </si>
  <si>
    <t>委　託　料</t>
    <rPh sb="0" eb="1">
      <t>イ</t>
    </rPh>
    <rPh sb="2" eb="3">
      <t>コトヅケ</t>
    </rPh>
    <rPh sb="4" eb="5">
      <t>リョウ</t>
    </rPh>
    <phoneticPr fontId="1"/>
  </si>
  <si>
    <t>使用料及び
賃　借　料</t>
    <rPh sb="0" eb="3">
      <t>シヨウリョウ</t>
    </rPh>
    <rPh sb="3" eb="4">
      <t>オヨ</t>
    </rPh>
    <rPh sb="6" eb="7">
      <t>チン</t>
    </rPh>
    <rPh sb="8" eb="9">
      <t>シャク</t>
    </rPh>
    <rPh sb="10" eb="11">
      <t>リョウ</t>
    </rPh>
    <phoneticPr fontId="1"/>
  </si>
  <si>
    <t>公　課　費</t>
    <rPh sb="0" eb="1">
      <t>オオヤケ</t>
    </rPh>
    <rPh sb="2" eb="3">
      <t>カ</t>
    </rPh>
    <rPh sb="4" eb="5">
      <t>ヒ</t>
    </rPh>
    <phoneticPr fontId="1"/>
  </si>
  <si>
    <t>消 耗 品 費</t>
    <rPh sb="0" eb="1">
      <t>ケ</t>
    </rPh>
    <rPh sb="2" eb="3">
      <t>モウ</t>
    </rPh>
    <rPh sb="4" eb="5">
      <t>ヒン</t>
    </rPh>
    <rPh sb="6" eb="7">
      <t>ヒ</t>
    </rPh>
    <phoneticPr fontId="1"/>
  </si>
  <si>
    <t>燃　料　費</t>
    <rPh sb="0" eb="1">
      <t>ネン</t>
    </rPh>
    <rPh sb="2" eb="3">
      <t>リョウ</t>
    </rPh>
    <rPh sb="4" eb="5">
      <t>ヒ</t>
    </rPh>
    <phoneticPr fontId="1"/>
  </si>
  <si>
    <t>区　　　分</t>
    <rPh sb="0" eb="1">
      <t>ク</t>
    </rPh>
    <rPh sb="4" eb="5">
      <t>ブン</t>
    </rPh>
    <phoneticPr fontId="1"/>
  </si>
  <si>
    <t>備　　　考</t>
    <rPh sb="0" eb="1">
      <t>ソナエ</t>
    </rPh>
    <rPh sb="4" eb="5">
      <t>コウ</t>
    </rPh>
    <phoneticPr fontId="1"/>
  </si>
  <si>
    <t>需　用　費</t>
    <rPh sb="0" eb="1">
      <t>モトメ</t>
    </rPh>
    <rPh sb="2" eb="3">
      <t>ヨウ</t>
    </rPh>
    <rPh sb="4" eb="5">
      <t>ヒ</t>
    </rPh>
    <phoneticPr fontId="1"/>
  </si>
  <si>
    <t>食　糧　費</t>
    <rPh sb="0" eb="1">
      <t>ショク</t>
    </rPh>
    <rPh sb="2" eb="3">
      <t>リョウ</t>
    </rPh>
    <rPh sb="4" eb="5">
      <t>ヒ</t>
    </rPh>
    <phoneticPr fontId="1"/>
  </si>
  <si>
    <t>郵便料</t>
    <rPh sb="0" eb="2">
      <t>ユウビン</t>
    </rPh>
    <rPh sb="2" eb="3">
      <t>リョウ</t>
    </rPh>
    <phoneticPr fontId="1"/>
  </si>
  <si>
    <t>手数料等</t>
    <rPh sb="0" eb="3">
      <t>テスウリョウ</t>
    </rPh>
    <rPh sb="3" eb="4">
      <t>トウ</t>
    </rPh>
    <phoneticPr fontId="1"/>
  </si>
  <si>
    <t>電話・回線
使用料</t>
    <rPh sb="0" eb="2">
      <t>デンワ</t>
    </rPh>
    <rPh sb="3" eb="5">
      <t>カイセン</t>
    </rPh>
    <rPh sb="6" eb="9">
      <t>シヨウリョウ</t>
    </rPh>
    <phoneticPr fontId="1"/>
  </si>
  <si>
    <t>修　繕　料</t>
    <rPh sb="0" eb="1">
      <t>オサム</t>
    </rPh>
    <rPh sb="2" eb="3">
      <t>ツクロ</t>
    </rPh>
    <rPh sb="4" eb="5">
      <t>リョウ</t>
    </rPh>
    <phoneticPr fontId="1"/>
  </si>
  <si>
    <t>医薬材料費</t>
    <rPh sb="0" eb="2">
      <t>イヤク</t>
    </rPh>
    <rPh sb="2" eb="4">
      <t>ザイリョウ</t>
    </rPh>
    <rPh sb="4" eb="5">
      <t>ヒ</t>
    </rPh>
    <phoneticPr fontId="1"/>
  </si>
  <si>
    <t>光熱水費</t>
    <rPh sb="0" eb="2">
      <t>コウネツ</t>
    </rPh>
    <rPh sb="2" eb="3">
      <t>ミズ</t>
    </rPh>
    <rPh sb="3" eb="4">
      <t>ヒ</t>
    </rPh>
    <phoneticPr fontId="1"/>
  </si>
  <si>
    <t>支出予定額(円)</t>
    <rPh sb="0" eb="2">
      <t>シシュツ</t>
    </rPh>
    <rPh sb="2" eb="4">
      <t>ヨテイ</t>
    </rPh>
    <rPh sb="4" eb="5">
      <t>ガク</t>
    </rPh>
    <rPh sb="6" eb="7">
      <t>エン</t>
    </rPh>
    <phoneticPr fontId="1"/>
  </si>
  <si>
    <t>収入</t>
    <rPh sb="0" eb="2">
      <t>シュウニュウ</t>
    </rPh>
    <phoneticPr fontId="1"/>
  </si>
  <si>
    <t>科目</t>
    <rPh sb="0" eb="2">
      <t>カモク</t>
    </rPh>
    <phoneticPr fontId="1"/>
  </si>
  <si>
    <t>予算額</t>
    <rPh sb="0" eb="3">
      <t>ヨサンガク</t>
    </rPh>
    <phoneticPr fontId="1"/>
  </si>
  <si>
    <t>西宮市結核予防費補助金</t>
    <rPh sb="0" eb="3">
      <t>ニシノミヤシ</t>
    </rPh>
    <rPh sb="3" eb="5">
      <t>ケッカク</t>
    </rPh>
    <rPh sb="5" eb="7">
      <t>ヨボウ</t>
    </rPh>
    <rPh sb="7" eb="8">
      <t>ヒ</t>
    </rPh>
    <rPh sb="8" eb="11">
      <t>ホジョキン</t>
    </rPh>
    <phoneticPr fontId="1"/>
  </si>
  <si>
    <t>支出</t>
    <rPh sb="0" eb="2">
      <t>シシュツ</t>
    </rPh>
    <phoneticPr fontId="1"/>
  </si>
  <si>
    <t>予算額</t>
    <rPh sb="0" eb="2">
      <t>ヨサン</t>
    </rPh>
    <rPh sb="2" eb="3">
      <t>ガク</t>
    </rPh>
    <phoneticPr fontId="1"/>
  </si>
  <si>
    <t>支出予定年月</t>
    <rPh sb="0" eb="2">
      <t>シシュツ</t>
    </rPh>
    <rPh sb="2" eb="4">
      <t>ヨテイ</t>
    </rPh>
    <rPh sb="4" eb="5">
      <t>ネン</t>
    </rPh>
    <rPh sb="5" eb="6">
      <t>ツキ</t>
    </rPh>
    <phoneticPr fontId="1"/>
  </si>
  <si>
    <t>上記は原本と相違ないことを証明する。</t>
    <rPh sb="0" eb="2">
      <t>ジョウキ</t>
    </rPh>
    <rPh sb="3" eb="5">
      <t>ゲンポン</t>
    </rPh>
    <rPh sb="6" eb="8">
      <t>ソウイ</t>
    </rPh>
    <rPh sb="13" eb="15">
      <t>ショウメイ</t>
    </rPh>
    <phoneticPr fontId="1"/>
  </si>
  <si>
    <t>令和　　　年　　　月　　　日</t>
    <rPh sb="0" eb="2">
      <t>レイワ</t>
    </rPh>
    <rPh sb="5" eb="6">
      <t>ネン</t>
    </rPh>
    <rPh sb="9" eb="10">
      <t>ガツ</t>
    </rPh>
    <rPh sb="13" eb="14">
      <t>ニチ</t>
    </rPh>
    <phoneticPr fontId="1"/>
  </si>
  <si>
    <t>令和８年度収支予算書</t>
    <rPh sb="0" eb="2">
      <t>レイワ</t>
    </rPh>
    <rPh sb="3" eb="5">
      <t>ネンド</t>
    </rPh>
    <rPh sb="5" eb="7">
      <t>シュウシ</t>
    </rPh>
    <rPh sb="7" eb="9">
      <t>ヨサン</t>
    </rPh>
    <rPh sb="9" eb="10">
      <t>ショ</t>
    </rPh>
    <phoneticPr fontId="1"/>
  </si>
  <si>
    <t>○○費</t>
    <rPh sb="2" eb="3">
      <t>ヒ</t>
    </rPh>
    <phoneticPr fontId="1"/>
  </si>
  <si>
    <r>
      <t>補助金の適正な取り扱いのために、以下の欄の該当箇所にチェック</t>
    </r>
    <r>
      <rPr>
        <sz val="11"/>
        <color rgb="FFFF0000"/>
        <rFont val="Segoe UI Symbol"/>
        <family val="3"/>
      </rPr>
      <t>✅</t>
    </r>
    <r>
      <rPr>
        <sz val="11"/>
        <color rgb="FFFF0000"/>
        <rFont val="ＭＳ Ｐゴシック"/>
        <family val="3"/>
        <charset val="128"/>
      </rPr>
      <t>をしてください。</t>
    </r>
    <rPh sb="0" eb="3">
      <t>ホジョキン</t>
    </rPh>
    <rPh sb="4" eb="6">
      <t>テキセイ</t>
    </rPh>
    <rPh sb="7" eb="8">
      <t>ト</t>
    </rPh>
    <rPh sb="9" eb="10">
      <t>アツカ</t>
    </rPh>
    <rPh sb="16" eb="18">
      <t>イカ</t>
    </rPh>
    <rPh sb="19" eb="20">
      <t>ラン</t>
    </rPh>
    <rPh sb="21" eb="23">
      <t>ガイトウ</t>
    </rPh>
    <rPh sb="23" eb="25">
      <t>カショ</t>
    </rPh>
    <phoneticPr fontId="1"/>
  </si>
  <si>
    <t>１．この補助金を申請しようとする事業者は消費税法上の課税事業者ですか（　　　　　　　　　　　　　　　　　　　　　　　）</t>
    <rPh sb="4" eb="7">
      <t>ホジョキン</t>
    </rPh>
    <rPh sb="8" eb="10">
      <t>シンセイ</t>
    </rPh>
    <rPh sb="16" eb="19">
      <t>ジギョウシャ</t>
    </rPh>
    <phoneticPr fontId="1"/>
  </si>
  <si>
    <t>２．本補助金に係る消費税仕入れ控除額の有無について</t>
    <rPh sb="2" eb="3">
      <t>ホン</t>
    </rPh>
    <rPh sb="3" eb="6">
      <t>ホジョキン</t>
    </rPh>
    <rPh sb="7" eb="8">
      <t>カカ</t>
    </rPh>
    <rPh sb="9" eb="14">
      <t>ショウヒゼイシイ</t>
    </rPh>
    <rPh sb="15" eb="17">
      <t>コウジョ</t>
    </rPh>
    <rPh sb="17" eb="18">
      <t>ガク</t>
    </rPh>
    <rPh sb="19" eb="21">
      <t>ウム</t>
    </rPh>
    <phoneticPr fontId="1"/>
  </si>
  <si>
    <r>
      <t>該当なし（</t>
    </r>
    <r>
      <rPr>
        <sz val="11"/>
        <color rgb="FFFF0000"/>
        <rFont val="ＭＳ Ｐゴシック"/>
        <family val="3"/>
        <charset val="128"/>
      </rPr>
      <t>簡易課税事業者</t>
    </r>
    <r>
      <rPr>
        <sz val="11"/>
        <rFont val="ＭＳ Ｐゴシック"/>
        <family val="3"/>
        <charset val="128"/>
      </rPr>
      <t>、免税事業者、または非課税取引のため）</t>
    </r>
    <rPh sb="0" eb="2">
      <t>ガイトウ</t>
    </rPh>
    <rPh sb="5" eb="12">
      <t>カンイカゼイジギョウシャ</t>
    </rPh>
    <rPh sb="13" eb="18">
      <t>メンゼイジギョウシャ</t>
    </rPh>
    <rPh sb="22" eb="27">
      <t>ヒカゼイトリヒキ</t>
    </rPh>
    <phoneticPr fontId="1"/>
  </si>
  <si>
    <t>該当あり（課税事業者であり、本事業で仕入税額控除を適用する）</t>
    <rPh sb="0" eb="2">
      <t>ガイトウ</t>
    </rPh>
    <rPh sb="5" eb="10">
      <t>カゼイジギョウシャ</t>
    </rPh>
    <rPh sb="14" eb="17">
      <t>ホンジギョウ</t>
    </rPh>
    <rPh sb="18" eb="20">
      <t>シイ</t>
    </rPh>
    <rPh sb="20" eb="24">
      <t>ゼイガクコウジョ</t>
    </rPh>
    <rPh sb="25" eb="27">
      <t>テキヨウ</t>
    </rPh>
    <phoneticPr fontId="1"/>
  </si>
  <si>
    <t>委託料</t>
    <rPh sb="0" eb="3">
      <t>イタクリョウ</t>
    </rPh>
    <phoneticPr fontId="1"/>
  </si>
  <si>
    <t>合計</t>
    <rPh sb="0" eb="1">
      <t>ゴウ</t>
    </rPh>
    <rPh sb="1" eb="2">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</si>
</sst>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quot;円&quot;"/>
  </numFmts>
  <fonts count="21">
    <font>
      <sz val="11"/>
      <name val="ＭＳ Ｐゴシック"/>
      <family val="3"/>
      <charset val="128"/>
    </font>
    <font>
      <sz val="6"/>
      <name val="ＭＳ Ｐゴシック"/>
      <family val="3"/>
      <charset val="128"/>
    </font>
    <font>
      <sz val="20"/>
      <name val="ＭＳ Ｐゴシック"/>
      <family val="3"/>
      <charset val="128"/>
    </font>
    <font>
      <sz val="9"/>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sz val="12"/>
      <color rgb="FFFF0000"/>
      <name val="ＭＳ Ｐゴシック"/>
      <family val="3"/>
      <charset val="128"/>
    </font>
    <font>
      <sz val="11"/>
      <name val="ＭＳ 明朝"/>
      <family val="1"/>
      <charset val="128"/>
    </font>
    <font>
      <sz val="11"/>
      <color indexed="10"/>
      <name val="ＭＳ 明朝"/>
      <family val="1"/>
      <charset val="128"/>
    </font>
    <font>
      <sz val="12"/>
      <name val="ＭＳ 明朝"/>
      <family val="1"/>
      <charset val="128"/>
    </font>
    <font>
      <b/>
      <sz val="20"/>
      <name val="ＭＳ 明朝"/>
      <family val="1"/>
      <charset val="128"/>
    </font>
    <font>
      <sz val="16"/>
      <color rgb="FFFF0000"/>
      <name val="ＭＳ Ｐゴシック"/>
      <family val="3"/>
      <charset val="128"/>
    </font>
    <font>
      <sz val="11"/>
      <color rgb="FFFF0000"/>
      <name val="ＭＳ Ｐゴシック"/>
      <family val="3"/>
      <charset val="128"/>
    </font>
    <font>
      <sz val="11"/>
      <color rgb="FFFF0000"/>
      <name val="Segoe UI Symbol"/>
      <family val="3"/>
    </font>
    <font>
      <sz val="12"/>
      <color rgb="FFFF0000"/>
      <name val="ＭＳ 明朝"/>
      <family val="1"/>
      <charset val="128"/>
    </font>
    <font>
      <sz val="9"/>
      <color rgb="FF000000"/>
      <name val="Meiryo UI"/>
      <family val="3"/>
      <charset val="128"/>
    </font>
    <font>
      <sz val="9"/>
      <color rgb="FFFF0000"/>
      <name val="ＭＳ 明朝"/>
      <family val="1"/>
      <charset val="128"/>
    </font>
    <font>
      <sz val="9"/>
      <color indexed="81"/>
      <name val="MS P ゴシック"/>
      <family val="3"/>
      <charset val="128"/>
    </font>
    <font>
      <b/>
      <sz val="9"/>
      <color indexed="81"/>
      <name val="MS P ゴシック"/>
      <family val="3"/>
      <charset val="128"/>
    </font>
    <font>
      <b/>
      <sz val="10"/>
      <color indexed="81"/>
      <name val="MS P ゴシック"/>
      <family val="3"/>
      <charset val="128"/>
    </font>
  </fonts>
  <fills count="4">
    <fill>
      <patternFill patternType="none"/>
    </fill>
    <fill>
      <patternFill patternType="gray125"/>
    </fill>
    <fill>
      <patternFill patternType="solid">
        <fgColor rgb="FFFFFFCC"/>
        <bgColor indexed="64"/>
      </patternFill>
    </fill>
    <fill>
      <patternFill patternType="solid">
        <fgColor theme="6"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13">
    <xf numFmtId="0" fontId="0" fillId="0" borderId="0" xfId="0">
      <alignment vertical="center"/>
    </xf>
    <xf numFmtId="0" fontId="0" fillId="0" borderId="5" xfId="0" applyBorder="1">
      <alignment vertical="center"/>
    </xf>
    <xf numFmtId="0" fontId="0" fillId="0" borderId="10" xfId="0" applyBorder="1">
      <alignment vertical="center"/>
    </xf>
    <xf numFmtId="0" fontId="0" fillId="0" borderId="18" xfId="0" applyBorder="1">
      <alignment vertical="center"/>
    </xf>
    <xf numFmtId="0" fontId="0" fillId="0" borderId="0" xfId="0">
      <alignment vertical="center"/>
    </xf>
    <xf numFmtId="0" fontId="0" fillId="0" borderId="0" xfId="0" applyBorder="1" applyAlignment="1">
      <alignment horizontal="center" vertical="center"/>
    </xf>
    <xf numFmtId="0" fontId="0" fillId="0" borderId="0" xfId="0" applyBorder="1">
      <alignment vertical="center"/>
    </xf>
    <xf numFmtId="9" fontId="0" fillId="0" borderId="0" xfId="0" applyNumberFormat="1" applyBorder="1">
      <alignment vertical="center"/>
    </xf>
    <xf numFmtId="0" fontId="0" fillId="0" borderId="0" xfId="0" applyBorder="1" applyAlignment="1">
      <alignment horizontal="right" vertical="top"/>
    </xf>
    <xf numFmtId="0" fontId="0" fillId="0" borderId="0" xfId="0" applyBorder="1" applyAlignment="1">
      <alignment horizontal="center" vertical="center" wrapText="1"/>
    </xf>
    <xf numFmtId="0" fontId="3" fillId="0" borderId="0" xfId="0" applyFont="1" applyBorder="1" applyAlignment="1">
      <alignment horizontal="right" vertical="top"/>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6"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right" vertical="center"/>
    </xf>
    <xf numFmtId="0" fontId="5" fillId="0" borderId="34" xfId="0" applyFont="1" applyBorder="1" applyAlignment="1">
      <alignment horizontal="right" vertical="center"/>
    </xf>
    <xf numFmtId="0" fontId="5" fillId="0" borderId="3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4" xfId="0" applyFont="1" applyBorder="1" applyAlignment="1">
      <alignment horizontal="center" vertical="center"/>
    </xf>
    <xf numFmtId="0" fontId="5" fillId="0" borderId="31" xfId="0" applyFont="1" applyBorder="1" applyAlignment="1">
      <alignment horizontal="center" vertical="center"/>
    </xf>
    <xf numFmtId="0" fontId="6" fillId="2" borderId="3" xfId="0" applyFont="1" applyFill="1" applyBorder="1">
      <alignment vertical="center"/>
    </xf>
    <xf numFmtId="9" fontId="6" fillId="0" borderId="4" xfId="0" applyNumberFormat="1" applyFont="1" applyBorder="1">
      <alignment vertical="center"/>
    </xf>
    <xf numFmtId="0" fontId="6" fillId="2" borderId="1" xfId="0" applyFont="1" applyFill="1" applyBorder="1">
      <alignment vertical="center"/>
    </xf>
    <xf numFmtId="9" fontId="6" fillId="0" borderId="5" xfId="0" applyNumberFormat="1" applyFont="1" applyBorder="1">
      <alignment vertical="center"/>
    </xf>
    <xf numFmtId="0" fontId="6" fillId="0" borderId="16" xfId="0" applyFont="1" applyBorder="1">
      <alignment vertical="center"/>
    </xf>
    <xf numFmtId="9" fontId="6" fillId="0" borderId="10" xfId="0" applyNumberFormat="1" applyFont="1" applyBorder="1">
      <alignment vertical="center"/>
    </xf>
    <xf numFmtId="38" fontId="5" fillId="2" borderId="1" xfId="1" applyFont="1" applyFill="1" applyBorder="1" applyAlignment="1">
      <alignment horizontal="right" vertical="center"/>
    </xf>
    <xf numFmtId="38" fontId="7" fillId="2" borderId="1" xfId="1" applyFont="1" applyFill="1" applyBorder="1" applyAlignment="1">
      <alignment horizontal="right" vertical="center"/>
    </xf>
    <xf numFmtId="38" fontId="5" fillId="0" borderId="17" xfId="1" applyFont="1" applyBorder="1" applyAlignment="1">
      <alignment horizontal="right" vertical="center"/>
    </xf>
    <xf numFmtId="38" fontId="5" fillId="0" borderId="1" xfId="1" applyFont="1" applyBorder="1" applyAlignment="1">
      <alignment horizontal="right"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38" fontId="5" fillId="0" borderId="11" xfId="1" applyFont="1" applyBorder="1" applyAlignment="1">
      <alignment horizontal="right" vertical="center"/>
    </xf>
    <xf numFmtId="38" fontId="5" fillId="0" borderId="7" xfId="1" applyFont="1" applyBorder="1" applyAlignment="1">
      <alignment horizontal="right" vertical="center"/>
    </xf>
    <xf numFmtId="0" fontId="5" fillId="0" borderId="12" xfId="0" applyFont="1" applyBorder="1" applyAlignment="1">
      <alignment horizontal="center" vertical="center"/>
    </xf>
    <xf numFmtId="38" fontId="5" fillId="2" borderId="1" xfId="1" applyFont="1" applyFill="1" applyBorder="1">
      <alignment vertical="center"/>
    </xf>
    <xf numFmtId="0" fontId="5" fillId="0" borderId="7" xfId="0" applyFont="1" applyBorder="1" applyAlignment="1">
      <alignment horizontal="center" vertical="center" wrapText="1"/>
    </xf>
    <xf numFmtId="0" fontId="5" fillId="0" borderId="3" xfId="0" applyFont="1" applyBorder="1" applyAlignment="1">
      <alignment horizontal="right" vertical="center" wrapText="1"/>
    </xf>
    <xf numFmtId="0" fontId="5" fillId="0" borderId="3" xfId="0" applyFont="1" applyBorder="1" applyAlignment="1">
      <alignment horizontal="center" vertical="center" wrapText="1"/>
    </xf>
    <xf numFmtId="0" fontId="5" fillId="0" borderId="0" xfId="0" applyFont="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lignment vertical="center"/>
    </xf>
    <xf numFmtId="0" fontId="0" fillId="0" borderId="27" xfId="0" applyBorder="1">
      <alignment vertical="center"/>
    </xf>
    <xf numFmtId="58" fontId="8" fillId="0" borderId="0" xfId="0" applyNumberFormat="1" applyFont="1">
      <alignment vertical="center"/>
    </xf>
    <xf numFmtId="0" fontId="8" fillId="0" borderId="0" xfId="0" applyFont="1" applyAlignment="1">
      <alignment vertical="center" wrapText="1" shrinkToFit="1"/>
    </xf>
    <xf numFmtId="0" fontId="8" fillId="0" borderId="0" xfId="0" applyFont="1" applyAlignment="1">
      <alignment horizontal="right" vertical="center" wrapText="1" shrinkToFit="1"/>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lignment vertical="center"/>
    </xf>
    <xf numFmtId="38" fontId="5" fillId="2" borderId="38" xfId="1" applyFont="1" applyFill="1" applyBorder="1" applyAlignment="1">
      <alignment horizontal="right" vertical="center"/>
    </xf>
    <xf numFmtId="38" fontId="5" fillId="2" borderId="42" xfId="1" applyFont="1" applyFill="1" applyBorder="1">
      <alignment vertical="center"/>
    </xf>
    <xf numFmtId="0" fontId="5" fillId="2" borderId="37" xfId="1" applyNumberFormat="1" applyFont="1" applyFill="1" applyBorder="1" applyAlignment="1">
      <alignment horizontal="right" vertical="center"/>
    </xf>
    <xf numFmtId="0" fontId="5" fillId="2" borderId="37" xfId="1" applyNumberFormat="1" applyFont="1" applyFill="1" applyBorder="1" applyAlignment="1">
      <alignment vertical="center"/>
    </xf>
    <xf numFmtId="0" fontId="5" fillId="2" borderId="42" xfId="1" applyNumberFormat="1" applyFont="1" applyFill="1" applyBorder="1" applyAlignment="1">
      <alignment horizontal="right" vertical="center"/>
    </xf>
    <xf numFmtId="0" fontId="5" fillId="2" borderId="42" xfId="1" applyNumberFormat="1" applyFont="1" applyFill="1" applyBorder="1" applyAlignment="1">
      <alignment vertical="center"/>
    </xf>
    <xf numFmtId="38" fontId="6" fillId="0" borderId="16" xfId="1" applyFont="1" applyBorder="1">
      <alignment vertical="center"/>
    </xf>
    <xf numFmtId="0" fontId="0" fillId="0" borderId="0" xfId="0">
      <alignment vertical="center"/>
    </xf>
    <xf numFmtId="176" fontId="12" fillId="0" borderId="35" xfId="0" applyNumberFormat="1" applyFont="1" applyBorder="1" applyAlignment="1">
      <alignment horizontal="right" vertical="center"/>
    </xf>
    <xf numFmtId="0" fontId="13" fillId="0" borderId="0" xfId="0" applyFont="1">
      <alignment vertical="center"/>
    </xf>
    <xf numFmtId="0" fontId="0" fillId="0" borderId="0" xfId="0" applyAlignment="1"/>
    <xf numFmtId="0" fontId="15" fillId="0" borderId="1" xfId="0" applyFont="1" applyBorder="1" applyAlignment="1">
      <alignment horizontal="center" vertical="center" wrapText="1"/>
    </xf>
    <xf numFmtId="0" fontId="17" fillId="3" borderId="1" xfId="0" applyFont="1" applyFill="1" applyBorder="1" applyAlignment="1">
      <alignment vertical="center" wrapText="1"/>
    </xf>
    <xf numFmtId="0" fontId="8" fillId="0" borderId="0" xfId="0" applyFont="1">
      <alignment vertical="center"/>
    </xf>
    <xf numFmtId="0" fontId="0" fillId="0" borderId="0" xfId="0" applyAlignment="1">
      <alignment vertical="top"/>
    </xf>
    <xf numFmtId="38" fontId="5" fillId="2" borderId="17" xfId="1" applyFont="1" applyFill="1" applyBorder="1" applyAlignment="1">
      <alignment horizontal="right" vertical="center"/>
    </xf>
    <xf numFmtId="0" fontId="2" fillId="0" borderId="0" xfId="0" applyFont="1" applyAlignment="1">
      <alignment horizontal="center" vertical="center"/>
    </xf>
    <xf numFmtId="0" fontId="0" fillId="0" borderId="0" xfId="0">
      <alignment vertical="center"/>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0" fillId="0" borderId="0" xfId="0" applyFill="1" applyBorder="1" applyAlignment="1">
      <alignment horizontal="left" vertical="top" wrapText="1"/>
    </xf>
    <xf numFmtId="0" fontId="5" fillId="0" borderId="15"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5" xfId="0" applyFont="1" applyBorder="1" applyAlignment="1">
      <alignment horizontal="center" vertical="center"/>
    </xf>
    <xf numFmtId="0" fontId="5" fillId="0" borderId="38" xfId="0" applyFont="1" applyBorder="1" applyAlignment="1">
      <alignment horizontal="center" vertical="center"/>
    </xf>
    <xf numFmtId="0" fontId="5" fillId="0" borderId="28"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30" xfId="0" applyFont="1" applyBorder="1" applyAlignment="1">
      <alignment horizontal="center" vertical="center" textRotation="255"/>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26" xfId="0" applyBorder="1" applyAlignment="1">
      <alignment horizontal="center" vertical="center"/>
    </xf>
    <xf numFmtId="0" fontId="5" fillId="0" borderId="45"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46" xfId="0" applyFont="1" applyBorder="1" applyAlignment="1">
      <alignment horizontal="center" vertical="center"/>
    </xf>
    <xf numFmtId="38" fontId="10" fillId="0" borderId="37" xfId="1" applyFont="1" applyBorder="1" applyAlignment="1">
      <alignment horizontal="right" vertical="center"/>
    </xf>
    <xf numFmtId="38" fontId="10" fillId="0" borderId="38" xfId="1" applyFont="1" applyBorder="1" applyAlignment="1">
      <alignment horizontal="right" vertical="center"/>
    </xf>
    <xf numFmtId="0" fontId="11" fillId="0" borderId="0" xfId="0" applyFont="1" applyAlignment="1">
      <alignment horizontal="center" vertical="center"/>
    </xf>
    <xf numFmtId="0" fontId="10" fillId="0" borderId="36" xfId="0" applyFont="1" applyBorder="1">
      <alignment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right" vertical="center"/>
    </xf>
    <xf numFmtId="38" fontId="10" fillId="0" borderId="37" xfId="0" applyNumberFormat="1" applyFont="1" applyBorder="1" applyAlignment="1">
      <alignment horizontal="right" vertical="center"/>
    </xf>
    <xf numFmtId="0" fontId="10" fillId="0" borderId="38" xfId="0" applyFont="1" applyBorder="1" applyAlignment="1">
      <alignment horizontal="right" vertical="center"/>
    </xf>
    <xf numFmtId="0" fontId="8" fillId="0" borderId="0" xfId="0" applyFont="1">
      <alignment vertical="center"/>
    </xf>
    <xf numFmtId="176" fontId="5" fillId="0" borderId="31" xfId="0"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771525</xdr:colOff>
          <xdr:row>14</xdr:row>
          <xdr:rowOff>257175</xdr:rowOff>
        </xdr:from>
        <xdr:to>
          <xdr:col>7</xdr:col>
          <xdr:colOff>561975</xdr:colOff>
          <xdr:row>18</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15</xdr:row>
          <xdr:rowOff>0</xdr:rowOff>
        </xdr:from>
        <xdr:to>
          <xdr:col>6</xdr:col>
          <xdr:colOff>419100</xdr:colOff>
          <xdr:row>18</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19</xdr:row>
          <xdr:rowOff>66675</xdr:rowOff>
        </xdr:from>
        <xdr:to>
          <xdr:col>1</xdr:col>
          <xdr:colOff>85725</xdr:colOff>
          <xdr:row>22</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21</xdr:row>
          <xdr:rowOff>19050</xdr:rowOff>
        </xdr:from>
        <xdr:to>
          <xdr:col>1</xdr:col>
          <xdr:colOff>85725</xdr:colOff>
          <xdr:row>23</xdr:row>
          <xdr:rowOff>66675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1724025</xdr:colOff>
      <xdr:row>20</xdr:row>
      <xdr:rowOff>123825</xdr:rowOff>
    </xdr:from>
    <xdr:ext cx="3829050" cy="1781176"/>
    <xdr:sp macro="" textlink="">
      <xdr:nvSpPr>
        <xdr:cNvPr id="2" name="テキスト ボックス 1">
          <a:extLst>
            <a:ext uri="{FF2B5EF4-FFF2-40B4-BE49-F238E27FC236}">
              <a16:creationId xmlns:a16="http://schemas.microsoft.com/office/drawing/2014/main" id="{F6CCDD02-D2F6-4DE8-ADE1-F1F24C48B82C}"/>
            </a:ext>
          </a:extLst>
        </xdr:cNvPr>
        <xdr:cNvSpPr txBox="1"/>
      </xdr:nvSpPr>
      <xdr:spPr>
        <a:xfrm>
          <a:off x="1945005" y="6997065"/>
          <a:ext cx="3829050" cy="1781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ＭＳ 明朝" panose="02020609040205080304" pitchFamily="17" charset="-128"/>
              <a:ea typeface="ＭＳ 明朝" panose="02020609040205080304" pitchFamily="17" charset="-128"/>
            </a:rPr>
            <a:t>学校又は施設名の名称</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p>
        <a:p>
          <a:endParaRPr kumimoji="1" lang="en-US" altLang="ja-JP" sz="1100"/>
        </a:p>
        <a:p>
          <a:endParaRPr kumimoji="1" lang="en-US" altLang="ja-JP" sz="1100"/>
        </a:p>
        <a:p>
          <a:endParaRPr kumimoji="1" lang="en-US" altLang="ja-JP" sz="1100"/>
        </a:p>
        <a:p>
          <a:r>
            <a:rPr kumimoji="1" lang="ja-JP" altLang="en-US" sz="1100">
              <a:latin typeface="ＭＳ 明朝" panose="02020609040205080304" pitchFamily="17" charset="-128"/>
              <a:ea typeface="ＭＳ 明朝" panose="02020609040205080304" pitchFamily="17" charset="-128"/>
            </a:rPr>
            <a:t>学校又は施設の設置者の氏名</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p>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3"/>
  <sheetViews>
    <sheetView view="pageLayout" zoomScaleNormal="85" workbookViewId="0">
      <selection activeCell="J19" sqref="J19"/>
    </sheetView>
  </sheetViews>
  <sheetFormatPr defaultRowHeight="13.5"/>
  <cols>
    <col min="1" max="1" width="5" customWidth="1"/>
    <col min="2" max="2" width="12.625" customWidth="1"/>
    <col min="3" max="9" width="13.625" customWidth="1"/>
    <col min="10" max="10" width="15.25" customWidth="1"/>
  </cols>
  <sheetData>
    <row r="1" spans="1:10" ht="19.5" customHeight="1">
      <c r="A1" s="41" t="s">
        <v>0</v>
      </c>
    </row>
    <row r="3" spans="1:10" ht="24">
      <c r="A3" s="69" t="s">
        <v>12</v>
      </c>
      <c r="B3" s="69"/>
      <c r="C3" s="69"/>
      <c r="D3" s="69"/>
      <c r="E3" s="69"/>
      <c r="F3" s="69"/>
      <c r="G3" s="69"/>
      <c r="H3" s="69"/>
      <c r="I3" s="69"/>
      <c r="J3" s="69"/>
    </row>
    <row r="4" spans="1:10" ht="27.75" customHeight="1" thickBot="1"/>
    <row r="5" spans="1:10" ht="39.950000000000003" customHeight="1">
      <c r="A5" s="71" t="s">
        <v>1</v>
      </c>
      <c r="B5" s="72"/>
      <c r="C5" s="38" t="s">
        <v>4</v>
      </c>
      <c r="D5" s="38" t="s">
        <v>5</v>
      </c>
      <c r="E5" s="38" t="s">
        <v>6</v>
      </c>
      <c r="F5" s="38" t="s">
        <v>9</v>
      </c>
      <c r="G5" s="38" t="s">
        <v>10</v>
      </c>
      <c r="H5" s="38" t="s">
        <v>7</v>
      </c>
      <c r="I5" s="38" t="s">
        <v>11</v>
      </c>
      <c r="J5" s="75" t="s">
        <v>8</v>
      </c>
    </row>
    <row r="6" spans="1:10" ht="15" customHeight="1">
      <c r="A6" s="73"/>
      <c r="B6" s="74"/>
      <c r="C6" s="39" t="s">
        <v>32</v>
      </c>
      <c r="D6" s="39" t="s">
        <v>33</v>
      </c>
      <c r="E6" s="40" t="s">
        <v>34</v>
      </c>
      <c r="F6" s="39" t="s">
        <v>35</v>
      </c>
      <c r="G6" s="39" t="s">
        <v>36</v>
      </c>
      <c r="H6" s="39" t="s">
        <v>37</v>
      </c>
      <c r="I6" s="39" t="s">
        <v>38</v>
      </c>
      <c r="J6" s="76"/>
    </row>
    <row r="7" spans="1:10" ht="61.5" customHeight="1" thickBot="1">
      <c r="A7" s="79" t="s">
        <v>2</v>
      </c>
      <c r="B7" s="80"/>
      <c r="C7" s="28"/>
      <c r="D7" s="29"/>
      <c r="E7" s="30">
        <f>C7-D7</f>
        <v>0</v>
      </c>
      <c r="F7" s="31">
        <f>'支出計画書（別紙1の3）'!C26</f>
        <v>0</v>
      </c>
      <c r="G7" s="31">
        <f>'事業計画書（別紙1の2）'!H11</f>
        <v>0</v>
      </c>
      <c r="H7" s="32"/>
      <c r="I7" s="32"/>
      <c r="J7" s="33"/>
    </row>
    <row r="8" spans="1:10" ht="61.5" customHeight="1" thickBot="1">
      <c r="A8" s="77" t="s">
        <v>3</v>
      </c>
      <c r="B8" s="78"/>
      <c r="C8" s="34">
        <f>SUM(C7)</f>
        <v>0</v>
      </c>
      <c r="D8" s="34">
        <f t="shared" ref="D8:G8" si="0">SUM(D7)</f>
        <v>0</v>
      </c>
      <c r="E8" s="35">
        <f t="shared" si="0"/>
        <v>0</v>
      </c>
      <c r="F8" s="34">
        <f t="shared" si="0"/>
        <v>0</v>
      </c>
      <c r="G8" s="34">
        <f t="shared" si="0"/>
        <v>0</v>
      </c>
      <c r="H8" s="34">
        <f>MIN(F8:G8)</f>
        <v>0</v>
      </c>
      <c r="I8" s="34">
        <f>ROUNDDOWN(H8*2/3,0)</f>
        <v>0</v>
      </c>
      <c r="J8" s="36"/>
    </row>
    <row r="9" spans="1:10">
      <c r="E9" s="3"/>
    </row>
    <row r="10" spans="1:10" ht="33.75" customHeight="1">
      <c r="A10" s="67" t="s">
        <v>13</v>
      </c>
      <c r="B10" s="81" t="s">
        <v>14</v>
      </c>
      <c r="C10" s="81"/>
      <c r="D10" s="81"/>
      <c r="E10" s="81"/>
      <c r="F10" s="81"/>
      <c r="G10" s="81"/>
      <c r="H10" s="81"/>
      <c r="I10" s="81"/>
      <c r="J10" s="81"/>
    </row>
    <row r="11" spans="1:10" ht="7.5" customHeight="1"/>
    <row r="12" spans="1:10" ht="18.75" customHeight="1">
      <c r="B12" s="70" t="s">
        <v>15</v>
      </c>
      <c r="C12" s="70"/>
      <c r="D12" s="70"/>
      <c r="E12" s="70"/>
      <c r="F12" s="70"/>
      <c r="G12" s="70"/>
      <c r="H12" s="70"/>
      <c r="I12" s="70"/>
      <c r="J12" s="70"/>
    </row>
    <row r="13" spans="1:10" ht="7.5" customHeight="1"/>
    <row r="14" spans="1:10" ht="7.5" customHeight="1"/>
    <row r="15" spans="1:10" ht="22.5" customHeight="1">
      <c r="A15" s="62" t="s">
        <v>80</v>
      </c>
      <c r="B15" s="62"/>
      <c r="C15" s="62"/>
      <c r="D15" s="62"/>
      <c r="E15" s="62"/>
      <c r="F15" s="62"/>
    </row>
    <row r="16" spans="1:10" ht="7.5" customHeight="1"/>
    <row r="17" spans="1:2">
      <c r="A17" s="60" t="s">
        <v>81</v>
      </c>
    </row>
    <row r="18" spans="1:2" ht="7.5" customHeight="1"/>
    <row r="19" spans="1:2">
      <c r="A19" t="s">
        <v>82</v>
      </c>
    </row>
    <row r="20" spans="1:2" ht="7.5" customHeight="1"/>
    <row r="21" spans="1:2" ht="19.5" customHeight="1">
      <c r="B21" s="63" t="s">
        <v>83</v>
      </c>
    </row>
    <row r="22" spans="1:2" ht="6" customHeight="1"/>
    <row r="23" spans="1:2" ht="19.5" customHeight="1">
      <c r="B23" t="s">
        <v>84</v>
      </c>
    </row>
  </sheetData>
  <mergeCells count="7">
    <mergeCell ref="A3:J3"/>
    <mergeCell ref="B12:J12"/>
    <mergeCell ref="A5:B6"/>
    <mergeCell ref="J5:J6"/>
    <mergeCell ref="A8:B8"/>
    <mergeCell ref="A7:B7"/>
    <mergeCell ref="B10:J10"/>
  </mergeCells>
  <phoneticPr fontId="1"/>
  <pageMargins left="0.78700000000000003" right="0.78700000000000003" top="0.98399999999999999" bottom="0.98399999999999999" header="0.51200000000000001" footer="0.51200000000000001"/>
  <pageSetup paperSize="9" fitToHeight="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771525</xdr:colOff>
                    <xdr:row>14</xdr:row>
                    <xdr:rowOff>257175</xdr:rowOff>
                  </from>
                  <to>
                    <xdr:col>7</xdr:col>
                    <xdr:colOff>561975</xdr:colOff>
                    <xdr:row>18</xdr:row>
                    <xdr:rowOff>38100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771525</xdr:colOff>
                    <xdr:row>15</xdr:row>
                    <xdr:rowOff>0</xdr:rowOff>
                  </from>
                  <to>
                    <xdr:col>6</xdr:col>
                    <xdr:colOff>419100</xdr:colOff>
                    <xdr:row>18</xdr:row>
                    <xdr:rowOff>9525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0</xdr:col>
                    <xdr:colOff>152400</xdr:colOff>
                    <xdr:row>19</xdr:row>
                    <xdr:rowOff>66675</xdr:rowOff>
                  </from>
                  <to>
                    <xdr:col>1</xdr:col>
                    <xdr:colOff>85725</xdr:colOff>
                    <xdr:row>22</xdr:row>
                    <xdr:rowOff>19050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0</xdr:col>
                    <xdr:colOff>152400</xdr:colOff>
                    <xdr:row>21</xdr:row>
                    <xdr:rowOff>19050</xdr:rowOff>
                  </from>
                  <to>
                    <xdr:col>1</xdr:col>
                    <xdr:colOff>85725</xdr:colOff>
                    <xdr:row>23</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
  <sheetViews>
    <sheetView view="pageLayout" zoomScaleNormal="85" workbookViewId="0">
      <selection activeCell="H7" sqref="H7"/>
    </sheetView>
  </sheetViews>
  <sheetFormatPr defaultRowHeight="13.5"/>
  <cols>
    <col min="1" max="1" width="21.375" customWidth="1"/>
    <col min="2" max="5" width="17.125" customWidth="1"/>
    <col min="6" max="6" width="3.5" customWidth="1"/>
    <col min="7" max="7" width="17.125" customWidth="1"/>
    <col min="8" max="8" width="22.25" customWidth="1"/>
  </cols>
  <sheetData>
    <row r="1" spans="1:8" ht="19.5" customHeight="1">
      <c r="A1" s="41" t="s">
        <v>16</v>
      </c>
    </row>
    <row r="3" spans="1:8" ht="24">
      <c r="A3" s="69" t="s">
        <v>39</v>
      </c>
      <c r="B3" s="69"/>
      <c r="C3" s="69"/>
      <c r="D3" s="69"/>
      <c r="E3" s="69"/>
      <c r="F3" s="69"/>
      <c r="G3" s="69"/>
      <c r="H3" s="69"/>
    </row>
    <row r="4" spans="1:8" ht="28.5" customHeight="1" thickBot="1"/>
    <row r="5" spans="1:8" ht="43.5" customHeight="1">
      <c r="A5" s="82"/>
      <c r="B5" s="85" t="s">
        <v>19</v>
      </c>
      <c r="C5" s="11" t="s">
        <v>21</v>
      </c>
      <c r="D5" s="11" t="s">
        <v>23</v>
      </c>
      <c r="E5" s="12" t="s">
        <v>25</v>
      </c>
    </row>
    <row r="6" spans="1:8" ht="43.5" customHeight="1">
      <c r="A6" s="83"/>
      <c r="B6" s="86"/>
      <c r="C6" s="13" t="s">
        <v>22</v>
      </c>
      <c r="D6" s="13" t="s">
        <v>24</v>
      </c>
      <c r="E6" s="14" t="s">
        <v>26</v>
      </c>
    </row>
    <row r="7" spans="1:8" ht="25.5" customHeight="1" thickBot="1">
      <c r="A7" s="84"/>
      <c r="B7" s="15" t="s">
        <v>20</v>
      </c>
      <c r="C7" s="15" t="s">
        <v>27</v>
      </c>
      <c r="D7" s="15" t="s">
        <v>27</v>
      </c>
      <c r="E7" s="16" t="s">
        <v>28</v>
      </c>
    </row>
    <row r="8" spans="1:8" ht="57.75" customHeight="1">
      <c r="A8" s="17" t="s">
        <v>31</v>
      </c>
      <c r="B8" s="22"/>
      <c r="C8" s="22"/>
      <c r="D8" s="22"/>
      <c r="E8" s="23" t="str">
        <f>IFERROR(D8/C8, "")</f>
        <v/>
      </c>
    </row>
    <row r="9" spans="1:8" ht="54.75" customHeight="1" thickBot="1">
      <c r="A9" s="18" t="s">
        <v>29</v>
      </c>
      <c r="B9" s="24"/>
      <c r="C9" s="24"/>
      <c r="D9" s="24"/>
      <c r="E9" s="25" t="str">
        <f t="shared" ref="E9:E11" si="0">IFERROR(D9/C9, "")</f>
        <v/>
      </c>
    </row>
    <row r="10" spans="1:8" ht="54.75" customHeight="1" thickBot="1">
      <c r="A10" s="18" t="s">
        <v>30</v>
      </c>
      <c r="B10" s="24"/>
      <c r="C10" s="24"/>
      <c r="D10" s="24"/>
      <c r="E10" s="25" t="str">
        <f t="shared" si="0"/>
        <v/>
      </c>
      <c r="G10" s="20" t="s">
        <v>17</v>
      </c>
      <c r="H10" s="21" t="s">
        <v>18</v>
      </c>
    </row>
    <row r="11" spans="1:8" ht="54.75" customHeight="1" thickBot="1">
      <c r="A11" s="19" t="s">
        <v>44</v>
      </c>
      <c r="B11" s="26">
        <f>SUM(B8:B10)</f>
        <v>0</v>
      </c>
      <c r="C11" s="26">
        <f t="shared" ref="C11:D11" si="1">SUM(C8:C10)</f>
        <v>0</v>
      </c>
      <c r="D11" s="26">
        <f t="shared" si="1"/>
        <v>0</v>
      </c>
      <c r="E11" s="27" t="str">
        <f t="shared" si="0"/>
        <v/>
      </c>
      <c r="F11" s="6"/>
      <c r="G11" s="61">
        <v>1821</v>
      </c>
      <c r="H11" s="112">
        <f>D11*G11</f>
        <v>0</v>
      </c>
    </row>
    <row r="12" spans="1:8" s="4" customFormat="1" ht="54.75" customHeight="1">
      <c r="A12" s="9"/>
      <c r="B12" s="3"/>
      <c r="C12" s="6"/>
      <c r="D12" s="6"/>
      <c r="E12" s="7"/>
      <c r="F12" s="8"/>
      <c r="G12" s="6"/>
    </row>
    <row r="13" spans="1:8" ht="54.75" customHeight="1">
      <c r="A13" s="5"/>
      <c r="B13" s="10"/>
    </row>
  </sheetData>
  <mergeCells count="3">
    <mergeCell ref="A5:A7"/>
    <mergeCell ref="B5:B6"/>
    <mergeCell ref="A3:H3"/>
  </mergeCells>
  <phoneticPr fontId="1"/>
  <pageMargins left="0.59055118110236227" right="0.59055118110236227" top="0.78740157480314965" bottom="0.39370078740157483" header="0.51181102362204722" footer="0.51181102362204722"/>
  <pageSetup paperSize="9" scale="9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view="pageLayout" zoomScaleNormal="85" workbookViewId="0">
      <selection activeCell="C12" sqref="C12"/>
    </sheetView>
  </sheetViews>
  <sheetFormatPr defaultRowHeight="13.5"/>
  <cols>
    <col min="1" max="1" width="7.125" customWidth="1"/>
    <col min="2" max="2" width="15" customWidth="1"/>
    <col min="3" max="3" width="21.125" customWidth="1"/>
    <col min="4" max="4" width="8.75" style="44" customWidth="1"/>
    <col min="5" max="5" width="4.125" style="44" customWidth="1"/>
    <col min="6" max="6" width="3.5" style="44" customWidth="1"/>
    <col min="7" max="7" width="4.125" customWidth="1"/>
    <col min="8" max="8" width="18.75" customWidth="1"/>
  </cols>
  <sheetData>
    <row r="1" spans="1:14" ht="19.5" customHeight="1">
      <c r="A1" s="41" t="s">
        <v>40</v>
      </c>
    </row>
    <row r="2" spans="1:14" ht="7.5" customHeight="1"/>
    <row r="3" spans="1:14" ht="27" customHeight="1">
      <c r="A3" s="69" t="s">
        <v>46</v>
      </c>
      <c r="B3" s="69"/>
      <c r="C3" s="69"/>
      <c r="D3" s="69"/>
      <c r="E3" s="69"/>
      <c r="F3" s="69"/>
      <c r="G3" s="69"/>
      <c r="H3" s="69"/>
    </row>
    <row r="4" spans="1:14" ht="22.5" customHeight="1" thickBot="1"/>
    <row r="5" spans="1:14" ht="30" customHeight="1">
      <c r="A5" s="100" t="s">
        <v>58</v>
      </c>
      <c r="B5" s="94"/>
      <c r="C5" s="11" t="s">
        <v>68</v>
      </c>
      <c r="D5" s="92" t="s">
        <v>75</v>
      </c>
      <c r="E5" s="93"/>
      <c r="F5" s="93"/>
      <c r="G5" s="94"/>
      <c r="H5" s="12" t="s">
        <v>59</v>
      </c>
    </row>
    <row r="6" spans="1:14" ht="33" customHeight="1">
      <c r="A6" s="87" t="s">
        <v>47</v>
      </c>
      <c r="B6" s="88"/>
      <c r="C6" s="68"/>
      <c r="D6" s="55"/>
      <c r="E6" s="54"/>
      <c r="F6" s="57"/>
      <c r="G6" s="53" t="s">
        <v>45</v>
      </c>
      <c r="H6" s="45"/>
    </row>
    <row r="7" spans="1:14" ht="33" customHeight="1">
      <c r="A7" s="98" t="s">
        <v>48</v>
      </c>
      <c r="B7" s="99"/>
      <c r="C7" s="37"/>
      <c r="D7" s="56"/>
      <c r="E7" s="54"/>
      <c r="F7" s="58"/>
      <c r="G7" s="53" t="s">
        <v>45</v>
      </c>
      <c r="H7" s="1"/>
    </row>
    <row r="8" spans="1:14" ht="33" customHeight="1">
      <c r="A8" s="87" t="s">
        <v>49</v>
      </c>
      <c r="B8" s="88"/>
      <c r="C8" s="37"/>
      <c r="D8" s="56"/>
      <c r="E8" s="54"/>
      <c r="F8" s="58"/>
      <c r="G8" s="53" t="s">
        <v>45</v>
      </c>
      <c r="H8" s="1"/>
    </row>
    <row r="9" spans="1:14" ht="33" customHeight="1">
      <c r="A9" s="87" t="s">
        <v>50</v>
      </c>
      <c r="B9" s="88"/>
      <c r="C9" s="37"/>
      <c r="D9" s="56"/>
      <c r="E9" s="54"/>
      <c r="F9" s="58"/>
      <c r="G9" s="53" t="s">
        <v>45</v>
      </c>
      <c r="H9" s="1"/>
    </row>
    <row r="10" spans="1:14" ht="33" customHeight="1">
      <c r="A10" s="87" t="s">
        <v>51</v>
      </c>
      <c r="B10" s="88"/>
      <c r="C10" s="37"/>
      <c r="D10" s="56"/>
      <c r="E10" s="54"/>
      <c r="F10" s="58"/>
      <c r="G10" s="53" t="s">
        <v>45</v>
      </c>
      <c r="H10" s="1"/>
    </row>
    <row r="11" spans="1:14" ht="33" customHeight="1">
      <c r="A11" s="89" t="s">
        <v>60</v>
      </c>
      <c r="B11" s="42" t="s">
        <v>56</v>
      </c>
      <c r="C11" s="37"/>
      <c r="D11" s="56"/>
      <c r="E11" s="54"/>
      <c r="F11" s="58"/>
      <c r="G11" s="53" t="s">
        <v>45</v>
      </c>
      <c r="H11" s="1"/>
    </row>
    <row r="12" spans="1:14" ht="33" customHeight="1">
      <c r="A12" s="90"/>
      <c r="B12" s="42" t="s">
        <v>57</v>
      </c>
      <c r="C12" s="37"/>
      <c r="D12" s="56"/>
      <c r="E12" s="54"/>
      <c r="F12" s="58"/>
      <c r="G12" s="53" t="s">
        <v>45</v>
      </c>
      <c r="H12" s="1"/>
    </row>
    <row r="13" spans="1:14" ht="33" customHeight="1">
      <c r="A13" s="90"/>
      <c r="B13" s="42" t="s">
        <v>61</v>
      </c>
      <c r="C13" s="37"/>
      <c r="D13" s="56"/>
      <c r="E13" s="54"/>
      <c r="F13" s="58"/>
      <c r="G13" s="53" t="s">
        <v>45</v>
      </c>
      <c r="H13" s="1"/>
    </row>
    <row r="14" spans="1:14" ht="33" customHeight="1">
      <c r="A14" s="90"/>
      <c r="B14" s="42" t="s">
        <v>41</v>
      </c>
      <c r="C14" s="37"/>
      <c r="D14" s="56"/>
      <c r="E14" s="54"/>
      <c r="F14" s="58"/>
      <c r="G14" s="53" t="s">
        <v>45</v>
      </c>
      <c r="H14" s="1"/>
    </row>
    <row r="15" spans="1:14" ht="33" customHeight="1">
      <c r="A15" s="90"/>
      <c r="B15" s="42" t="s">
        <v>65</v>
      </c>
      <c r="C15" s="37"/>
      <c r="D15" s="56"/>
      <c r="E15" s="54"/>
      <c r="F15" s="58"/>
      <c r="G15" s="53" t="s">
        <v>45</v>
      </c>
      <c r="H15" s="1"/>
      <c r="N15" s="41"/>
    </row>
    <row r="16" spans="1:14" ht="33" customHeight="1">
      <c r="A16" s="90"/>
      <c r="B16" s="42" t="s">
        <v>66</v>
      </c>
      <c r="C16" s="37"/>
      <c r="D16" s="56"/>
      <c r="E16" s="54"/>
      <c r="F16" s="58"/>
      <c r="G16" s="53" t="s">
        <v>45</v>
      </c>
      <c r="H16" s="1"/>
    </row>
    <row r="17" spans="1:8" ht="33" customHeight="1">
      <c r="A17" s="91"/>
      <c r="B17" s="43" t="s">
        <v>67</v>
      </c>
      <c r="C17" s="37"/>
      <c r="D17" s="56"/>
      <c r="E17" s="54"/>
      <c r="F17" s="58"/>
      <c r="G17" s="53" t="s">
        <v>45</v>
      </c>
      <c r="H17" s="1"/>
    </row>
    <row r="18" spans="1:8" ht="33" customHeight="1">
      <c r="A18" s="89" t="s">
        <v>52</v>
      </c>
      <c r="B18" s="43" t="s">
        <v>64</v>
      </c>
      <c r="C18" s="37"/>
      <c r="D18" s="56"/>
      <c r="E18" s="54"/>
      <c r="F18" s="58"/>
      <c r="G18" s="53" t="s">
        <v>45</v>
      </c>
      <c r="H18" s="1"/>
    </row>
    <row r="19" spans="1:8" ht="33" customHeight="1">
      <c r="A19" s="90"/>
      <c r="B19" s="42" t="s">
        <v>62</v>
      </c>
      <c r="C19" s="37"/>
      <c r="D19" s="56"/>
      <c r="E19" s="54"/>
      <c r="F19" s="58"/>
      <c r="G19" s="53" t="s">
        <v>45</v>
      </c>
      <c r="H19" s="1"/>
    </row>
    <row r="20" spans="1:8" ht="33" customHeight="1">
      <c r="A20" s="91"/>
      <c r="B20" s="43" t="s">
        <v>63</v>
      </c>
      <c r="C20" s="37"/>
      <c r="D20" s="56"/>
      <c r="E20" s="54"/>
      <c r="F20" s="58"/>
      <c r="G20" s="53" t="s">
        <v>45</v>
      </c>
      <c r="H20" s="1"/>
    </row>
    <row r="21" spans="1:8" ht="33" customHeight="1">
      <c r="A21" s="87" t="s">
        <v>53</v>
      </c>
      <c r="B21" s="88"/>
      <c r="C21" s="37"/>
      <c r="D21" s="56"/>
      <c r="E21" s="54"/>
      <c r="F21" s="58"/>
      <c r="G21" s="53" t="s">
        <v>45</v>
      </c>
      <c r="H21" s="1"/>
    </row>
    <row r="22" spans="1:8" ht="33" customHeight="1">
      <c r="A22" s="98" t="s">
        <v>54</v>
      </c>
      <c r="B22" s="99"/>
      <c r="C22" s="37"/>
      <c r="D22" s="56"/>
      <c r="E22" s="54"/>
      <c r="F22" s="58"/>
      <c r="G22" s="53" t="s">
        <v>45</v>
      </c>
      <c r="H22" s="1"/>
    </row>
    <row r="23" spans="1:8" ht="33" customHeight="1">
      <c r="A23" s="87" t="s">
        <v>42</v>
      </c>
      <c r="B23" s="88"/>
      <c r="C23" s="37"/>
      <c r="D23" s="56"/>
      <c r="E23" s="54"/>
      <c r="F23" s="58"/>
      <c r="G23" s="53" t="s">
        <v>45</v>
      </c>
      <c r="H23" s="1"/>
    </row>
    <row r="24" spans="1:8" ht="33" customHeight="1">
      <c r="A24" s="87" t="s">
        <v>43</v>
      </c>
      <c r="B24" s="88"/>
      <c r="C24" s="37"/>
      <c r="D24" s="56"/>
      <c r="E24" s="54"/>
      <c r="F24" s="58"/>
      <c r="G24" s="53" t="s">
        <v>45</v>
      </c>
      <c r="H24" s="1"/>
    </row>
    <row r="25" spans="1:8" ht="33" customHeight="1">
      <c r="A25" s="87" t="s">
        <v>55</v>
      </c>
      <c r="B25" s="88"/>
      <c r="C25" s="37"/>
      <c r="D25" s="56"/>
      <c r="E25" s="54"/>
      <c r="F25" s="58"/>
      <c r="G25" s="53" t="s">
        <v>45</v>
      </c>
      <c r="H25" s="1"/>
    </row>
    <row r="26" spans="1:8" ht="33" customHeight="1" thickBot="1">
      <c r="A26" s="79" t="s">
        <v>44</v>
      </c>
      <c r="B26" s="80"/>
      <c r="C26" s="59">
        <f>SUM(C6:C25)</f>
        <v>0</v>
      </c>
      <c r="D26" s="95"/>
      <c r="E26" s="96"/>
      <c r="F26" s="96"/>
      <c r="G26" s="97"/>
      <c r="H26" s="2"/>
    </row>
  </sheetData>
  <mergeCells count="17">
    <mergeCell ref="A24:B24"/>
    <mergeCell ref="A25:B25"/>
    <mergeCell ref="A11:A17"/>
    <mergeCell ref="A18:A20"/>
    <mergeCell ref="A26:B26"/>
    <mergeCell ref="A3:H3"/>
    <mergeCell ref="D5:G5"/>
    <mergeCell ref="D26:G26"/>
    <mergeCell ref="A6:B6"/>
    <mergeCell ref="A7:B7"/>
    <mergeCell ref="A5:B5"/>
    <mergeCell ref="A8:B8"/>
    <mergeCell ref="A9:B9"/>
    <mergeCell ref="A10:B10"/>
    <mergeCell ref="A21:B21"/>
    <mergeCell ref="A22:B22"/>
    <mergeCell ref="A23:B23"/>
  </mergeCells>
  <phoneticPr fontId="1"/>
  <pageMargins left="0.78740157480314965" right="0.78740157480314965" top="0.78740157480314965"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31C86-F320-46F0-A16E-171E7651908D}">
  <dimension ref="B1:E23"/>
  <sheetViews>
    <sheetView tabSelected="1" view="pageLayout" zoomScaleNormal="100" workbookViewId="0"/>
  </sheetViews>
  <sheetFormatPr defaultColWidth="9" defaultRowHeight="13.5"/>
  <cols>
    <col min="1" max="1" width="3.125" style="66" customWidth="1"/>
    <col min="2" max="2" width="41.625" style="66" customWidth="1"/>
    <col min="3" max="3" width="11.875" style="66" customWidth="1"/>
    <col min="4" max="4" width="3.5" style="66" bestFit="1" customWidth="1"/>
    <col min="5" max="5" width="21.25" style="66" customWidth="1"/>
    <col min="6" max="6" width="3.125" style="66" customWidth="1"/>
    <col min="7" max="16384" width="9" style="66"/>
  </cols>
  <sheetData>
    <row r="1" spans="2:5" ht="26.25" customHeight="1">
      <c r="B1" s="103" t="s">
        <v>78</v>
      </c>
      <c r="C1" s="103"/>
      <c r="D1" s="103"/>
      <c r="E1" s="103"/>
    </row>
    <row r="2" spans="2:5" ht="14.25">
      <c r="B2" s="49"/>
      <c r="C2" s="49"/>
      <c r="D2" s="49"/>
      <c r="E2" s="49"/>
    </row>
    <row r="3" spans="2:5" ht="18.75" customHeight="1">
      <c r="B3" s="104" t="s">
        <v>69</v>
      </c>
      <c r="C3" s="104"/>
      <c r="D3" s="104"/>
      <c r="E3" s="104"/>
    </row>
    <row r="4" spans="2:5" ht="14.25">
      <c r="B4" s="50" t="s">
        <v>70</v>
      </c>
      <c r="C4" s="105" t="s">
        <v>71</v>
      </c>
      <c r="D4" s="106"/>
      <c r="E4" s="50" t="s">
        <v>8</v>
      </c>
    </row>
    <row r="5" spans="2:5" ht="105" customHeight="1">
      <c r="B5" s="51" t="s">
        <v>72</v>
      </c>
      <c r="C5" s="101"/>
      <c r="D5" s="102"/>
      <c r="E5" s="52"/>
    </row>
    <row r="6" spans="2:5" ht="33.75" customHeight="1">
      <c r="B6" s="64" t="s">
        <v>79</v>
      </c>
      <c r="C6" s="101"/>
      <c r="D6" s="102"/>
      <c r="E6" s="52"/>
    </row>
    <row r="7" spans="2:5" ht="30" customHeight="1">
      <c r="B7" s="51" t="s">
        <v>86</v>
      </c>
      <c r="C7" s="101">
        <f>C12</f>
        <v>0</v>
      </c>
      <c r="D7" s="102"/>
      <c r="E7" s="52"/>
    </row>
    <row r="8" spans="2:5" ht="14.25">
      <c r="B8" s="49"/>
      <c r="C8" s="49"/>
      <c r="D8" s="49"/>
      <c r="E8" s="49"/>
    </row>
    <row r="9" spans="2:5" ht="14.25">
      <c r="B9" s="49"/>
      <c r="C9" s="49"/>
      <c r="D9" s="49"/>
      <c r="E9" s="49"/>
    </row>
    <row r="10" spans="2:5" ht="18.75" customHeight="1">
      <c r="B10" s="104" t="s">
        <v>73</v>
      </c>
      <c r="C10" s="104"/>
      <c r="D10" s="104"/>
      <c r="E10" s="104"/>
    </row>
    <row r="11" spans="2:5" ht="18.75" customHeight="1">
      <c r="B11" s="50" t="s">
        <v>70</v>
      </c>
      <c r="C11" s="105" t="s">
        <v>74</v>
      </c>
      <c r="D11" s="106"/>
      <c r="E11" s="50" t="s">
        <v>8</v>
      </c>
    </row>
    <row r="12" spans="2:5" ht="105" customHeight="1">
      <c r="B12" s="64" t="s">
        <v>85</v>
      </c>
      <c r="C12" s="109">
        <f>'支出計画書（別紙1の3）'!C26</f>
        <v>0</v>
      </c>
      <c r="D12" s="110"/>
      <c r="E12" s="65"/>
    </row>
    <row r="13" spans="2:5" ht="30" customHeight="1">
      <c r="B13" s="50" t="s">
        <v>3</v>
      </c>
      <c r="C13" s="109">
        <f>C12</f>
        <v>0</v>
      </c>
      <c r="D13" s="110"/>
      <c r="E13" s="52"/>
    </row>
    <row r="16" spans="2:5">
      <c r="B16" s="66" t="s">
        <v>76</v>
      </c>
    </row>
    <row r="17" spans="2:5" ht="16.5" customHeight="1">
      <c r="B17" s="111"/>
      <c r="C17" s="111"/>
    </row>
    <row r="18" spans="2:5" ht="16.5" customHeight="1">
      <c r="B18" s="111" t="s">
        <v>77</v>
      </c>
      <c r="C18" s="111"/>
    </row>
    <row r="19" spans="2:5">
      <c r="B19" s="46"/>
    </row>
    <row r="20" spans="2:5">
      <c r="C20" s="47"/>
    </row>
    <row r="21" spans="2:5">
      <c r="B21" s="48"/>
      <c r="C21" s="107"/>
      <c r="D21" s="107"/>
      <c r="E21" s="107"/>
    </row>
    <row r="23" spans="2:5">
      <c r="B23" s="48"/>
      <c r="C23" s="108"/>
      <c r="D23" s="108"/>
      <c r="E23" s="108"/>
    </row>
  </sheetData>
  <mergeCells count="14">
    <mergeCell ref="C21:E21"/>
    <mergeCell ref="C23:E23"/>
    <mergeCell ref="B10:E10"/>
    <mergeCell ref="C11:D11"/>
    <mergeCell ref="C12:D12"/>
    <mergeCell ref="C13:D13"/>
    <mergeCell ref="B17:C17"/>
    <mergeCell ref="B18:C18"/>
    <mergeCell ref="C7:D7"/>
    <mergeCell ref="B1:E1"/>
    <mergeCell ref="B3:E3"/>
    <mergeCell ref="C4:D4"/>
    <mergeCell ref="C5:D5"/>
    <mergeCell ref="C6:D6"/>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所要額調(別紙1の1)</vt:lpstr>
      <vt:lpstr>事業計画書（別紙1の2）</vt:lpstr>
      <vt:lpstr>支出計画書（別紙1の3）</vt:lpstr>
      <vt:lpstr>収支予算書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ModifiedBy>福永　礼奈</cp:lastModifiedBy>
  <cp:lastPrinted>2026-05-28T05:58:45Z</cp:lastPrinted>
  <dcterms:created xsi:type="dcterms:W3CDTF">2008-02-01T02:40:07Z</dcterms:created>
  <dcterms:modified xsi:type="dcterms:W3CDTF">2026-05-28T06:49:59Z</dcterms:modified>
</cp:coreProperties>
</file>