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nms08393\Dropbox (Nishinomiya City)\10452030子供家庭支援課_5\R6\01_補助金（要綱・様式等）\88_様式修正\HP掲載用\改良版（０なら空白）\"/>
    </mc:Choice>
  </mc:AlternateContent>
  <bookViews>
    <workbookView xWindow="0" yWindow="0" windowWidth="12660" windowHeight="7752"/>
  </bookViews>
  <sheets>
    <sheet name="基本情報" sheetId="19" r:id="rId1"/>
    <sheet name="1_交付申請" sheetId="18" r:id="rId2"/>
    <sheet name="2_事業計画" sheetId="1" r:id="rId3"/>
    <sheet name="3_団体調書" sheetId="5" r:id="rId4"/>
    <sheet name="4_実績(4-6)" sheetId="7" r:id="rId5"/>
    <sheet name="5_決算(4-6)" sheetId="3" r:id="rId6"/>
    <sheet name="6_事業(4-6)" sheetId="4" r:id="rId7"/>
    <sheet name="4_実績(7-9)" sheetId="21" r:id="rId8"/>
    <sheet name="5_決算(7-9)" sheetId="22" r:id="rId9"/>
    <sheet name="6_事業(7-9)" sheetId="23" r:id="rId10"/>
    <sheet name="4_実績(10-12)" sheetId="24" r:id="rId11"/>
    <sheet name="5_決算(10-12)" sheetId="25" r:id="rId12"/>
    <sheet name="6_事業(10-12)" sheetId="26" r:id="rId13"/>
    <sheet name="4_実績(1-3)" sheetId="27" r:id="rId14"/>
    <sheet name="5_決算(1-3)" sheetId="28" r:id="rId15"/>
    <sheet name="6_事業(1-3)" sheetId="29" r:id="rId16"/>
    <sheet name="市作業シート" sheetId="20" r:id="rId17"/>
  </sheets>
  <definedNames>
    <definedName name="_xlnm.Print_Area" localSheetId="1">'1_交付申請'!$A$1:$Q$36</definedName>
    <definedName name="_xlnm.Print_Area" localSheetId="2">'2_事業計画'!$A$1:$Q$29</definedName>
    <definedName name="_xlnm.Print_Area" localSheetId="3">'3_団体調書'!$A$1:$Q$29</definedName>
    <definedName name="_xlnm.Print_Area" localSheetId="10">'4_実績(10-12)'!$A$1:$Q$38</definedName>
    <definedName name="_xlnm.Print_Area" localSheetId="13">'4_実績(1-3)'!$A$1:$Q$38</definedName>
    <definedName name="_xlnm.Print_Area" localSheetId="4">'4_実績(4-6)'!$A$1:$Q$38</definedName>
    <definedName name="_xlnm.Print_Area" localSheetId="7">'4_実績(7-9)'!$A$1:$Q$38</definedName>
    <definedName name="_xlnm.Print_Area" localSheetId="11">'5_決算(10-12)'!$A$1:$Q$20</definedName>
    <definedName name="_xlnm.Print_Area" localSheetId="14">'5_決算(1-3)'!$A$1:$Q$20</definedName>
    <definedName name="_xlnm.Print_Area" localSheetId="5">'5_決算(4-6)'!$A$1:$Q$20</definedName>
    <definedName name="_xlnm.Print_Area" localSheetId="8">'5_決算(7-9)'!$A$1:$Q$20</definedName>
    <definedName name="_xlnm.Print_Titles" localSheetId="12">'6_事業(10-12)'!$1:$2</definedName>
    <definedName name="_xlnm.Print_Titles" localSheetId="15">'6_事業(1-3)'!$1:$2</definedName>
    <definedName name="_xlnm.Print_Titles" localSheetId="6">'6_事業(4-6)'!$1:$2</definedName>
    <definedName name="_xlnm.Print_Titles" localSheetId="9">'6_事業(7-9)'!$1:$2</definedName>
    <definedName name="開催頻度">基本情報!$B$8</definedName>
    <definedName name="開催頻度・食堂">基本情報!$B$8</definedName>
    <definedName name="開催頻度地域交流">基本情報!#REF!</definedName>
    <definedName name="子ども食堂開催地住所">基本情報!$B$7</definedName>
    <definedName name="子ども食堂名">基本情報!$B$6</definedName>
    <definedName name="食堂開催頻度">基本情報!$B$8</definedName>
    <definedName name="団体所在地">基本情報!$B$3</definedName>
    <definedName name="団体代表者">基本情報!$B$4</definedName>
    <definedName name="団体名称">基本情報!$B$2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29" l="1"/>
  <c r="G36" i="29"/>
  <c r="E36" i="29"/>
  <c r="I35" i="29"/>
  <c r="I34" i="29"/>
  <c r="I33" i="29"/>
  <c r="I32" i="29"/>
  <c r="I31" i="29"/>
  <c r="I30" i="29"/>
  <c r="I29" i="29"/>
  <c r="I28" i="29"/>
  <c r="I27" i="29"/>
  <c r="I26" i="29"/>
  <c r="I25" i="29"/>
  <c r="I24" i="29"/>
  <c r="I23" i="29"/>
  <c r="I22" i="29"/>
  <c r="I21" i="29"/>
  <c r="I20" i="29"/>
  <c r="I19" i="29"/>
  <c r="I18" i="29"/>
  <c r="I17" i="29"/>
  <c r="I16" i="29"/>
  <c r="I15" i="29"/>
  <c r="I14" i="29"/>
  <c r="I13" i="29"/>
  <c r="I12" i="29"/>
  <c r="I11" i="29"/>
  <c r="I10" i="29"/>
  <c r="I9" i="29"/>
  <c r="I8" i="29"/>
  <c r="I7" i="29"/>
  <c r="I6" i="29"/>
  <c r="D19" i="28"/>
  <c r="D11" i="28"/>
  <c r="D19" i="25"/>
  <c r="D11" i="25"/>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I8" i="26"/>
  <c r="I7" i="26"/>
  <c r="I6" i="26"/>
  <c r="I36" i="26" s="1"/>
  <c r="G36" i="26"/>
  <c r="E36" i="26"/>
  <c r="I36" i="23"/>
  <c r="G36" i="23"/>
  <c r="E36" i="23"/>
  <c r="D19" i="22"/>
  <c r="D19" i="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10" i="23"/>
  <c r="I9" i="23"/>
  <c r="I8" i="23"/>
  <c r="I7" i="23"/>
  <c r="I6" i="23"/>
  <c r="D11" i="22"/>
  <c r="I36" i="4" l="1"/>
  <c r="G36" i="4"/>
  <c r="E3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6" i="4"/>
  <c r="D11" i="3"/>
  <c r="D28" i="1"/>
  <c r="D20" i="1"/>
  <c r="H32" i="27" l="1"/>
  <c r="H21" i="27"/>
  <c r="H32" i="24"/>
  <c r="H21" i="24"/>
  <c r="H32" i="21"/>
  <c r="H21" i="21"/>
  <c r="D1" i="28" l="1"/>
  <c r="D1" i="29"/>
  <c r="D1" i="26"/>
  <c r="D1" i="25"/>
  <c r="D1" i="22"/>
  <c r="D1" i="23"/>
  <c r="D1" i="4"/>
  <c r="D1" i="3"/>
  <c r="S26" i="1" l="1"/>
  <c r="B10" i="7" l="1"/>
  <c r="B10" i="27" s="1"/>
  <c r="B10" i="24" l="1"/>
  <c r="B10" i="21"/>
  <c r="Q1" i="29" l="1"/>
  <c r="Q1" i="28"/>
  <c r="M32" i="27"/>
  <c r="O17" i="27"/>
  <c r="M17" i="27"/>
  <c r="I8" i="27"/>
  <c r="I7" i="27"/>
  <c r="I6" i="27"/>
  <c r="Q1" i="26"/>
  <c r="Q1" i="25"/>
  <c r="M32" i="24"/>
  <c r="O17" i="24"/>
  <c r="M17" i="24"/>
  <c r="I8" i="24"/>
  <c r="I7" i="24"/>
  <c r="I6" i="24"/>
  <c r="Q1" i="23"/>
  <c r="Q1" i="22"/>
  <c r="M32" i="21"/>
  <c r="O17" i="21"/>
  <c r="M17" i="21"/>
  <c r="I8" i="21"/>
  <c r="I7" i="21"/>
  <c r="I6" i="21"/>
  <c r="H19" i="28" l="1"/>
  <c r="H11" i="28"/>
  <c r="H19" i="25"/>
  <c r="H11" i="25"/>
  <c r="H19" i="22"/>
  <c r="H11" i="22"/>
  <c r="B4" i="20" l="1"/>
  <c r="D4" i="20"/>
  <c r="E4" i="20"/>
  <c r="F4" i="20"/>
  <c r="H4" i="20"/>
  <c r="B5" i="20"/>
  <c r="D5" i="20"/>
  <c r="E5" i="20"/>
  <c r="F5" i="20"/>
  <c r="H5" i="20"/>
  <c r="B6" i="20"/>
  <c r="D6" i="20"/>
  <c r="E6" i="20"/>
  <c r="F6" i="20"/>
  <c r="H6" i="20"/>
  <c r="H3" i="20"/>
  <c r="F3" i="20"/>
  <c r="E3" i="20"/>
  <c r="D3" i="20"/>
  <c r="B3" i="20"/>
  <c r="D7" i="1" l="1"/>
  <c r="O17" i="7" l="1"/>
  <c r="M17" i="7"/>
  <c r="T11" i="7"/>
  <c r="I8" i="7" l="1"/>
  <c r="I7" i="7"/>
  <c r="I6" i="7"/>
  <c r="D8" i="5"/>
  <c r="I8" i="18"/>
  <c r="F5" i="5"/>
  <c r="I6" i="18"/>
  <c r="D4" i="5"/>
  <c r="I7" i="18"/>
  <c r="Q1" i="4"/>
  <c r="Q1" i="3"/>
  <c r="Q1" i="5"/>
  <c r="M32" i="7" l="1"/>
  <c r="D5" i="1" l="1"/>
  <c r="H18" i="18"/>
  <c r="Q7" i="18" l="1"/>
  <c r="H19" i="3" l="1"/>
  <c r="G6" i="20"/>
  <c r="G5" i="20"/>
  <c r="G4" i="20"/>
  <c r="H32" i="7"/>
  <c r="G3" i="20" s="1"/>
  <c r="H21" i="7"/>
  <c r="H11" i="3" l="1"/>
  <c r="F9" i="20"/>
  <c r="H16" i="18"/>
  <c r="H28" i="1" l="1"/>
  <c r="H17" i="7"/>
  <c r="H17" i="24"/>
  <c r="H17" i="27"/>
  <c r="H17" i="21"/>
  <c r="H20" i="1"/>
</calcChain>
</file>

<file path=xl/sharedStrings.xml><?xml version="1.0" encoding="utf-8"?>
<sst xmlns="http://schemas.openxmlformats.org/spreadsheetml/2006/main" count="524" uniqueCount="215">
  <si>
    <t>【様式１号】</t>
    <rPh sb="1" eb="3">
      <t>ヨウシキ</t>
    </rPh>
    <rPh sb="4" eb="5">
      <t>ゴウ</t>
    </rPh>
    <phoneticPr fontId="3"/>
  </si>
  <si>
    <t>令和　年　月　日</t>
    <rPh sb="0" eb="2">
      <t>レイワ</t>
    </rPh>
    <rPh sb="3" eb="4">
      <t>ネン</t>
    </rPh>
    <rPh sb="5" eb="6">
      <t>ガツ</t>
    </rPh>
    <rPh sb="7" eb="8">
      <t>ニチ</t>
    </rPh>
    <phoneticPr fontId="3"/>
  </si>
  <si>
    <t>代表者名</t>
    <rPh sb="0" eb="3">
      <t>ダイヒョウシャ</t>
    </rPh>
    <rPh sb="3" eb="4">
      <t>メイ</t>
    </rPh>
    <phoneticPr fontId="3"/>
  </si>
  <si>
    <t>実施場所</t>
    <rPh sb="0" eb="2">
      <t>ジッシ</t>
    </rPh>
    <rPh sb="2" eb="4">
      <t>バショ</t>
    </rPh>
    <phoneticPr fontId="3"/>
  </si>
  <si>
    <t>実施時間</t>
    <rPh sb="0" eb="2">
      <t>ジッシ</t>
    </rPh>
    <rPh sb="2" eb="4">
      <t>ジカン</t>
    </rPh>
    <phoneticPr fontId="3"/>
  </si>
  <si>
    <t>主な食事内容</t>
    <rPh sb="0" eb="1">
      <t>オモ</t>
    </rPh>
    <rPh sb="2" eb="4">
      <t>ショクジ</t>
    </rPh>
    <rPh sb="4" eb="6">
      <t>ナイヨウ</t>
    </rPh>
    <phoneticPr fontId="3"/>
  </si>
  <si>
    <t>主な実施内容</t>
    <rPh sb="0" eb="1">
      <t>オモ</t>
    </rPh>
    <rPh sb="2" eb="4">
      <t>ジッシ</t>
    </rPh>
    <rPh sb="4" eb="6">
      <t>ナイヨウ</t>
    </rPh>
    <phoneticPr fontId="3"/>
  </si>
  <si>
    <t>項目</t>
    <rPh sb="0" eb="2">
      <t>コウモク</t>
    </rPh>
    <phoneticPr fontId="3"/>
  </si>
  <si>
    <t>保険料</t>
    <rPh sb="0" eb="3">
      <t>ホケンリョウ</t>
    </rPh>
    <phoneticPr fontId="3"/>
  </si>
  <si>
    <t>施設使用料</t>
    <rPh sb="0" eb="2">
      <t>シセツ</t>
    </rPh>
    <rPh sb="2" eb="4">
      <t>シヨウ</t>
    </rPh>
    <rPh sb="4" eb="5">
      <t>リョウ</t>
    </rPh>
    <phoneticPr fontId="3"/>
  </si>
  <si>
    <t>自己資金</t>
    <rPh sb="0" eb="2">
      <t>ジコ</t>
    </rPh>
    <rPh sb="2" eb="4">
      <t>シキン</t>
    </rPh>
    <phoneticPr fontId="3"/>
  </si>
  <si>
    <t>【様式２号】</t>
    <rPh sb="1" eb="3">
      <t>ヨウシキ</t>
    </rPh>
    <rPh sb="4" eb="5">
      <t>ゴウ</t>
    </rPh>
    <phoneticPr fontId="3"/>
  </si>
  <si>
    <t>【様式６号】</t>
    <rPh sb="1" eb="3">
      <t>ヨウシキ</t>
    </rPh>
    <rPh sb="4" eb="5">
      <t>ゴウ</t>
    </rPh>
    <phoneticPr fontId="3"/>
  </si>
  <si>
    <t>合計</t>
    <rPh sb="0" eb="2">
      <t>ゴウケイ</t>
    </rPh>
    <phoneticPr fontId="3"/>
  </si>
  <si>
    <t>計</t>
    <rPh sb="0" eb="1">
      <t>ケイ</t>
    </rPh>
    <phoneticPr fontId="3"/>
  </si>
  <si>
    <t>大人</t>
    <rPh sb="0" eb="2">
      <t>オトナ</t>
    </rPh>
    <phoneticPr fontId="3"/>
  </si>
  <si>
    <t>子供</t>
    <rPh sb="0" eb="2">
      <t>コドモ</t>
    </rPh>
    <phoneticPr fontId="3"/>
  </si>
  <si>
    <t>開催日</t>
    <rPh sb="0" eb="3">
      <t>カイサイビ</t>
    </rPh>
    <phoneticPr fontId="3"/>
  </si>
  <si>
    <t>事業報告書</t>
    <rPh sb="0" eb="2">
      <t>ジギョウ</t>
    </rPh>
    <rPh sb="2" eb="5">
      <t>ホウコクショ</t>
    </rPh>
    <phoneticPr fontId="3"/>
  </si>
  <si>
    <t>～</t>
    <phoneticPr fontId="3"/>
  </si>
  <si>
    <t>食</t>
    <rPh sb="0" eb="1">
      <t>ショク</t>
    </rPh>
    <phoneticPr fontId="3"/>
  </si>
  <si>
    <t>円</t>
    <rPh sb="0" eb="1">
      <t>エン</t>
    </rPh>
    <phoneticPr fontId="3"/>
  </si>
  <si>
    <t>■事業計画</t>
    <rPh sb="1" eb="3">
      <t>ジギョウ</t>
    </rPh>
    <rPh sb="3" eb="5">
      <t>ケイカク</t>
    </rPh>
    <phoneticPr fontId="3"/>
  </si>
  <si>
    <t>利用者負担金</t>
    <rPh sb="0" eb="3">
      <t>リヨウシャ</t>
    </rPh>
    <rPh sb="3" eb="6">
      <t>フタンキン</t>
    </rPh>
    <phoneticPr fontId="3"/>
  </si>
  <si>
    <t>その他（寄附金等）</t>
    <rPh sb="2" eb="3">
      <t>タ</t>
    </rPh>
    <rPh sb="4" eb="7">
      <t>キフキン</t>
    </rPh>
    <rPh sb="7" eb="8">
      <t>トウ</t>
    </rPh>
    <phoneticPr fontId="3"/>
  </si>
  <si>
    <t>収支決算書</t>
    <rPh sb="0" eb="2">
      <t>シュウシ</t>
    </rPh>
    <phoneticPr fontId="3"/>
  </si>
  <si>
    <t>【様式３号】</t>
    <rPh sb="1" eb="3">
      <t>ヨウシキ</t>
    </rPh>
    <rPh sb="4" eb="5">
      <t>ゴウ</t>
    </rPh>
    <phoneticPr fontId="3"/>
  </si>
  <si>
    <t>団体調書</t>
    <rPh sb="0" eb="2">
      <t>ダンタイ</t>
    </rPh>
    <rPh sb="2" eb="4">
      <t>チョウショ</t>
    </rPh>
    <phoneticPr fontId="3"/>
  </si>
  <si>
    <t>団体名</t>
    <rPh sb="0" eb="2">
      <t>ダンタイ</t>
    </rPh>
    <rPh sb="2" eb="3">
      <t>メイ</t>
    </rPh>
    <phoneticPr fontId="3"/>
  </si>
  <si>
    <t>住所</t>
    <rPh sb="0" eb="2">
      <t>ジュウショ</t>
    </rPh>
    <phoneticPr fontId="3"/>
  </si>
  <si>
    <t>TEL</t>
    <phoneticPr fontId="3"/>
  </si>
  <si>
    <t>MAIL</t>
    <phoneticPr fontId="3"/>
  </si>
  <si>
    <t>設立年月日</t>
    <rPh sb="0" eb="5">
      <t>セツリツネンガッピ</t>
    </rPh>
    <phoneticPr fontId="3"/>
  </si>
  <si>
    <t>その他</t>
    <rPh sb="2" eb="3">
      <t>タ</t>
    </rPh>
    <phoneticPr fontId="3"/>
  </si>
  <si>
    <t>食材・消耗品費</t>
    <rPh sb="0" eb="2">
      <t>ショクザイ</t>
    </rPh>
    <rPh sb="3" eb="6">
      <t>ショウモウヒン</t>
    </rPh>
    <rPh sb="6" eb="7">
      <t>ヒ</t>
    </rPh>
    <phoneticPr fontId="3"/>
  </si>
  <si>
    <t>【様式４号】</t>
    <rPh sb="1" eb="3">
      <t>ヨウシキ</t>
    </rPh>
    <rPh sb="4" eb="5">
      <t>ゴウ</t>
    </rPh>
    <phoneticPr fontId="3"/>
  </si>
  <si>
    <t>※</t>
    <phoneticPr fontId="3"/>
  </si>
  <si>
    <t>募集要項の１対象者（２）の規定（以下に抜粋を記載）を満たす必要があります</t>
    <rPh sb="0" eb="2">
      <t>ボシュウ</t>
    </rPh>
    <rPh sb="2" eb="4">
      <t>ヨウコウ</t>
    </rPh>
    <rPh sb="6" eb="9">
      <t>タイショウシャ</t>
    </rPh>
    <rPh sb="13" eb="15">
      <t>キテイ</t>
    </rPh>
    <rPh sb="16" eb="18">
      <t>イカ</t>
    </rPh>
    <rPh sb="19" eb="21">
      <t>バッスイ</t>
    </rPh>
    <rPh sb="22" eb="24">
      <t>キサイ</t>
    </rPh>
    <rPh sb="26" eb="27">
      <t>ミ</t>
    </rPh>
    <rPh sb="29" eb="31">
      <t>ヒツヨウ</t>
    </rPh>
    <phoneticPr fontId="3"/>
  </si>
  <si>
    <t>【様式５号】</t>
    <rPh sb="1" eb="3">
      <t>ヨウシキ</t>
    </rPh>
    <rPh sb="4" eb="5">
      <t>ゴウ</t>
    </rPh>
    <phoneticPr fontId="3"/>
  </si>
  <si>
    <t>西宮市長　様</t>
    <rPh sb="0" eb="3">
      <t>ニシ</t>
    </rPh>
    <rPh sb="3" eb="4">
      <t>チョウ</t>
    </rPh>
    <rPh sb="5" eb="6">
      <t>サマ</t>
    </rPh>
    <phoneticPr fontId="3"/>
  </si>
  <si>
    <t>所在地</t>
    <rPh sb="0" eb="3">
      <t>ショザイチ</t>
    </rPh>
    <phoneticPr fontId="3"/>
  </si>
  <si>
    <t>代表者</t>
    <rPh sb="0" eb="3">
      <t>ダイヒョウシャ</t>
    </rPh>
    <phoneticPr fontId="3"/>
  </si>
  <si>
    <t>補助金等の名称</t>
    <rPh sb="0" eb="3">
      <t>ホジョキン</t>
    </rPh>
    <rPh sb="3" eb="4">
      <t>トウ</t>
    </rPh>
    <rPh sb="5" eb="7">
      <t>メイショウ</t>
    </rPh>
    <phoneticPr fontId="3"/>
  </si>
  <si>
    <t>補助金等交付決定額</t>
    <rPh sb="0" eb="4">
      <t>ホジョキントウ</t>
    </rPh>
    <rPh sb="4" eb="8">
      <t>コウフケッテイ</t>
    </rPh>
    <rPh sb="8" eb="9">
      <t>ガク</t>
    </rPh>
    <phoneticPr fontId="3"/>
  </si>
  <si>
    <t>補助事業等の経過及び内容</t>
    <rPh sb="0" eb="2">
      <t>ホジョ</t>
    </rPh>
    <rPh sb="2" eb="4">
      <t>ジギョウ</t>
    </rPh>
    <rPh sb="4" eb="5">
      <t>トウ</t>
    </rPh>
    <rPh sb="6" eb="8">
      <t>ケイカ</t>
    </rPh>
    <rPh sb="8" eb="9">
      <t>オヨ</t>
    </rPh>
    <rPh sb="10" eb="12">
      <t>ナイヨウ</t>
    </rPh>
    <phoneticPr fontId="3"/>
  </si>
  <si>
    <t>事業費</t>
    <rPh sb="0" eb="2">
      <t>ジギョウ</t>
    </rPh>
    <rPh sb="2" eb="3">
      <t>ヒ</t>
    </rPh>
    <phoneticPr fontId="3"/>
  </si>
  <si>
    <t>添付書類</t>
    <rPh sb="0" eb="4">
      <t>テンプショルイ</t>
    </rPh>
    <phoneticPr fontId="3"/>
  </si>
  <si>
    <t>円</t>
    <rPh sb="0" eb="1">
      <t>エン</t>
    </rPh>
    <phoneticPr fontId="3"/>
  </si>
  <si>
    <t>（</t>
    <phoneticPr fontId="3"/>
  </si>
  <si>
    <t>～</t>
    <phoneticPr fontId="3"/>
  </si>
  <si>
    <t>月分）</t>
    <rPh sb="0" eb="1">
      <t>ガツ</t>
    </rPh>
    <rPh sb="1" eb="2">
      <t>ブン</t>
    </rPh>
    <phoneticPr fontId="3"/>
  </si>
  <si>
    <t>別紙のとおり</t>
    <rPh sb="0" eb="2">
      <t>ベッシ</t>
    </rPh>
    <phoneticPr fontId="3"/>
  </si>
  <si>
    <t>日付入力</t>
    <rPh sb="0" eb="2">
      <t>ヒヅケ</t>
    </rPh>
    <rPh sb="2" eb="4">
      <t>ニュウリョク</t>
    </rPh>
    <phoneticPr fontId="3"/>
  </si>
  <si>
    <t>指令番号</t>
    <rPh sb="0" eb="2">
      <t>シレイ</t>
    </rPh>
    <rPh sb="2" eb="4">
      <t>バンゴウ</t>
    </rPh>
    <phoneticPr fontId="3"/>
  </si>
  <si>
    <t>今回交付請求額</t>
    <rPh sb="0" eb="2">
      <t>コンカイ</t>
    </rPh>
    <rPh sb="2" eb="4">
      <t>コウフ</t>
    </rPh>
    <rPh sb="4" eb="6">
      <t>セイキュウ</t>
    </rPh>
    <rPh sb="6" eb="7">
      <t>ガク</t>
    </rPh>
    <phoneticPr fontId="3"/>
  </si>
  <si>
    <t>所在地
（郵送先）
連絡先</t>
    <rPh sb="0" eb="3">
      <t>ショザイチ</t>
    </rPh>
    <rPh sb="5" eb="7">
      <t>ユウソウ</t>
    </rPh>
    <rPh sb="7" eb="8">
      <t>サキ</t>
    </rPh>
    <rPh sb="10" eb="12">
      <t>レンラク</t>
    </rPh>
    <rPh sb="12" eb="13">
      <t>サキ</t>
    </rPh>
    <phoneticPr fontId="3"/>
  </si>
  <si>
    <t>※行が足りない場合は追加してください。</t>
    <rPh sb="1" eb="2">
      <t>ギョウ</t>
    </rPh>
    <rPh sb="3" eb="4">
      <t>タ</t>
    </rPh>
    <rPh sb="7" eb="9">
      <t>バアイ</t>
    </rPh>
    <rPh sb="10" eb="12">
      <t>ツイカ</t>
    </rPh>
    <phoneticPr fontId="3"/>
  </si>
  <si>
    <t>（３）領収書、レシートの写し</t>
    <rPh sb="3" eb="6">
      <t>リョウシュウショ</t>
    </rPh>
    <rPh sb="12" eb="13">
      <t>ウツ</t>
    </rPh>
    <phoneticPr fontId="3"/>
  </si>
  <si>
    <t>添付の領収書、レシートに記載のある食材等は、すべて当補助事業に使用したもので間違いありません。</t>
    <rPh sb="0" eb="2">
      <t>テンプ</t>
    </rPh>
    <rPh sb="3" eb="6">
      <t>リョウシュウショ</t>
    </rPh>
    <rPh sb="12" eb="14">
      <t>キサイ</t>
    </rPh>
    <rPh sb="17" eb="19">
      <t>ショクザイ</t>
    </rPh>
    <rPh sb="19" eb="20">
      <t>トウ</t>
    </rPh>
    <rPh sb="25" eb="26">
      <t>トウ</t>
    </rPh>
    <rPh sb="26" eb="28">
      <t>ホジョ</t>
    </rPh>
    <rPh sb="28" eb="30">
      <t>ジギョウ</t>
    </rPh>
    <rPh sb="31" eb="33">
      <t>シヨウ</t>
    </rPh>
    <rPh sb="38" eb="40">
      <t>マチガ</t>
    </rPh>
    <phoneticPr fontId="3"/>
  </si>
  <si>
    <t>構成員</t>
    <rPh sb="0" eb="3">
      <t>コウセイイン</t>
    </rPh>
    <phoneticPr fontId="3"/>
  </si>
  <si>
    <t>名前</t>
    <rPh sb="0" eb="2">
      <t>ナマエ</t>
    </rPh>
    <phoneticPr fontId="3"/>
  </si>
  <si>
    <t>住所</t>
    <rPh sb="0" eb="2">
      <t>ジュウショ</t>
    </rPh>
    <phoneticPr fontId="3"/>
  </si>
  <si>
    <t>備考（資格等）</t>
    <rPh sb="0" eb="2">
      <t>ビコウ</t>
    </rPh>
    <rPh sb="3" eb="5">
      <t>シカク</t>
    </rPh>
    <rPh sb="5" eb="6">
      <t>トウ</t>
    </rPh>
    <phoneticPr fontId="3"/>
  </si>
  <si>
    <t>抜粋</t>
    <rPh sb="0" eb="2">
      <t>バッスイ</t>
    </rPh>
    <phoneticPr fontId="3"/>
  </si>
  <si>
    <t>□</t>
  </si>
  <si>
    <t>□</t>
    <phoneticPr fontId="3"/>
  </si>
  <si>
    <t>☑</t>
    <phoneticPr fontId="3"/>
  </si>
  <si>
    <t>銀行</t>
    <rPh sb="0" eb="2">
      <t>ギンコウ</t>
    </rPh>
    <phoneticPr fontId="3"/>
  </si>
  <si>
    <t>信用金庫</t>
    <rPh sb="0" eb="4">
      <t>シンヨウキンコ</t>
    </rPh>
    <phoneticPr fontId="3"/>
  </si>
  <si>
    <t>信用組合</t>
    <rPh sb="0" eb="4">
      <t>シンヨウクミアイ</t>
    </rPh>
    <phoneticPr fontId="3"/>
  </si>
  <si>
    <t>支店</t>
    <rPh sb="0" eb="2">
      <t>シテン</t>
    </rPh>
    <phoneticPr fontId="3"/>
  </si>
  <si>
    <t>預金種別</t>
    <rPh sb="0" eb="2">
      <t>ヨキン</t>
    </rPh>
    <rPh sb="2" eb="4">
      <t>シュベツ</t>
    </rPh>
    <phoneticPr fontId="3"/>
  </si>
  <si>
    <t>口座番号</t>
    <rPh sb="0" eb="4">
      <t>コウザバンゴウ</t>
    </rPh>
    <phoneticPr fontId="3"/>
  </si>
  <si>
    <t>フリガナ</t>
    <phoneticPr fontId="3"/>
  </si>
  <si>
    <t>口座名義人</t>
    <rPh sb="0" eb="5">
      <t>コウザメイギニン</t>
    </rPh>
    <phoneticPr fontId="3"/>
  </si>
  <si>
    <t>□</t>
    <phoneticPr fontId="3"/>
  </si>
  <si>
    <t>携帯</t>
    <rPh sb="0" eb="2">
      <t>ケイタイ</t>
    </rPh>
    <phoneticPr fontId="3"/>
  </si>
  <si>
    <t>団体印がなく、代表者印をもって代える場合は✔</t>
    <phoneticPr fontId="3"/>
  </si>
  <si>
    <t>食(人)数/1回</t>
    <rPh sb="0" eb="1">
      <t>ショク</t>
    </rPh>
    <rPh sb="2" eb="3">
      <t>ジン</t>
    </rPh>
    <rPh sb="4" eb="5">
      <t>スウ</t>
    </rPh>
    <rPh sb="7" eb="8">
      <t>カイ</t>
    </rPh>
    <phoneticPr fontId="3"/>
  </si>
  <si>
    <r>
      <t>■支出</t>
    </r>
    <r>
      <rPr>
        <sz val="8"/>
        <color theme="1"/>
        <rFont val="游ゴシック"/>
        <family val="3"/>
        <charset val="128"/>
      </rPr>
      <t>(単位：円)</t>
    </r>
    <rPh sb="1" eb="3">
      <t>シシュツ</t>
    </rPh>
    <phoneticPr fontId="3"/>
  </si>
  <si>
    <t>予算額</t>
    <rPh sb="0" eb="2">
      <t>ヨサン</t>
    </rPh>
    <rPh sb="2" eb="3">
      <t>ガク</t>
    </rPh>
    <phoneticPr fontId="3"/>
  </si>
  <si>
    <t>算出方法等</t>
    <rPh sb="0" eb="2">
      <t>サンシュツ</t>
    </rPh>
    <rPh sb="2" eb="4">
      <t>ホウホウ</t>
    </rPh>
    <rPh sb="4" eb="5">
      <t>トウ</t>
    </rPh>
    <phoneticPr fontId="3"/>
  </si>
  <si>
    <t>その他経費A</t>
    <rPh sb="2" eb="3">
      <t>タ</t>
    </rPh>
    <rPh sb="3" eb="5">
      <t>ケイヒ</t>
    </rPh>
    <phoneticPr fontId="3"/>
  </si>
  <si>
    <t>その他経費B</t>
    <rPh sb="2" eb="3">
      <t>タ</t>
    </rPh>
    <rPh sb="3" eb="5">
      <t>ケイヒ</t>
    </rPh>
    <phoneticPr fontId="3"/>
  </si>
  <si>
    <t>支出計</t>
    <rPh sb="0" eb="2">
      <t>シシュツ</t>
    </rPh>
    <rPh sb="2" eb="3">
      <t>ケイ</t>
    </rPh>
    <phoneticPr fontId="3"/>
  </si>
  <si>
    <r>
      <t>■収入</t>
    </r>
    <r>
      <rPr>
        <sz val="8"/>
        <color theme="1"/>
        <rFont val="游ゴシック"/>
        <family val="3"/>
        <charset val="128"/>
      </rPr>
      <t>(単位：円)</t>
    </r>
    <rPh sb="1" eb="3">
      <t>シュウニュウ</t>
    </rPh>
    <phoneticPr fontId="3"/>
  </si>
  <si>
    <t>算出方法等</t>
    <rPh sb="0" eb="4">
      <t>サンシュツホウホウ</t>
    </rPh>
    <rPh sb="4" eb="5">
      <t>トウ</t>
    </rPh>
    <phoneticPr fontId="3"/>
  </si>
  <si>
    <t>収入計</t>
    <rPh sb="0" eb="2">
      <t>シュウニュウ</t>
    </rPh>
    <rPh sb="2" eb="3">
      <t>ケイ</t>
    </rPh>
    <phoneticPr fontId="3"/>
  </si>
  <si>
    <t>決算額</t>
    <rPh sb="2" eb="3">
      <t>ガク</t>
    </rPh>
    <phoneticPr fontId="3"/>
  </si>
  <si>
    <t>提供食数(単位:食)</t>
    <rPh sb="0" eb="2">
      <t>テイキョウ</t>
    </rPh>
    <rPh sb="2" eb="3">
      <t>ショク</t>
    </rPh>
    <rPh sb="3" eb="4">
      <t>スウ</t>
    </rPh>
    <rPh sb="5" eb="7">
      <t>タンイ</t>
    </rPh>
    <phoneticPr fontId="3"/>
  </si>
  <si>
    <t>普通</t>
    <rPh sb="0" eb="2">
      <t>フツウ</t>
    </rPh>
    <phoneticPr fontId="3"/>
  </si>
  <si>
    <t>内訳</t>
    <rPh sb="0" eb="2">
      <t>ウチワケ</t>
    </rPh>
    <phoneticPr fontId="3"/>
  </si>
  <si>
    <r>
      <t xml:space="preserve">設立目的
</t>
    </r>
    <r>
      <rPr>
        <sz val="8"/>
        <color theme="1"/>
        <rFont val="游ゴシック"/>
        <family val="3"/>
        <charset val="128"/>
        <scheme val="minor"/>
      </rPr>
      <t>※定款、会則等あれば添付してください</t>
    </r>
    <rPh sb="0" eb="2">
      <t>セツリツ</t>
    </rPh>
    <rPh sb="2" eb="4">
      <t>モクテキ</t>
    </rPh>
    <rPh sb="6" eb="8">
      <t>テイカン</t>
    </rPh>
    <rPh sb="9" eb="11">
      <t>カイソク</t>
    </rPh>
    <rPh sb="11" eb="12">
      <t>トウ</t>
    </rPh>
    <rPh sb="15" eb="17">
      <t>テンプ</t>
    </rPh>
    <phoneticPr fontId="3"/>
  </si>
  <si>
    <r>
      <t xml:space="preserve">活動歴
</t>
    </r>
    <r>
      <rPr>
        <sz val="8"/>
        <color theme="1"/>
        <rFont val="游ゴシック"/>
        <family val="3"/>
        <charset val="128"/>
        <scheme val="minor"/>
      </rPr>
      <t>※資料あれば添付してください</t>
    </r>
    <rPh sb="0" eb="2">
      <t>カツドウ</t>
    </rPh>
    <rPh sb="2" eb="3">
      <t>レキ</t>
    </rPh>
    <rPh sb="5" eb="7">
      <t>シリョウ</t>
    </rPh>
    <rPh sb="10" eb="12">
      <t>テンプ</t>
    </rPh>
    <phoneticPr fontId="3"/>
  </si>
  <si>
    <r>
      <rPr>
        <u/>
        <sz val="10"/>
        <color theme="1"/>
        <rFont val="游明朝"/>
        <family val="1"/>
        <charset val="128"/>
      </rPr>
      <t>西宮市民が運営に関わっており</t>
    </r>
    <r>
      <rPr>
        <sz val="10"/>
        <color theme="1"/>
        <rFont val="游明朝"/>
        <family val="1"/>
        <charset val="128"/>
      </rPr>
      <t>、代表者、運営スタッフ、その他協力者等の人員を含む</t>
    </r>
    <r>
      <rPr>
        <u/>
        <sz val="10"/>
        <color theme="1"/>
        <rFont val="游明朝"/>
        <family val="1"/>
        <charset val="128"/>
      </rPr>
      <t>体制が一定</t>
    </r>
    <rPh sb="0" eb="3">
      <t>ニシ</t>
    </rPh>
    <rPh sb="3" eb="4">
      <t>ミン</t>
    </rPh>
    <rPh sb="5" eb="7">
      <t>ウンエイ</t>
    </rPh>
    <rPh sb="8" eb="9">
      <t>カカ</t>
    </rPh>
    <rPh sb="15" eb="18">
      <t>ダイヒョウシャ</t>
    </rPh>
    <rPh sb="19" eb="21">
      <t>ウンエイ</t>
    </rPh>
    <rPh sb="28" eb="29">
      <t>タ</t>
    </rPh>
    <rPh sb="29" eb="32">
      <t>キョウリョクシャ</t>
    </rPh>
    <rPh sb="32" eb="33">
      <t>トウ</t>
    </rPh>
    <rPh sb="34" eb="36">
      <t>ジンイン</t>
    </rPh>
    <rPh sb="37" eb="38">
      <t>フク</t>
    </rPh>
    <phoneticPr fontId="3"/>
  </si>
  <si>
    <r>
      <rPr>
        <u/>
        <sz val="10"/>
        <color theme="1"/>
        <rFont val="游明朝"/>
        <family val="1"/>
        <charset val="128"/>
      </rPr>
      <t>以上整っている</t>
    </r>
    <r>
      <rPr>
        <sz val="10"/>
        <color theme="1"/>
        <rFont val="游明朝"/>
        <family val="1"/>
        <charset val="128"/>
      </rPr>
      <t>こと</t>
    </r>
    <phoneticPr fontId="3"/>
  </si>
  <si>
    <r>
      <t>委任状</t>
    </r>
    <r>
      <rPr>
        <b/>
        <sz val="9"/>
        <color theme="1"/>
        <rFont val="游明朝"/>
        <family val="1"/>
        <charset val="128"/>
      </rPr>
      <t>（※請求者と口座名義人が異なる場合、委任する旨の記入が必要となります。）</t>
    </r>
    <phoneticPr fontId="3"/>
  </si>
  <si>
    <t>委任者(請求者)名</t>
    <phoneticPr fontId="3"/>
  </si>
  <si>
    <t>西宮市から支払われる上記補助金の受領に関することを、</t>
    <phoneticPr fontId="3"/>
  </si>
  <si>
    <t>受任者(</t>
    <phoneticPr fontId="3"/>
  </si>
  <si>
    <t>)に委任します。</t>
    <phoneticPr fontId="3"/>
  </si>
  <si>
    <t>事業計画書</t>
    <rPh sb="0" eb="2">
      <t>ジギョウ</t>
    </rPh>
    <rPh sb="2" eb="4">
      <t>ケイカク</t>
    </rPh>
    <rPh sb="4" eb="5">
      <t>ショ</t>
    </rPh>
    <phoneticPr fontId="3"/>
  </si>
  <si>
    <t>（３）当事業を実施のために必要な保険に加入していることがわかる書類の写し</t>
    <rPh sb="3" eb="4">
      <t>トウ</t>
    </rPh>
    <rPh sb="4" eb="6">
      <t>ジギョウ</t>
    </rPh>
    <rPh sb="7" eb="9">
      <t>ジッシ</t>
    </rPh>
    <rPh sb="13" eb="15">
      <t>ヒツヨウ</t>
    </rPh>
    <rPh sb="16" eb="18">
      <t>ホケン</t>
    </rPh>
    <rPh sb="19" eb="21">
      <t>カニュウ</t>
    </rPh>
    <rPh sb="31" eb="33">
      <t>ショルイ</t>
    </rPh>
    <rPh sb="34" eb="35">
      <t>ウツ</t>
    </rPh>
    <phoneticPr fontId="3"/>
  </si>
  <si>
    <t>補助金等交付申請額</t>
    <rPh sb="0" eb="4">
      <t>ホジョキントウ</t>
    </rPh>
    <rPh sb="4" eb="6">
      <t>コウフ</t>
    </rPh>
    <rPh sb="6" eb="8">
      <t>シンセイ</t>
    </rPh>
    <rPh sb="8" eb="9">
      <t>ガク</t>
    </rPh>
    <phoneticPr fontId="3"/>
  </si>
  <si>
    <t>次のとおり補助金等の交付を受けたいので、補助金等の取扱いに関する規則第７条の</t>
    <phoneticPr fontId="3"/>
  </si>
  <si>
    <t>補助事業等の内容等</t>
    <rPh sb="0" eb="2">
      <t>ホジョ</t>
    </rPh>
    <rPh sb="2" eb="4">
      <t>ジギョウ</t>
    </rPh>
    <rPh sb="4" eb="5">
      <t>トウ</t>
    </rPh>
    <rPh sb="6" eb="8">
      <t>ナイヨウ</t>
    </rPh>
    <rPh sb="8" eb="9">
      <t>トウ</t>
    </rPh>
    <phoneticPr fontId="3"/>
  </si>
  <si>
    <t>子ども食堂の名称</t>
    <rPh sb="0" eb="5">
      <t>コ</t>
    </rPh>
    <rPh sb="6" eb="8">
      <t>メイショウ</t>
    </rPh>
    <phoneticPr fontId="3"/>
  </si>
  <si>
    <t>補助事業等実績報告書　兼　交付請求書</t>
    <rPh sb="0" eb="2">
      <t>ホジョ</t>
    </rPh>
    <rPh sb="2" eb="4">
      <t>ジギョウ</t>
    </rPh>
    <rPh sb="4" eb="5">
      <t>トウ</t>
    </rPh>
    <rPh sb="5" eb="7">
      <t>ジッセキ</t>
    </rPh>
    <rPh sb="7" eb="10">
      <t>ホウコクショ</t>
    </rPh>
    <rPh sb="11" eb="12">
      <t>ケン</t>
    </rPh>
    <rPh sb="13" eb="15">
      <t>コウフ</t>
    </rPh>
    <rPh sb="15" eb="18">
      <t>セイキュウショ</t>
    </rPh>
    <phoneticPr fontId="3"/>
  </si>
  <si>
    <t>開催地</t>
    <rPh sb="0" eb="3">
      <t>カイサイチ</t>
    </rPh>
    <phoneticPr fontId="3"/>
  </si>
  <si>
    <t>■運営団体</t>
    <rPh sb="1" eb="5">
      <t>ウンエイダンタイ</t>
    </rPh>
    <phoneticPr fontId="3"/>
  </si>
  <si>
    <t>■子ども食堂</t>
    <rPh sb="1" eb="6">
      <t>コ</t>
    </rPh>
    <phoneticPr fontId="3"/>
  </si>
  <si>
    <t>※　注意事項</t>
    <rPh sb="2" eb="4">
      <t>チュウイ</t>
    </rPh>
    <rPh sb="4" eb="6">
      <t>ジコウ</t>
    </rPh>
    <phoneticPr fontId="3"/>
  </si>
  <si>
    <t>・非該当分の文字を取消線で消す</t>
    <rPh sb="1" eb="4">
      <t>ヒガイトウ</t>
    </rPh>
    <rPh sb="4" eb="5">
      <t>ブン</t>
    </rPh>
    <rPh sb="6" eb="8">
      <t>モジ</t>
    </rPh>
    <rPh sb="9" eb="11">
      <t>トリケシ</t>
    </rPh>
    <rPh sb="11" eb="12">
      <t>セン</t>
    </rPh>
    <rPh sb="13" eb="14">
      <t>ケ</t>
    </rPh>
    <phoneticPr fontId="3"/>
  </si>
  <si>
    <t>・該当分に丸をつける</t>
    <rPh sb="1" eb="3">
      <t>ガイトウ</t>
    </rPh>
    <rPh sb="3" eb="4">
      <t>ブン</t>
    </rPh>
    <rPh sb="5" eb="6">
      <t>マル</t>
    </rPh>
    <phoneticPr fontId="3"/>
  </si>
  <si>
    <t>・非該当分の文字をdelete（削除）する</t>
    <rPh sb="1" eb="4">
      <t>ヒガイトウ</t>
    </rPh>
    <rPh sb="4" eb="5">
      <t>ブン</t>
    </rPh>
    <rPh sb="6" eb="8">
      <t>モジ</t>
    </rPh>
    <rPh sb="16" eb="18">
      <t>サクジョ</t>
    </rPh>
    <phoneticPr fontId="3"/>
  </si>
  <si>
    <t>銀行・信用金庫等の選択は、以下のいずれかでご対応ください。</t>
    <rPh sb="0" eb="2">
      <t>ギンコウ</t>
    </rPh>
    <rPh sb="3" eb="5">
      <t>シンヨウ</t>
    </rPh>
    <rPh sb="5" eb="7">
      <t>キンコ</t>
    </rPh>
    <rPh sb="7" eb="8">
      <t>トウ</t>
    </rPh>
    <rPh sb="9" eb="11">
      <t>センタク</t>
    </rPh>
    <rPh sb="13" eb="15">
      <t>イカ</t>
    </rPh>
    <phoneticPr fontId="3"/>
  </si>
  <si>
    <t>市補助金</t>
    <rPh sb="0" eb="1">
      <t>シ</t>
    </rPh>
    <rPh sb="1" eb="4">
      <t>ホジョキン</t>
    </rPh>
    <phoneticPr fontId="3"/>
  </si>
  <si>
    <t>【補助事業者】</t>
    <rPh sb="1" eb="5">
      <t>ホジョジギョウ</t>
    </rPh>
    <rPh sb="5" eb="6">
      <t>シャ</t>
    </rPh>
    <phoneticPr fontId="3"/>
  </si>
  <si>
    <t>請求者と口座名義人が異なる場合、委任状が必要となりますので、</t>
    <rPh sb="18" eb="19">
      <t>ジョウ</t>
    </rPh>
    <rPh sb="20" eb="22">
      <t>ヒツヨウ</t>
    </rPh>
    <phoneticPr fontId="3"/>
  </si>
  <si>
    <t>印刷範囲を広げて使用してください。</t>
    <rPh sb="0" eb="2">
      <t>インサツ</t>
    </rPh>
    <rPh sb="2" eb="4">
      <t>ハンイ</t>
    </rPh>
    <rPh sb="5" eb="6">
      <t>ヒロ</t>
    </rPh>
    <rPh sb="8" eb="10">
      <t>シヨウ</t>
    </rPh>
    <phoneticPr fontId="3"/>
  </si>
  <si>
    <t>振込先口座情報</t>
    <rPh sb="0" eb="2">
      <t>フリコミ</t>
    </rPh>
    <rPh sb="2" eb="3">
      <t>サキ</t>
    </rPh>
    <rPh sb="3" eb="5">
      <t>コウザ</t>
    </rPh>
    <rPh sb="5" eb="7">
      <t>ジョウホウ</t>
    </rPh>
    <phoneticPr fontId="3"/>
  </si>
  <si>
    <t>（１）様式２号　事業計画書</t>
    <rPh sb="3" eb="5">
      <t>ヨウシキ</t>
    </rPh>
    <rPh sb="6" eb="7">
      <t>ゴウ</t>
    </rPh>
    <rPh sb="8" eb="10">
      <t>ジギョウ</t>
    </rPh>
    <rPh sb="10" eb="13">
      <t>ケイカクショ</t>
    </rPh>
    <phoneticPr fontId="3"/>
  </si>
  <si>
    <t>（２）様式３号　団体調書</t>
    <rPh sb="3" eb="5">
      <t>ヨウシキ</t>
    </rPh>
    <rPh sb="6" eb="7">
      <t>ゴウ</t>
    </rPh>
    <rPh sb="8" eb="10">
      <t>ダンタイ</t>
    </rPh>
    <rPh sb="10" eb="12">
      <t>チョウショ</t>
    </rPh>
    <phoneticPr fontId="3"/>
  </si>
  <si>
    <t>←</t>
    <phoneticPr fontId="3"/>
  </si>
  <si>
    <t>一年度分まとめて入力してください</t>
    <rPh sb="0" eb="2">
      <t>イチネン</t>
    </rPh>
    <rPh sb="2" eb="3">
      <t>ド</t>
    </rPh>
    <rPh sb="3" eb="4">
      <t>ブン</t>
    </rPh>
    <rPh sb="8" eb="10">
      <t>ニュウリョク</t>
    </rPh>
    <phoneticPr fontId="3"/>
  </si>
  <si>
    <t>開催頻度</t>
    <rPh sb="0" eb="4">
      <t>カイサイヒンド</t>
    </rPh>
    <phoneticPr fontId="3"/>
  </si>
  <si>
    <t>年間開催回数</t>
    <rPh sb="0" eb="1">
      <t>ネン</t>
    </rPh>
    <rPh sb="1" eb="2">
      <t>カン</t>
    </rPh>
    <rPh sb="2" eb="6">
      <t>カイサイカイスウ</t>
    </rPh>
    <phoneticPr fontId="3"/>
  </si>
  <si>
    <t>←</t>
    <phoneticPr fontId="3"/>
  </si>
  <si>
    <t>年</t>
    <rPh sb="0" eb="1">
      <t>ネン</t>
    </rPh>
    <phoneticPr fontId="3"/>
  </si>
  <si>
    <t>補助基準額の算定に使用しますので、予定数を入力してください</t>
    <rPh sb="0" eb="2">
      <t>ホジョ</t>
    </rPh>
    <rPh sb="2" eb="4">
      <t>キジュン</t>
    </rPh>
    <rPh sb="4" eb="5">
      <t>ガク</t>
    </rPh>
    <rPh sb="6" eb="8">
      <t>サンテイ</t>
    </rPh>
    <rPh sb="9" eb="11">
      <t>シヨウ</t>
    </rPh>
    <rPh sb="17" eb="19">
      <t>ヨテイ</t>
    </rPh>
    <rPh sb="19" eb="20">
      <t>スウ</t>
    </rPh>
    <rPh sb="21" eb="23">
      <t>ニュウリョク</t>
    </rPh>
    <phoneticPr fontId="3"/>
  </si>
  <si>
    <t>開催の可能性があれば多めに入力してください</t>
    <rPh sb="0" eb="2">
      <t>カイサイ</t>
    </rPh>
    <rPh sb="3" eb="6">
      <t>カノウセイ</t>
    </rPh>
    <rPh sb="10" eb="11">
      <t>オオ</t>
    </rPh>
    <rPh sb="13" eb="15">
      <t>ニュウリョク</t>
    </rPh>
    <phoneticPr fontId="3"/>
  </si>
  <si>
    <t>月1回</t>
    <rPh sb="0" eb="1">
      <t>ツキ</t>
    </rPh>
    <rPh sb="2" eb="3">
      <t>カイ</t>
    </rPh>
    <phoneticPr fontId="3"/>
  </si>
  <si>
    <t>月2回</t>
    <rPh sb="0" eb="1">
      <t>ツキ</t>
    </rPh>
    <rPh sb="2" eb="3">
      <t>カイ</t>
    </rPh>
    <phoneticPr fontId="3"/>
  </si>
  <si>
    <t>月3回</t>
    <rPh sb="0" eb="1">
      <t>ツキ</t>
    </rPh>
    <rPh sb="2" eb="3">
      <t>カイ</t>
    </rPh>
    <phoneticPr fontId="3"/>
  </si>
  <si>
    <t>週1回</t>
    <rPh sb="0" eb="1">
      <t>シュウ</t>
    </rPh>
    <rPh sb="2" eb="3">
      <t>カイ</t>
    </rPh>
    <phoneticPr fontId="3"/>
  </si>
  <si>
    <t>週2回</t>
    <rPh sb="0" eb="1">
      <t>シュウ</t>
    </rPh>
    <rPh sb="2" eb="3">
      <t>カイ</t>
    </rPh>
    <phoneticPr fontId="3"/>
  </si>
  <si>
    <t>週3回</t>
    <rPh sb="0" eb="1">
      <t>シュウ</t>
    </rPh>
    <rPh sb="2" eb="3">
      <t>カイ</t>
    </rPh>
    <phoneticPr fontId="3"/>
  </si>
  <si>
    <t>週4回</t>
    <rPh sb="0" eb="1">
      <t>シュウ</t>
    </rPh>
    <rPh sb="2" eb="3">
      <t>カイ</t>
    </rPh>
    <phoneticPr fontId="3"/>
  </si>
  <si>
    <t>週5回</t>
    <rPh sb="0" eb="1">
      <t>シュウ</t>
    </rPh>
    <rPh sb="2" eb="3">
      <t>カイ</t>
    </rPh>
    <phoneticPr fontId="3"/>
  </si>
  <si>
    <t>週6回</t>
    <rPh sb="0" eb="1">
      <t>シュウ</t>
    </rPh>
    <rPh sb="2" eb="3">
      <t>カイ</t>
    </rPh>
    <phoneticPr fontId="3"/>
  </si>
  <si>
    <t>毎日</t>
    <rPh sb="0" eb="2">
      <t>マイニチ</t>
    </rPh>
    <phoneticPr fontId="3"/>
  </si>
  <si>
    <t>←</t>
    <phoneticPr fontId="3"/>
  </si>
  <si>
    <t>□にチェック（☑）を入れてください</t>
    <rPh sb="10" eb="11">
      <t>イ</t>
    </rPh>
    <phoneticPr fontId="3"/>
  </si>
  <si>
    <t>←</t>
    <phoneticPr fontId="3"/>
  </si>
  <si>
    <t>補助申請者＝団体のため、団体印が必須です</t>
    <phoneticPr fontId="3"/>
  </si>
  <si>
    <t>団体印がない場合は、ここに☑が必要です</t>
    <phoneticPr fontId="3"/>
  </si>
  <si>
    <t>住所を書きたくない方は、町名までにする等、可能な範囲で記載してください</t>
    <phoneticPr fontId="3"/>
  </si>
  <si>
    <t>交付申請時に計上していなかった項目を、決算時に計上しても問題ありません</t>
    <phoneticPr fontId="3"/>
  </si>
  <si>
    <t>交付決定額を上回ることはできません</t>
    <phoneticPr fontId="3"/>
  </si>
  <si>
    <t>農協</t>
    <rPh sb="0" eb="2">
      <t>ノウキョウ</t>
    </rPh>
    <phoneticPr fontId="3"/>
  </si>
  <si>
    <t>出張所</t>
    <rPh sb="0" eb="2">
      <t>シュッチョウ</t>
    </rPh>
    <rPh sb="2" eb="3">
      <t>ショ</t>
    </rPh>
    <phoneticPr fontId="3"/>
  </si>
  <si>
    <t>（１）様式５号　収支決算書</t>
    <rPh sb="3" eb="5">
      <t>ヨウシキ</t>
    </rPh>
    <rPh sb="6" eb="7">
      <t>ゴウ</t>
    </rPh>
    <rPh sb="8" eb="10">
      <t>シュウシ</t>
    </rPh>
    <rPh sb="10" eb="13">
      <t>ケッサンショ</t>
    </rPh>
    <phoneticPr fontId="3"/>
  </si>
  <si>
    <t>（２）様式６号　事業報告書</t>
    <rPh sb="3" eb="5">
      <t>ヨウシキ</t>
    </rPh>
    <rPh sb="6" eb="7">
      <t>ゴウ</t>
    </rPh>
    <rPh sb="8" eb="13">
      <t>ジギョウホウコクショ</t>
    </rPh>
    <phoneticPr fontId="3"/>
  </si>
  <si>
    <t>被仕向</t>
    <phoneticPr fontId="31"/>
  </si>
  <si>
    <t xml:space="preserve"> </t>
    <phoneticPr fontId="31"/>
  </si>
  <si>
    <t>預金</t>
    <phoneticPr fontId="31"/>
  </si>
  <si>
    <t>銀行番号</t>
  </si>
  <si>
    <t>被仕向銀行名(ｶﾅ)</t>
  </si>
  <si>
    <t>支店番号</t>
  </si>
  <si>
    <t>被仕向支店名(ｶﾅ)</t>
  </si>
  <si>
    <t>種目</t>
  </si>
  <si>
    <t>口座番号</t>
  </si>
  <si>
    <t>振込金額</t>
  </si>
  <si>
    <t>受  取  人  名（ｶﾅ）</t>
  </si>
  <si>
    <t>4～6</t>
    <phoneticPr fontId="3"/>
  </si>
  <si>
    <t>7～9</t>
    <phoneticPr fontId="3"/>
  </si>
  <si>
    <t>10～12</t>
    <phoneticPr fontId="3"/>
  </si>
  <si>
    <t>1～3</t>
    <phoneticPr fontId="3"/>
  </si>
  <si>
    <t>市・社協記入欄</t>
    <rPh sb="0" eb="1">
      <t>シ</t>
    </rPh>
    <rPh sb="2" eb="4">
      <t>シャキョウ</t>
    </rPh>
    <rPh sb="4" eb="6">
      <t>キニュウ</t>
    </rPh>
    <rPh sb="6" eb="7">
      <t>ラン</t>
    </rPh>
    <phoneticPr fontId="3"/>
  </si>
  <si>
    <t>子供家庭支援課</t>
    <rPh sb="0" eb="7">
      <t>コ</t>
    </rPh>
    <phoneticPr fontId="3"/>
  </si>
  <si>
    <t>社会福祉協議会</t>
    <rPh sb="0" eb="7">
      <t>シャカイフクシキョウギカイ</t>
    </rPh>
    <phoneticPr fontId="3"/>
  </si>
  <si>
    <t>受付日</t>
    <rPh sb="0" eb="3">
      <t>ウケツケビ</t>
    </rPh>
    <phoneticPr fontId="3"/>
  </si>
  <si>
    <r>
      <t>←</t>
    </r>
    <r>
      <rPr>
        <b/>
        <sz val="11"/>
        <color theme="1"/>
        <rFont val="游ゴシック"/>
        <family val="3"/>
        <charset val="128"/>
        <scheme val="minor"/>
      </rPr>
      <t>運営団体の代表者名</t>
    </r>
    <r>
      <rPr>
        <sz val="11"/>
        <color theme="1"/>
        <rFont val="游ゴシック"/>
        <family val="2"/>
        <scheme val="minor"/>
      </rPr>
      <t>を入力してください
　</t>
    </r>
    <r>
      <rPr>
        <b/>
        <u/>
        <sz val="11"/>
        <color rgb="FFFF0000"/>
        <rFont val="游ゴシック"/>
        <family val="3"/>
        <charset val="128"/>
        <scheme val="minor"/>
      </rPr>
      <t>書類郵送時の宛名</t>
    </r>
    <r>
      <rPr>
        <sz val="11"/>
        <color theme="1"/>
        <rFont val="游ゴシック"/>
        <family val="2"/>
        <scheme val="minor"/>
      </rPr>
      <t>となります</t>
    </r>
    <rPh sb="1" eb="5">
      <t>ウンエイダンタイ</t>
    </rPh>
    <rPh sb="6" eb="9">
      <t>ダイヒョウシャ</t>
    </rPh>
    <rPh sb="9" eb="10">
      <t>メイ</t>
    </rPh>
    <rPh sb="11" eb="13">
      <t>ニュウリョク</t>
    </rPh>
    <rPh sb="21" eb="23">
      <t>ショルイ</t>
    </rPh>
    <rPh sb="23" eb="25">
      <t>ユウソウ</t>
    </rPh>
    <rPh sb="25" eb="26">
      <t>ジ</t>
    </rPh>
    <rPh sb="27" eb="29">
      <t>アテナ</t>
    </rPh>
    <phoneticPr fontId="3"/>
  </si>
  <si>
    <r>
      <t>←</t>
    </r>
    <r>
      <rPr>
        <b/>
        <sz val="11"/>
        <color theme="1"/>
        <rFont val="游ゴシック"/>
        <family val="3"/>
        <charset val="128"/>
        <scheme val="minor"/>
      </rPr>
      <t>子ども食堂の</t>
    </r>
    <r>
      <rPr>
        <sz val="11"/>
        <color theme="1"/>
        <rFont val="游ゴシック"/>
        <family val="2"/>
        <scheme val="minor"/>
      </rPr>
      <t>名称を入力してください</t>
    </r>
    <rPh sb="1" eb="6">
      <t>コ</t>
    </rPh>
    <rPh sb="7" eb="9">
      <t>メイショウ</t>
    </rPh>
    <rPh sb="10" eb="12">
      <t>ニュウリョク</t>
    </rPh>
    <phoneticPr fontId="3"/>
  </si>
  <si>
    <t>新型コロナウイルス感染症対策子どもの食サポート事業補助金交付申請書</t>
  </si>
  <si>
    <t>規定により新型コロナウイルス感染症対策子どもの食サポート事業補助金を申請します。</t>
  </si>
  <si>
    <t>新型コロナウイルス感染症対策子どもの食サポート事業補助金</t>
    <phoneticPr fontId="3"/>
  </si>
  <si>
    <t>（新型コロナウイルス感染症対策子どもの食サポート事業補助金関係）</t>
    <rPh sb="29" eb="31">
      <t>カンケイ</t>
    </rPh>
    <phoneticPr fontId="3"/>
  </si>
  <si>
    <t>回</t>
    <rPh sb="0" eb="1">
      <t>カイ</t>
    </rPh>
    <phoneticPr fontId="3"/>
  </si>
  <si>
    <t>新型コロナウイルス感染症対策子どもの食サポート事業補助金に係る事業が完了しました</t>
    <rPh sb="29" eb="30">
      <t>カカ</t>
    </rPh>
    <rPh sb="31" eb="33">
      <t>ジギョウ</t>
    </rPh>
    <rPh sb="34" eb="36">
      <t>カンリョウ</t>
    </rPh>
    <phoneticPr fontId="3"/>
  </si>
  <si>
    <t>ので、補助金等の取扱いに関する規則第14条の規定によりその実績を報告し、規則第17条</t>
    <phoneticPr fontId="3"/>
  </si>
  <si>
    <t>の規定により、次のとおり請求します。</t>
    <phoneticPr fontId="3"/>
  </si>
  <si>
    <t>開催頻度</t>
    <rPh sb="0" eb="2">
      <t>カイサイ</t>
    </rPh>
    <rPh sb="2" eb="4">
      <t>ヒンド</t>
    </rPh>
    <phoneticPr fontId="3"/>
  </si>
  <si>
    <r>
      <t xml:space="preserve">
←</t>
    </r>
    <r>
      <rPr>
        <b/>
        <u/>
        <sz val="11"/>
        <color rgb="FFFF0000"/>
        <rFont val="游ゴシック"/>
        <family val="3"/>
        <charset val="128"/>
        <scheme val="minor"/>
      </rPr>
      <t>子ども食堂の開催頻度</t>
    </r>
    <r>
      <rPr>
        <sz val="11"/>
        <color theme="1"/>
        <rFont val="游ゴシック"/>
        <family val="2"/>
        <scheme val="minor"/>
      </rPr>
      <t>を月1～3回、週1～6回、毎日、その他から選択してください</t>
    </r>
    <rPh sb="2" eb="7">
      <t>コ</t>
    </rPh>
    <rPh sb="8" eb="10">
      <t>カイサイ</t>
    </rPh>
    <rPh sb="10" eb="12">
      <t>ヒンド</t>
    </rPh>
    <rPh sb="13" eb="14">
      <t>ツキ</t>
    </rPh>
    <rPh sb="17" eb="18">
      <t>カイ</t>
    </rPh>
    <rPh sb="19" eb="20">
      <t>シュウ</t>
    </rPh>
    <rPh sb="23" eb="24">
      <t>カイ</t>
    </rPh>
    <rPh sb="25" eb="27">
      <t>マイニチ</t>
    </rPh>
    <rPh sb="30" eb="31">
      <t>タ</t>
    </rPh>
    <rPh sb="33" eb="35">
      <t>センタク</t>
    </rPh>
    <phoneticPr fontId="3"/>
  </si>
  <si>
    <t>※補助金は、原則四半期ごとの精算払い（後払い）となります。</t>
    <rPh sb="1" eb="4">
      <t>ホジョキン</t>
    </rPh>
    <rPh sb="6" eb="8">
      <t>ゲンソク</t>
    </rPh>
    <phoneticPr fontId="3"/>
  </si>
  <si>
    <t>団体名</t>
    <rPh sb="0" eb="3">
      <t>ダンタイメイ</t>
    </rPh>
    <phoneticPr fontId="3"/>
  </si>
  <si>
    <t>食堂名</t>
    <rPh sb="0" eb="2">
      <t>ショクドウ</t>
    </rPh>
    <rPh sb="2" eb="3">
      <t>メイ</t>
    </rPh>
    <phoneticPr fontId="3"/>
  </si>
  <si>
    <t>当座</t>
    <rPh sb="0" eb="2">
      <t>トウザ</t>
    </rPh>
    <phoneticPr fontId="3"/>
  </si>
  <si>
    <t>印</t>
    <phoneticPr fontId="3"/>
  </si>
  <si>
    <t>枝番</t>
    <rPh sb="0" eb="2">
      <t>エダバン</t>
    </rPh>
    <phoneticPr fontId="3"/>
  </si>
  <si>
    <t>交付決定額－振込済額</t>
    <rPh sb="0" eb="5">
      <t>コウフケッテイガク</t>
    </rPh>
    <rPh sb="6" eb="8">
      <t>フリコミ</t>
    </rPh>
    <rPh sb="8" eb="9">
      <t>スミ</t>
    </rPh>
    <rPh sb="9" eb="10">
      <t>ガク</t>
    </rPh>
    <phoneticPr fontId="3"/>
  </si>
  <si>
    <r>
      <t>←</t>
    </r>
    <r>
      <rPr>
        <b/>
        <sz val="11"/>
        <color theme="1"/>
        <rFont val="游ゴシック"/>
        <family val="3"/>
        <charset val="128"/>
        <scheme val="minor"/>
      </rPr>
      <t>運営団体名を</t>
    </r>
    <r>
      <rPr>
        <sz val="11"/>
        <color theme="1"/>
        <rFont val="游ゴシック"/>
        <family val="2"/>
        <scheme val="minor"/>
      </rPr>
      <t>入力してください。名称を実行（運営）委員会等とせず、</t>
    </r>
    <r>
      <rPr>
        <u/>
        <sz val="11"/>
        <color rgb="FFFF0000"/>
        <rFont val="游ゴシック"/>
        <family val="3"/>
        <charset val="128"/>
        <scheme val="minor"/>
      </rPr>
      <t>「○○食堂」だけでも問題ありません</t>
    </r>
    <r>
      <rPr>
        <sz val="11"/>
        <color theme="1"/>
        <rFont val="游ゴシック"/>
        <family val="2"/>
        <scheme val="minor"/>
      </rPr>
      <t xml:space="preserve">
　</t>
    </r>
    <r>
      <rPr>
        <u/>
        <sz val="11"/>
        <color rgb="FFFF0000"/>
        <rFont val="游ゴシック"/>
        <family val="3"/>
        <charset val="128"/>
        <scheme val="minor"/>
      </rPr>
      <t>ここに入力した団体名で、今後の請求、実績報告の手続きが必要</t>
    </r>
    <r>
      <rPr>
        <sz val="11"/>
        <color theme="1"/>
        <rFont val="游ゴシック"/>
        <family val="2"/>
        <scheme val="minor"/>
      </rPr>
      <t>です</t>
    </r>
    <rPh sb="1" eb="5">
      <t>ウンエイダンタイ</t>
    </rPh>
    <rPh sb="5" eb="6">
      <t>メイ</t>
    </rPh>
    <rPh sb="7" eb="9">
      <t>ニュウリョク</t>
    </rPh>
    <rPh sb="16" eb="18">
      <t>メイショウ</t>
    </rPh>
    <rPh sb="55" eb="57">
      <t>ニュウリョク</t>
    </rPh>
    <rPh sb="59" eb="61">
      <t>ダンタイ</t>
    </rPh>
    <rPh sb="61" eb="62">
      <t>メイ</t>
    </rPh>
    <rPh sb="64" eb="66">
      <t>コンゴ</t>
    </rPh>
    <rPh sb="67" eb="69">
      <t>セイキュウ</t>
    </rPh>
    <rPh sb="70" eb="74">
      <t>ジッセキホウコク</t>
    </rPh>
    <rPh sb="75" eb="77">
      <t>テツヅ</t>
    </rPh>
    <rPh sb="79" eb="81">
      <t>ヒツヨウ</t>
    </rPh>
    <phoneticPr fontId="3"/>
  </si>
  <si>
    <r>
      <t>←</t>
    </r>
    <r>
      <rPr>
        <b/>
        <sz val="11"/>
        <color theme="1"/>
        <rFont val="游ゴシック"/>
        <family val="3"/>
        <charset val="128"/>
        <scheme val="minor"/>
      </rPr>
      <t>運営団体の</t>
    </r>
    <r>
      <rPr>
        <sz val="11"/>
        <color theme="1"/>
        <rFont val="游ゴシック"/>
        <family val="2"/>
        <scheme val="minor"/>
      </rPr>
      <t>所在地（住所）を入力してください
　</t>
    </r>
    <r>
      <rPr>
        <b/>
        <u/>
        <sz val="11"/>
        <color rgb="FFFF0000"/>
        <rFont val="游ゴシック"/>
        <family val="3"/>
        <charset val="128"/>
        <scheme val="minor"/>
      </rPr>
      <t>書類の郵送先</t>
    </r>
    <r>
      <rPr>
        <sz val="11"/>
        <color theme="1"/>
        <rFont val="游ゴシック"/>
        <family val="2"/>
        <scheme val="minor"/>
      </rPr>
      <t>となります</t>
    </r>
    <rPh sb="1" eb="5">
      <t>ウンエイダンタイ</t>
    </rPh>
    <rPh sb="6" eb="9">
      <t>ショザイチ</t>
    </rPh>
    <rPh sb="10" eb="12">
      <t>ジュウショ</t>
    </rPh>
    <rPh sb="14" eb="16">
      <t>ニュウリョク</t>
    </rPh>
    <rPh sb="24" eb="26">
      <t>ショルイ</t>
    </rPh>
    <rPh sb="27" eb="29">
      <t>ユウソウ</t>
    </rPh>
    <rPh sb="29" eb="30">
      <t>サキ</t>
    </rPh>
    <phoneticPr fontId="3"/>
  </si>
  <si>
    <r>
      <t>←</t>
    </r>
    <r>
      <rPr>
        <b/>
        <u/>
        <sz val="11"/>
        <color rgb="FFFF0000"/>
        <rFont val="游ゴシック"/>
        <family val="3"/>
        <charset val="128"/>
        <scheme val="minor"/>
      </rPr>
      <t>弁当配布の拠点となる住所及び施設名を入力</t>
    </r>
    <r>
      <rPr>
        <sz val="11"/>
        <color theme="1"/>
        <rFont val="游ゴシック"/>
        <family val="2"/>
        <scheme val="minor"/>
      </rPr>
      <t>してください</t>
    </r>
    <rPh sb="1" eb="5">
      <t>ベントウハイフ</t>
    </rPh>
    <rPh sb="6" eb="8">
      <t>キョテン</t>
    </rPh>
    <rPh sb="11" eb="13">
      <t>ジュウショ</t>
    </rPh>
    <rPh sb="13" eb="14">
      <t>オヨ</t>
    </rPh>
    <rPh sb="15" eb="17">
      <t>シセツ</t>
    </rPh>
    <rPh sb="17" eb="18">
      <t>メイ</t>
    </rPh>
    <rPh sb="19" eb="21">
      <t>ニュウリョク</t>
    </rPh>
    <phoneticPr fontId="3"/>
  </si>
  <si>
    <t>日付は「5/10」のように入力すれば、「令和6年5月10日」と表示されます</t>
    <rPh sb="0" eb="2">
      <t>ヒヅケ</t>
    </rPh>
    <rPh sb="13" eb="15">
      <t>ニュウリョク</t>
    </rPh>
    <rPh sb="20" eb="22">
      <t>レイワ</t>
    </rPh>
    <rPh sb="23" eb="24">
      <t>ネン</t>
    </rPh>
    <rPh sb="25" eb="26">
      <t>ガツ</t>
    </rPh>
    <rPh sb="28" eb="29">
      <t>ヒ</t>
    </rPh>
    <rPh sb="31" eb="33">
      <t>ヒョウジ</t>
    </rPh>
    <phoneticPr fontId="3"/>
  </si>
  <si>
    <t>開催予定の曜日等を入力してください</t>
    <rPh sb="0" eb="2">
      <t>カイサイ</t>
    </rPh>
    <rPh sb="2" eb="4">
      <t>ヨテイ</t>
    </rPh>
    <rPh sb="5" eb="7">
      <t>ヨウビ</t>
    </rPh>
    <rPh sb="7" eb="8">
      <t>トウ</t>
    </rPh>
    <rPh sb="9" eb="11">
      <t>ニュウリョク</t>
    </rPh>
    <phoneticPr fontId="3"/>
  </si>
  <si>
    <t>(年度上限52万円）</t>
    <phoneticPr fontId="3"/>
  </si>
  <si>
    <t>（４）活動時の写真</t>
    <rPh sb="3" eb="5">
      <t>カツドウ</t>
    </rPh>
    <rPh sb="5" eb="6">
      <t>ジ</t>
    </rPh>
    <rPh sb="7" eb="9">
      <t>シャシン</t>
    </rPh>
    <phoneticPr fontId="3"/>
  </si>
  <si>
    <r>
      <t>（５）周知、広報の内容がわかるもの</t>
    </r>
    <r>
      <rPr>
        <sz val="9"/>
        <color theme="1"/>
        <rFont val="游明朝"/>
        <family val="1"/>
        <charset val="128"/>
      </rPr>
      <t>（にしま～れ掲載団体は不要）</t>
    </r>
    <phoneticPr fontId="3"/>
  </si>
  <si>
    <t>（６）補助金等交付決定通知書の写し</t>
    <rPh sb="3" eb="6">
      <t>ホジョキン</t>
    </rPh>
    <rPh sb="6" eb="7">
      <t>トウ</t>
    </rPh>
    <rPh sb="7" eb="14">
      <t>コウフケッテイツウチショ</t>
    </rPh>
    <rPh sb="15" eb="16">
      <t>ウツ</t>
    </rPh>
    <phoneticPr fontId="3"/>
  </si>
  <si>
    <t>料金</t>
    <rPh sb="0" eb="2">
      <t>リョウキン</t>
    </rPh>
    <phoneticPr fontId="3"/>
  </si>
  <si>
    <t>SNS</t>
    <phoneticPr fontId="3"/>
  </si>
  <si>
    <r>
      <t>X</t>
    </r>
    <r>
      <rPr>
        <sz val="8"/>
        <color theme="1"/>
        <rFont val="游ゴシック"/>
        <family val="3"/>
        <charset val="128"/>
        <scheme val="minor"/>
      </rPr>
      <t>(旧Twitter)</t>
    </r>
    <rPh sb="2" eb="3">
      <t>キュウ</t>
    </rPh>
    <phoneticPr fontId="3"/>
  </si>
  <si>
    <t>Instagram</t>
    <phoneticPr fontId="3"/>
  </si>
  <si>
    <t>Facebook</t>
    <phoneticPr fontId="3"/>
  </si>
  <si>
    <t>＜第１四半期用＞</t>
    <rPh sb="1" eb="2">
      <t>ダイ</t>
    </rPh>
    <rPh sb="3" eb="6">
      <t>シハンキ</t>
    </rPh>
    <rPh sb="6" eb="7">
      <t>ヨウ</t>
    </rPh>
    <phoneticPr fontId="3"/>
  </si>
  <si>
    <t>＜第４四半期用＞</t>
    <rPh sb="1" eb="2">
      <t>ダイ</t>
    </rPh>
    <rPh sb="3" eb="6">
      <t>シハンキ</t>
    </rPh>
    <rPh sb="6" eb="7">
      <t>ヨウ</t>
    </rPh>
    <phoneticPr fontId="3"/>
  </si>
  <si>
    <t>＜第３四半期用＞</t>
    <rPh sb="1" eb="2">
      <t>ダイ</t>
    </rPh>
    <rPh sb="3" eb="6">
      <t>シハンキ</t>
    </rPh>
    <rPh sb="6" eb="7">
      <t>ヨウ</t>
    </rPh>
    <phoneticPr fontId="3"/>
  </si>
  <si>
    <t>＜第２四半期用＞</t>
    <rPh sb="1" eb="2">
      <t>ダイ</t>
    </rPh>
    <rPh sb="3" eb="6">
      <t>シハンキ</t>
    </rPh>
    <rPh sb="6" eb="7">
      <t>ヨウ</t>
    </rPh>
    <phoneticPr fontId="3"/>
  </si>
  <si>
    <t>第１四半期</t>
    <rPh sb="0" eb="1">
      <t>ダイ</t>
    </rPh>
    <rPh sb="2" eb="5">
      <t>シハンキ</t>
    </rPh>
    <phoneticPr fontId="3"/>
  </si>
  <si>
    <t>分）</t>
    <rPh sb="0" eb="1">
      <t>ブン</t>
    </rPh>
    <phoneticPr fontId="3"/>
  </si>
  <si>
    <t>第３四半期</t>
    <rPh sb="0" eb="1">
      <t>ダイ</t>
    </rPh>
    <rPh sb="2" eb="5">
      <t>シハンキ</t>
    </rPh>
    <phoneticPr fontId="3"/>
  </si>
  <si>
    <t>第４四半期</t>
    <rPh sb="0" eb="1">
      <t>ダイ</t>
    </rPh>
    <rPh sb="2" eb="5">
      <t>シハンキ</t>
    </rPh>
    <phoneticPr fontId="3"/>
  </si>
  <si>
    <t>第２四半期</t>
    <rPh sb="0" eb="1">
      <t>ダイ</t>
    </rPh>
    <rPh sb="2" eb="5">
      <t>シハンキ</t>
    </rPh>
    <phoneticPr fontId="3"/>
  </si>
  <si>
    <t>SNSで確認ができる団体はチェックを入れてください</t>
    <rPh sb="4" eb="6">
      <t>カクニン</t>
    </rPh>
    <rPh sb="10" eb="12">
      <t>ダンタイ</t>
    </rPh>
    <rPh sb="18" eb="19">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</si>
</sst>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_ "/>
    <numFmt numFmtId="179" formatCode="0000000"/>
    <numFmt numFmtId="180" formatCode="[$-411]m\.d\(aaa\)"/>
  </numFmts>
  <fonts count="34" x14ac:knownFonts="1">
    <font>
      <sz val="11"/>
      <color theme="1"/>
      <name val="游ゴシック"/>
      <family val="2"/>
      <scheme val="minor"/>
    </font>
    <font>
      <sz val="11"/>
      <color theme="1"/>
      <name val="ＭＳ Ｐ明朝"/>
      <family val="2"/>
      <charset val="128"/>
    </font>
    <font>
      <sz val="11"/>
      <color theme="1"/>
      <name val="游ゴシック"/>
      <family val="2"/>
      <scheme val="minor"/>
    </font>
    <font>
      <sz val="6"/>
      <name val="游ゴシック"/>
      <family val="3"/>
      <charset val="128"/>
      <scheme val="minor"/>
    </font>
    <font>
      <sz val="11"/>
      <color theme="1"/>
      <name val="游ゴシック"/>
      <family val="3"/>
      <charset val="128"/>
    </font>
    <font>
      <b/>
      <sz val="12"/>
      <color theme="1"/>
      <name val="游ゴシック"/>
      <family val="3"/>
      <charset val="128"/>
    </font>
    <font>
      <sz val="11"/>
      <color theme="1"/>
      <name val="游明朝"/>
      <family val="1"/>
      <charset val="128"/>
    </font>
    <font>
      <sz val="11"/>
      <name val="游明朝"/>
      <family val="1"/>
      <charset val="128"/>
    </font>
    <font>
      <sz val="10"/>
      <color theme="1"/>
      <name val="游明朝"/>
      <family val="1"/>
      <charset val="128"/>
    </font>
    <font>
      <sz val="9"/>
      <color theme="1"/>
      <name val="游明朝"/>
      <family val="1"/>
      <charset val="128"/>
    </font>
    <font>
      <sz val="8"/>
      <color theme="1"/>
      <name val="游明朝"/>
      <family val="1"/>
      <charset val="128"/>
    </font>
    <font>
      <u/>
      <sz val="11"/>
      <color theme="1"/>
      <name val="游明朝"/>
      <family val="1"/>
      <charset val="128"/>
    </font>
    <font>
      <sz val="11"/>
      <color theme="0" tint="-0.34998626667073579"/>
      <name val="游明朝"/>
      <family val="1"/>
      <charset val="128"/>
    </font>
    <font>
      <sz val="10"/>
      <color theme="1"/>
      <name val="游ゴシック"/>
      <family val="2"/>
      <scheme val="minor"/>
    </font>
    <font>
      <sz val="8"/>
      <color theme="1"/>
      <name val="游ゴシック"/>
      <family val="3"/>
      <charset val="128"/>
    </font>
    <font>
      <sz val="11"/>
      <color rgb="FFFF0000"/>
      <name val="游明朝"/>
      <family val="1"/>
      <charset val="128"/>
    </font>
    <font>
      <b/>
      <sz val="14"/>
      <color theme="1"/>
      <name val="游ゴシック"/>
      <family val="3"/>
      <charset val="128"/>
    </font>
    <font>
      <sz val="11"/>
      <name val="游ゴシック"/>
      <family val="3"/>
      <charset val="128"/>
    </font>
    <font>
      <sz val="11"/>
      <color theme="1"/>
      <name val="游ゴシック"/>
      <family val="3"/>
      <charset val="128"/>
      <scheme val="minor"/>
    </font>
    <font>
      <sz val="8"/>
      <color theme="1"/>
      <name val="游ゴシック"/>
      <family val="3"/>
      <charset val="128"/>
      <scheme val="minor"/>
    </font>
    <font>
      <u/>
      <sz val="10"/>
      <color theme="1"/>
      <name val="游明朝"/>
      <family val="1"/>
      <charset val="128"/>
    </font>
    <font>
      <b/>
      <sz val="12"/>
      <color theme="1"/>
      <name val="游明朝"/>
      <family val="1"/>
      <charset val="128"/>
    </font>
    <font>
      <sz val="10.5"/>
      <color theme="1"/>
      <name val="游明朝"/>
      <family val="1"/>
      <charset val="128"/>
    </font>
    <font>
      <b/>
      <sz val="9"/>
      <color theme="1"/>
      <name val="游明朝"/>
      <family val="1"/>
      <charset val="128"/>
    </font>
    <font>
      <u/>
      <sz val="11"/>
      <color rgb="FFFF0000"/>
      <name val="游ゴシック"/>
      <family val="3"/>
      <charset val="128"/>
      <scheme val="minor"/>
    </font>
    <font>
      <b/>
      <u/>
      <sz val="11"/>
      <color rgb="FFFF0000"/>
      <name val="游ゴシック"/>
      <family val="3"/>
      <charset val="128"/>
      <scheme val="minor"/>
    </font>
    <font>
      <b/>
      <sz val="11"/>
      <color theme="0"/>
      <name val="游ゴシック"/>
      <family val="3"/>
      <charset val="128"/>
    </font>
    <font>
      <b/>
      <sz val="14"/>
      <color rgb="FFFF0000"/>
      <name val="游ゴシック"/>
      <family val="3"/>
      <charset val="128"/>
      <scheme val="minor"/>
    </font>
    <font>
      <b/>
      <sz val="12"/>
      <color rgb="FFFF0000"/>
      <name val="游明朝"/>
      <family val="1"/>
      <charset val="128"/>
    </font>
    <font>
      <sz val="14"/>
      <color theme="1"/>
      <name val="EPSON 太角ゴシック体Ｂ"/>
      <family val="3"/>
      <charset val="128"/>
    </font>
    <font>
      <b/>
      <sz val="14"/>
      <color indexed="39"/>
      <name val="ＭＳ 明朝"/>
      <family val="1"/>
      <charset val="128"/>
    </font>
    <font>
      <sz val="6"/>
      <name val="ＭＳ Ｐゴシック"/>
      <family val="3"/>
      <charset val="128"/>
    </font>
    <font>
      <b/>
      <sz val="11"/>
      <name val="游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CC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249">
    <xf numFmtId="0" fontId="0" fillId="0" borderId="0" xfId="0"/>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7" fillId="0" borderId="0" xfId="0" applyFont="1" applyAlignment="1">
      <alignment vertical="center"/>
    </xf>
    <xf numFmtId="176" fontId="6" fillId="0" borderId="0" xfId="0" applyNumberFormat="1" applyFont="1" applyAlignment="1">
      <alignment vertical="center"/>
    </xf>
    <xf numFmtId="0" fontId="0" fillId="0" borderId="0" xfId="0" applyAlignment="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horizontal="right" vertical="center"/>
    </xf>
    <xf numFmtId="0" fontId="6" fillId="0" borderId="0" xfId="0" applyFont="1" applyFill="1" applyAlignment="1">
      <alignment vertical="center"/>
    </xf>
    <xf numFmtId="0" fontId="6" fillId="0" borderId="11" xfId="0" applyFont="1" applyFill="1" applyBorder="1" applyAlignment="1">
      <alignment horizontal="center" vertical="center"/>
    </xf>
    <xf numFmtId="0" fontId="12"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3" fillId="0" borderId="0" xfId="0" applyFont="1" applyAlignment="1">
      <alignment vertical="center"/>
    </xf>
    <xf numFmtId="0" fontId="6" fillId="0" borderId="11" xfId="0" applyFont="1" applyFill="1" applyBorder="1" applyAlignment="1">
      <alignment horizontal="center" vertical="center"/>
    </xf>
    <xf numFmtId="0" fontId="5" fillId="0" borderId="0" xfId="0" applyFont="1" applyBorder="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10" fillId="0" borderId="5" xfId="0" applyFont="1" applyBorder="1" applyAlignment="1">
      <alignment vertical="center"/>
    </xf>
    <xf numFmtId="0" fontId="15" fillId="0" borderId="0" xfId="0" applyFont="1" applyBorder="1" applyAlignment="1">
      <alignment vertical="center"/>
    </xf>
    <xf numFmtId="0" fontId="4" fillId="2" borderId="1" xfId="0" applyFont="1" applyFill="1" applyBorder="1" applyAlignment="1">
      <alignment vertical="center"/>
    </xf>
    <xf numFmtId="0" fontId="13" fillId="0" borderId="1" xfId="0" applyFont="1" applyBorder="1" applyAlignment="1">
      <alignment horizontal="center" vertical="center" shrinkToFit="1"/>
    </xf>
    <xf numFmtId="0" fontId="4" fillId="2" borderId="1" xfId="0" applyFont="1" applyFill="1" applyBorder="1" applyAlignment="1">
      <alignment horizontal="center" vertical="center"/>
    </xf>
    <xf numFmtId="0" fontId="22" fillId="0" borderId="9" xfId="0" applyFont="1" applyBorder="1" applyAlignment="1">
      <alignment vertical="center" wrapText="1"/>
    </xf>
    <xf numFmtId="0" fontId="22" fillId="0" borderId="0" xfId="0" applyFont="1" applyBorder="1" applyAlignment="1">
      <alignment vertic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0" fontId="22" fillId="0" borderId="4" xfId="0" applyFont="1" applyBorder="1" applyAlignment="1">
      <alignment vertical="center" wrapText="1"/>
    </xf>
    <xf numFmtId="0" fontId="22" fillId="0" borderId="13"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xf>
    <xf numFmtId="0" fontId="6" fillId="0" borderId="4"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wrapText="1"/>
    </xf>
    <xf numFmtId="0" fontId="6" fillId="0" borderId="4" xfId="0" applyFont="1" applyBorder="1" applyAlignment="1">
      <alignment horizontal="center" vertical="center"/>
    </xf>
    <xf numFmtId="0" fontId="9" fillId="0" borderId="0" xfId="0" applyFont="1" applyFill="1" applyAlignment="1">
      <alignment horizontal="right" vertical="center"/>
    </xf>
    <xf numFmtId="0" fontId="0" fillId="0" borderId="0" xfId="0" applyAlignment="1">
      <alignment wrapText="1"/>
    </xf>
    <xf numFmtId="0" fontId="0" fillId="2" borderId="1" xfId="0" applyFill="1" applyBorder="1" applyAlignment="1">
      <alignment horizontal="center" vertical="center"/>
    </xf>
    <xf numFmtId="0" fontId="0" fillId="0" borderId="0" xfId="0" applyBorder="1" applyAlignment="1">
      <alignment vertical="center" shrinkToFit="1"/>
    </xf>
    <xf numFmtId="0" fontId="6" fillId="0" borderId="12" xfId="0" applyFont="1" applyFill="1" applyBorder="1" applyAlignment="1">
      <alignment vertical="center"/>
    </xf>
    <xf numFmtId="0" fontId="6" fillId="0" borderId="4" xfId="0" applyFont="1" applyFill="1" applyBorder="1" applyAlignment="1">
      <alignment vertical="center"/>
    </xf>
    <xf numFmtId="0" fontId="6" fillId="0" borderId="13" xfId="0" applyFont="1" applyFill="1" applyBorder="1" applyAlignment="1">
      <alignment vertical="center"/>
    </xf>
    <xf numFmtId="0" fontId="6" fillId="0" borderId="4" xfId="0" applyFont="1" applyFill="1" applyBorder="1" applyAlignment="1">
      <alignment horizontal="right" vertical="center"/>
    </xf>
    <xf numFmtId="0" fontId="28" fillId="0" borderId="0" xfId="0" applyFont="1" applyAlignment="1">
      <alignment vertical="center"/>
    </xf>
    <xf numFmtId="0" fontId="29" fillId="0" borderId="0" xfId="0" applyFont="1" applyAlignment="1">
      <alignment vertical="center"/>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shrinkToFit="1"/>
    </xf>
    <xf numFmtId="0" fontId="0" fillId="0" borderId="0" xfId="0" applyBorder="1" applyAlignment="1">
      <alignment vertical="center"/>
    </xf>
    <xf numFmtId="49" fontId="30" fillId="4" borderId="26" xfId="0" applyNumberFormat="1" applyFont="1" applyFill="1" applyBorder="1" applyAlignment="1" applyProtection="1">
      <alignment horizontal="center" shrinkToFit="1"/>
    </xf>
    <xf numFmtId="49" fontId="30" fillId="4" borderId="26" xfId="0" applyNumberFormat="1" applyFont="1" applyFill="1" applyBorder="1" applyAlignment="1" applyProtection="1">
      <alignment horizontal="left" shrinkToFit="1"/>
    </xf>
    <xf numFmtId="49" fontId="30" fillId="4" borderId="27" xfId="0" applyNumberFormat="1" applyFont="1" applyFill="1" applyBorder="1" applyAlignment="1" applyProtection="1">
      <alignment shrinkToFit="1"/>
    </xf>
    <xf numFmtId="49" fontId="30" fillId="4" borderId="28" xfId="0" applyNumberFormat="1" applyFont="1" applyFill="1" applyBorder="1" applyAlignment="1" applyProtection="1">
      <alignment shrinkToFit="1"/>
    </xf>
    <xf numFmtId="49" fontId="30" fillId="4" borderId="29" xfId="0" applyNumberFormat="1" applyFont="1" applyFill="1" applyBorder="1" applyAlignment="1" applyProtection="1">
      <alignment horizontal="center" shrinkToFit="1"/>
    </xf>
    <xf numFmtId="49" fontId="30" fillId="4" borderId="30" xfId="0" applyNumberFormat="1" applyFont="1" applyFill="1" applyBorder="1" applyAlignment="1" applyProtection="1">
      <alignment horizontal="center" shrinkToFit="1"/>
    </xf>
    <xf numFmtId="49" fontId="30" fillId="4" borderId="31" xfId="0" applyNumberFormat="1" applyFont="1" applyFill="1" applyBorder="1" applyAlignment="1" applyProtection="1">
      <alignment horizontal="center" shrinkToFit="1"/>
    </xf>
    <xf numFmtId="38" fontId="0" fillId="0" borderId="0" xfId="0" applyNumberFormat="1"/>
    <xf numFmtId="0" fontId="26" fillId="3" borderId="0" xfId="0" applyFont="1" applyFill="1" applyBorder="1" applyAlignment="1">
      <alignment horizontal="center" vertical="center" textRotation="255" shrinkToFit="1"/>
    </xf>
    <xf numFmtId="0" fontId="32" fillId="2" borderId="11" xfId="0" applyFont="1" applyFill="1" applyBorder="1" applyAlignment="1">
      <alignment horizontal="center" vertical="center" textRotation="255" shrinkToFit="1"/>
    </xf>
    <xf numFmtId="0" fontId="0" fillId="0" borderId="4" xfId="0" applyBorder="1" applyAlignment="1">
      <alignment horizontal="center" vertical="center"/>
    </xf>
    <xf numFmtId="0" fontId="0" fillId="0" borderId="8"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1" xfId="0" applyFill="1" applyBorder="1" applyAlignment="1" applyProtection="1">
      <alignment shrinkToFit="1"/>
      <protection locked="0"/>
    </xf>
    <xf numFmtId="178" fontId="6" fillId="0" borderId="4" xfId="0" applyNumberFormat="1" applyFont="1" applyFill="1" applyBorder="1" applyAlignment="1" applyProtection="1">
      <alignment horizontal="center" vertical="center"/>
      <protection locked="0"/>
    </xf>
    <xf numFmtId="0" fontId="6" fillId="0" borderId="22"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7" fillId="0" borderId="0" xfId="0" applyFont="1" applyFill="1" applyBorder="1" applyAlignment="1" applyProtection="1">
      <alignment horizontal="right" vertical="center"/>
      <protection locked="0"/>
    </xf>
    <xf numFmtId="0" fontId="6" fillId="0" borderId="0" xfId="0" applyFont="1" applyAlignment="1" applyProtection="1">
      <alignment horizontal="right" vertical="center"/>
      <protection locked="0"/>
    </xf>
    <xf numFmtId="176" fontId="4" fillId="2" borderId="11" xfId="0" applyNumberFormat="1" applyFont="1" applyFill="1" applyBorder="1" applyAlignment="1">
      <alignment horizontal="center" vertical="center" shrinkToFit="1"/>
    </xf>
    <xf numFmtId="0" fontId="6" fillId="0" borderId="4" xfId="0" applyFont="1" applyFill="1" applyBorder="1" applyAlignment="1" applyProtection="1">
      <alignment horizontal="center" vertical="center"/>
      <protection locked="0"/>
    </xf>
    <xf numFmtId="0" fontId="6" fillId="0" borderId="4" xfId="0" applyFont="1" applyFill="1" applyBorder="1" applyAlignment="1">
      <alignment horizontal="center" vertical="center"/>
    </xf>
    <xf numFmtId="0" fontId="6" fillId="0" borderId="4" xfId="0" applyFont="1" applyBorder="1" applyAlignment="1">
      <alignment vertical="center" shrinkToFit="1"/>
    </xf>
    <xf numFmtId="0" fontId="6" fillId="0" borderId="3" xfId="0" applyFont="1" applyBorder="1" applyAlignment="1">
      <alignment vertical="center"/>
    </xf>
    <xf numFmtId="0" fontId="6" fillId="0" borderId="0" xfId="0" applyFont="1" applyAlignment="1" applyProtection="1">
      <alignment horizontal="center" vertical="center"/>
      <protection locked="0"/>
    </xf>
    <xf numFmtId="0" fontId="11" fillId="0" borderId="0" xfId="0" applyFont="1" applyAlignment="1">
      <alignmen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9" fillId="0" borderId="0" xfId="0" applyFont="1" applyFill="1" applyBorder="1" applyAlignment="1">
      <alignment horizontal="left" vertical="center" shrinkToFit="1"/>
    </xf>
    <xf numFmtId="0" fontId="6" fillId="0" borderId="4" xfId="0" applyFont="1" applyFill="1" applyBorder="1" applyAlignment="1">
      <alignment vertical="center" shrinkToFit="1"/>
    </xf>
    <xf numFmtId="38" fontId="6" fillId="0" borderId="4" xfId="1"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179" fontId="6" fillId="0" borderId="11" xfId="0" applyNumberFormat="1" applyFont="1" applyBorder="1" applyAlignment="1" applyProtection="1">
      <alignment horizontal="center" vertical="center"/>
      <protection locked="0"/>
    </xf>
    <xf numFmtId="179" fontId="6" fillId="0" borderId="3" xfId="0" applyNumberFormat="1" applyFont="1" applyBorder="1" applyAlignment="1" applyProtection="1">
      <alignment horizontal="center" vertical="center"/>
      <protection locked="0"/>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9"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0" xfId="0" applyFont="1" applyAlignment="1">
      <alignment horizontal="center"/>
    </xf>
    <xf numFmtId="0" fontId="0" fillId="0" borderId="4" xfId="0" applyBorder="1" applyAlignment="1">
      <alignment horizontal="left" vertical="center" shrinkToFi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177" fontId="6" fillId="0" borderId="0" xfId="0" applyNumberFormat="1" applyFont="1" applyFill="1" applyBorder="1" applyAlignment="1" applyProtection="1">
      <alignment horizontal="right" vertical="center"/>
      <protection locked="0"/>
    </xf>
    <xf numFmtId="0" fontId="16" fillId="0" borderId="0" xfId="0" applyFont="1" applyBorder="1" applyAlignment="1">
      <alignment horizontal="center" vertical="center" shrinkToFit="1"/>
    </xf>
    <xf numFmtId="0" fontId="6" fillId="0" borderId="0" xfId="0" applyFont="1" applyBorder="1" applyAlignment="1">
      <alignment horizontal="center"/>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indent="1" shrinkToFit="1"/>
    </xf>
    <xf numFmtId="0" fontId="26" fillId="3" borderId="1" xfId="0" applyFont="1" applyFill="1" applyBorder="1" applyAlignment="1">
      <alignment horizontal="center" vertical="center" textRotation="255" shrinkToFit="1"/>
    </xf>
    <xf numFmtId="0" fontId="22" fillId="0" borderId="4" xfId="0" applyFont="1" applyBorder="1" applyAlignment="1" applyProtection="1">
      <alignment horizontal="center" vertical="center" wrapText="1"/>
      <protection locked="0"/>
    </xf>
    <xf numFmtId="0" fontId="21" fillId="2" borderId="2"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0" borderId="0" xfId="0" applyFont="1" applyBorder="1" applyAlignment="1">
      <alignment horizontal="center" vertical="center"/>
    </xf>
    <xf numFmtId="0" fontId="32" fillId="2" borderId="11" xfId="0" applyFont="1" applyFill="1" applyBorder="1" applyAlignment="1">
      <alignment horizontal="center" vertical="center" textRotation="255" shrinkToFit="1"/>
    </xf>
    <xf numFmtId="0" fontId="32" fillId="2" borderId="2" xfId="0" applyFont="1" applyFill="1" applyBorder="1" applyAlignment="1">
      <alignment horizontal="center" vertical="center" textRotation="255" shrinkToFit="1"/>
    </xf>
    <xf numFmtId="0" fontId="4" fillId="2" borderId="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38" fontId="6" fillId="0" borderId="2" xfId="1" applyFont="1" applyBorder="1" applyAlignment="1" applyProtection="1">
      <alignment vertical="center"/>
      <protection locked="0"/>
    </xf>
    <xf numFmtId="38" fontId="6" fillId="0" borderId="18" xfId="1" applyFont="1" applyBorder="1" applyAlignment="1" applyProtection="1">
      <alignment vertical="center"/>
      <protection locked="0"/>
    </xf>
    <xf numFmtId="38" fontId="6" fillId="0" borderId="14" xfId="1" applyFont="1" applyBorder="1" applyAlignment="1" applyProtection="1">
      <alignment vertical="center"/>
      <protection locked="0"/>
    </xf>
    <xf numFmtId="38" fontId="6" fillId="0" borderId="11" xfId="1" applyFont="1" applyBorder="1" applyAlignment="1" applyProtection="1">
      <alignment vertical="center"/>
      <protection locked="0"/>
    </xf>
    <xf numFmtId="38" fontId="6" fillId="0" borderId="3" xfId="1" applyFont="1" applyBorder="1" applyAlignment="1" applyProtection="1">
      <alignment vertical="center"/>
      <protection locked="0"/>
    </xf>
    <xf numFmtId="0" fontId="4" fillId="2" borderId="1" xfId="0" applyFont="1" applyFill="1" applyBorder="1" applyAlignment="1">
      <alignment horizontal="center" vertical="center" shrinkToFit="1"/>
    </xf>
    <xf numFmtId="0" fontId="6" fillId="0" borderId="2"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6" fillId="0" borderId="2" xfId="0" applyFont="1" applyFill="1" applyBorder="1" applyAlignment="1">
      <alignment vertical="center" shrinkToFit="1"/>
    </xf>
    <xf numFmtId="0" fontId="6" fillId="0" borderId="11" xfId="0" applyFont="1" applyFill="1" applyBorder="1" applyAlignment="1">
      <alignment vertical="center" shrinkToFit="1"/>
    </xf>
    <xf numFmtId="0" fontId="6" fillId="0" borderId="3" xfId="0" applyFont="1" applyFill="1" applyBorder="1" applyAlignment="1">
      <alignment vertical="center" shrinkToFit="1"/>
    </xf>
    <xf numFmtId="0" fontId="6" fillId="0" borderId="2"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38" fontId="6" fillId="0" borderId="2" xfId="2" applyFont="1" applyBorder="1" applyAlignment="1">
      <alignment vertical="center"/>
    </xf>
    <xf numFmtId="38" fontId="6" fillId="0" borderId="11" xfId="2" applyFont="1" applyBorder="1" applyAlignment="1">
      <alignment vertical="center"/>
    </xf>
    <xf numFmtId="38" fontId="6" fillId="0" borderId="3" xfId="2" applyFont="1" applyBorder="1" applyAlignment="1">
      <alignment vertical="center"/>
    </xf>
    <xf numFmtId="0" fontId="17" fillId="2" borderId="9" xfId="0" applyFont="1" applyFill="1" applyBorder="1" applyAlignment="1">
      <alignment horizontal="center" vertical="center" wrapText="1" shrinkToFit="1"/>
    </xf>
    <xf numFmtId="0" fontId="17" fillId="2" borderId="0"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76" fontId="4" fillId="2" borderId="18" xfId="0" applyNumberFormat="1" applyFont="1" applyFill="1" applyBorder="1" applyAlignment="1">
      <alignment horizontal="center" vertical="center" shrinkToFit="1"/>
    </xf>
    <xf numFmtId="0" fontId="4" fillId="0" borderId="0" xfId="0" applyFont="1" applyBorder="1" applyAlignment="1">
      <alignment vertical="center"/>
    </xf>
    <xf numFmtId="0" fontId="15" fillId="0" borderId="8" xfId="0" applyFont="1" applyBorder="1" applyAlignment="1">
      <alignment vertical="center"/>
    </xf>
    <xf numFmtId="0" fontId="15" fillId="0" borderId="5" xfId="0" applyFont="1" applyBorder="1" applyAlignment="1">
      <alignment vertical="center"/>
    </xf>
    <xf numFmtId="0" fontId="4" fillId="2" borderId="14"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1"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3" xfId="0" applyFont="1" applyFill="1" applyBorder="1" applyAlignment="1">
      <alignment horizontal="center" vertical="center"/>
    </xf>
    <xf numFmtId="177" fontId="6" fillId="0" borderId="8" xfId="0" applyNumberFormat="1" applyFont="1" applyBorder="1" applyAlignment="1" applyProtection="1">
      <alignment horizontal="left" vertical="center"/>
      <protection locked="0"/>
    </xf>
    <xf numFmtId="177" fontId="6" fillId="0" borderId="5" xfId="0" applyNumberFormat="1" applyFont="1" applyBorder="1" applyAlignment="1" applyProtection="1">
      <alignment horizontal="left" vertical="center"/>
      <protection locked="0"/>
    </xf>
    <xf numFmtId="177" fontId="6" fillId="0" borderId="7" xfId="0" applyNumberFormat="1" applyFont="1" applyBorder="1" applyAlignment="1" applyProtection="1">
      <alignment horizontal="left" vertical="center"/>
      <protection locked="0"/>
    </xf>
    <xf numFmtId="0" fontId="18" fillId="2" borderId="2" xfId="0" applyFont="1" applyFill="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 xfId="0" applyFont="1" applyBorder="1" applyAlignment="1">
      <alignment vertical="center"/>
    </xf>
    <xf numFmtId="0" fontId="6" fillId="0" borderId="11" xfId="0" applyFont="1" applyBorder="1" applyAlignment="1">
      <alignment vertical="center"/>
    </xf>
    <xf numFmtId="0" fontId="6" fillId="0" borderId="3" xfId="0" applyFont="1" applyBorder="1" applyAlignment="1">
      <alignment vertical="center"/>
    </xf>
    <xf numFmtId="0" fontId="18" fillId="2" borderId="8" xfId="0" applyFont="1" applyFill="1" applyBorder="1" applyAlignment="1">
      <alignment horizontal="center" vertical="center"/>
    </xf>
    <xf numFmtId="0" fontId="18" fillId="2" borderId="7" xfId="0" applyFont="1" applyFill="1" applyBorder="1" applyAlignment="1">
      <alignment horizontal="center" vertical="center"/>
    </xf>
    <xf numFmtId="0" fontId="6" fillId="0" borderId="8" xfId="0" applyFont="1" applyFill="1" applyBorder="1" applyAlignment="1">
      <alignment vertical="top"/>
    </xf>
    <xf numFmtId="0" fontId="6" fillId="0" borderId="5" xfId="0" applyFont="1" applyFill="1" applyBorder="1" applyAlignment="1">
      <alignment vertical="top"/>
    </xf>
    <xf numFmtId="0" fontId="6" fillId="0" borderId="7" xfId="0" applyFont="1" applyFill="1" applyBorder="1" applyAlignment="1">
      <alignment vertical="top"/>
    </xf>
    <xf numFmtId="0" fontId="18" fillId="2" borderId="8"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3" xfId="0" applyFont="1" applyFill="1" applyBorder="1" applyAlignment="1">
      <alignment horizontal="center" vertical="center"/>
    </xf>
    <xf numFmtId="0" fontId="6"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8" fillId="2"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1" xfId="0" applyBorder="1" applyAlignment="1" applyProtection="1">
      <alignment vertical="center" shrinkToFit="1"/>
      <protection locked="0"/>
    </xf>
    <xf numFmtId="0" fontId="18" fillId="2" borderId="1" xfId="0" applyFont="1" applyFill="1" applyBorder="1" applyAlignment="1">
      <alignment horizontal="center" vertical="center" shrinkToFit="1"/>
    </xf>
    <xf numFmtId="0" fontId="18" fillId="2" borderId="37" xfId="0" applyFont="1" applyFill="1" applyBorder="1" applyAlignment="1">
      <alignment horizontal="center" vertical="center" shrinkToFit="1"/>
    </xf>
    <xf numFmtId="0" fontId="18" fillId="2" borderId="38" xfId="0" applyFont="1" applyFill="1" applyBorder="1" applyAlignment="1">
      <alignment horizontal="center" vertical="center" shrinkToFit="1"/>
    </xf>
    <xf numFmtId="0" fontId="18" fillId="2" borderId="39"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0" fillId="0" borderId="1" xfId="0" applyBorder="1" applyAlignment="1" applyProtection="1">
      <alignment horizontal="center" vertical="center"/>
      <protection locked="0"/>
    </xf>
    <xf numFmtId="0" fontId="0" fillId="0" borderId="0" xfId="0" applyAlignment="1">
      <alignment horizontal="center" vertical="center"/>
    </xf>
    <xf numFmtId="177" fontId="27" fillId="0" borderId="0" xfId="0" applyNumberFormat="1" applyFont="1" applyAlignment="1">
      <alignment vertical="center" wrapText="1"/>
    </xf>
    <xf numFmtId="0" fontId="11" fillId="0" borderId="0" xfId="0" applyFont="1" applyAlignment="1">
      <alignment horizontal="left" vertical="center" shrinkToFit="1"/>
    </xf>
    <xf numFmtId="177" fontId="0" fillId="0" borderId="1" xfId="0" applyNumberFormat="1" applyBorder="1" applyAlignment="1" applyProtection="1">
      <alignment horizontal="center" vertical="center"/>
      <protection locked="0"/>
    </xf>
    <xf numFmtId="0" fontId="6" fillId="0" borderId="0" xfId="0" applyFont="1" applyAlignment="1">
      <alignment horizontal="center" vertical="center"/>
    </xf>
    <xf numFmtId="38" fontId="6" fillId="0" borderId="0" xfId="1" applyFont="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18"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10" xfId="0" applyFont="1" applyFill="1" applyBorder="1" applyAlignment="1">
      <alignment horizontal="center" vertical="center"/>
    </xf>
    <xf numFmtId="0" fontId="6" fillId="0" borderId="18"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80" fontId="6" fillId="0" borderId="25" xfId="0" applyNumberFormat="1" applyFont="1" applyBorder="1" applyAlignment="1" applyProtection="1">
      <alignment horizontal="center" vertical="center" shrinkToFit="1"/>
      <protection locked="0"/>
    </xf>
    <xf numFmtId="180" fontId="6" fillId="0" borderId="18" xfId="0" applyNumberFormat="1" applyFont="1" applyBorder="1" applyAlignment="1" applyProtection="1">
      <alignment horizontal="center" vertical="center" shrinkToFit="1"/>
      <protection locked="0"/>
    </xf>
    <xf numFmtId="180" fontId="6" fillId="0" borderId="14" xfId="0" applyNumberFormat="1" applyFont="1" applyBorder="1" applyAlignment="1" applyProtection="1">
      <alignment horizontal="center" vertical="center" shrinkToFit="1"/>
      <protection locked="0"/>
    </xf>
    <xf numFmtId="0" fontId="4" fillId="2" borderId="18"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16" fillId="0" borderId="0" xfId="0" applyFont="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4" fillId="2" borderId="35"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6" fillId="0" borderId="1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xf>
    <xf numFmtId="38" fontId="0" fillId="2" borderId="0" xfId="1" applyFont="1" applyFill="1" applyAlignment="1">
      <alignment horizontal="center"/>
    </xf>
  </cellXfs>
  <cellStyles count="3">
    <cellStyle name="桁区切り" xfId="1" builtinId="6"/>
    <cellStyle name="桁区切り 2" xfId="2"/>
    <cellStyle name="標準" xfId="0" builtinId="0"/>
  </cellStyles>
  <dxfs count="8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ont>
        <color auto="1"/>
      </font>
      <fill>
        <patternFill>
          <bgColor rgb="FFFF0000"/>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ont>
        <color theme="0"/>
      </font>
    </dxf>
    <dxf>
      <font>
        <color theme="0"/>
      </font>
    </dxf>
    <dxf>
      <fill>
        <patternFill>
          <bgColor theme="8" tint="0.79998168889431442"/>
        </patternFill>
      </fill>
    </dxf>
    <dxf>
      <fill>
        <patternFill>
          <bgColor theme="8" tint="0.79998168889431442"/>
        </patternFill>
      </fill>
    </dxf>
    <dxf>
      <font>
        <color auto="1"/>
      </font>
      <fill>
        <patternFill>
          <bgColor rgb="FFFF0000"/>
        </patternFill>
      </fill>
    </dxf>
    <dxf>
      <font>
        <color auto="1"/>
      </font>
      <fill>
        <patternFill>
          <fgColor theme="8" tint="0.79995117038483843"/>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219075</xdr:colOff>
      <xdr:row>3</xdr:row>
      <xdr:rowOff>161925</xdr:rowOff>
    </xdr:from>
    <xdr:to>
      <xdr:col>27</xdr:col>
      <xdr:colOff>238125</xdr:colOff>
      <xdr:row>8</xdr:row>
      <xdr:rowOff>133350</xdr:rowOff>
    </xdr:to>
    <xdr:sp macro="" textlink="">
      <xdr:nvSpPr>
        <xdr:cNvPr id="2" name="下矢印吹き出し 1"/>
        <xdr:cNvSpPr/>
      </xdr:nvSpPr>
      <xdr:spPr>
        <a:xfrm>
          <a:off x="6210300" y="1019175"/>
          <a:ext cx="3543300" cy="1400175"/>
        </a:xfrm>
        <a:prstGeom prst="down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ここに交付決定通知書の右上の日付</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及び指令番号を入力してください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交付決定日は必ず</a:t>
          </a:r>
          <a:r>
            <a:rPr kumimoji="1" lang="en-US" altLang="ja-JP" sz="1600">
              <a:latin typeface="HG丸ｺﾞｼｯｸM-PRO" panose="020F0600000000000000" pitchFamily="50" charset="-128"/>
              <a:ea typeface="HG丸ｺﾞｼｯｸM-PRO" panose="020F0600000000000000" pitchFamily="50" charset="-128"/>
            </a:rPr>
            <a:t>1</a:t>
          </a:r>
          <a:r>
            <a:rPr kumimoji="1" lang="ja-JP" altLang="en-US" sz="1600">
              <a:latin typeface="HG丸ｺﾞｼｯｸM-PRO" panose="020F0600000000000000" pitchFamily="50" charset="-128"/>
              <a:ea typeface="HG丸ｺﾞｼｯｸM-PRO" panose="020F0600000000000000" pitchFamily="50" charset="-128"/>
            </a:rPr>
            <a:t>日となります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39"/>
  <sheetViews>
    <sheetView tabSelected="1" workbookViewId="0">
      <pane ySplit="8" topLeftCell="A9" activePane="bottomLeft" state="frozen"/>
      <selection pane="bottomLeft" activeCell="B2" sqref="B2"/>
    </sheetView>
  </sheetViews>
  <sheetFormatPr defaultRowHeight="18" x14ac:dyDescent="0.45"/>
  <cols>
    <col min="1" max="1" width="10.8984375" style="7" bestFit="1" customWidth="1"/>
    <col min="2" max="2" width="37" customWidth="1"/>
    <col min="3" max="3" width="104.3984375" bestFit="1" customWidth="1"/>
  </cols>
  <sheetData>
    <row r="1" spans="1:3" x14ac:dyDescent="0.45">
      <c r="A1" s="48" t="s">
        <v>109</v>
      </c>
      <c r="C1" t="s">
        <v>111</v>
      </c>
    </row>
    <row r="2" spans="1:3" ht="36" x14ac:dyDescent="0.45">
      <c r="A2" s="41" t="s">
        <v>185</v>
      </c>
      <c r="B2" s="71"/>
      <c r="C2" s="40" t="s">
        <v>191</v>
      </c>
    </row>
    <row r="3" spans="1:3" ht="36" x14ac:dyDescent="0.45">
      <c r="A3" s="41" t="s">
        <v>40</v>
      </c>
      <c r="B3" s="71"/>
      <c r="C3" s="40" t="s">
        <v>192</v>
      </c>
    </row>
    <row r="4" spans="1:3" ht="36" x14ac:dyDescent="0.45">
      <c r="A4" s="41" t="s">
        <v>2</v>
      </c>
      <c r="B4" s="71"/>
      <c r="C4" s="40" t="s">
        <v>172</v>
      </c>
    </row>
    <row r="5" spans="1:3" x14ac:dyDescent="0.45">
      <c r="A5" s="48" t="s">
        <v>110</v>
      </c>
    </row>
    <row r="6" spans="1:3" ht="37.5" customHeight="1" x14ac:dyDescent="0.45">
      <c r="A6" s="41" t="s">
        <v>186</v>
      </c>
      <c r="B6" s="71"/>
      <c r="C6" t="s">
        <v>173</v>
      </c>
    </row>
    <row r="7" spans="1:3" ht="37.5" customHeight="1" x14ac:dyDescent="0.45">
      <c r="A7" s="41" t="s">
        <v>108</v>
      </c>
      <c r="B7" s="71"/>
      <c r="C7" t="s">
        <v>193</v>
      </c>
    </row>
    <row r="8" spans="1:3" ht="36" x14ac:dyDescent="0.45">
      <c r="A8" s="49" t="s">
        <v>182</v>
      </c>
      <c r="B8" s="71"/>
      <c r="C8" s="40" t="s">
        <v>183</v>
      </c>
    </row>
    <row r="29" spans="1:1" x14ac:dyDescent="0.45">
      <c r="A29" s="7" t="s">
        <v>131</v>
      </c>
    </row>
    <row r="30" spans="1:1" x14ac:dyDescent="0.45">
      <c r="A30" s="7" t="s">
        <v>132</v>
      </c>
    </row>
    <row r="31" spans="1:1" x14ac:dyDescent="0.45">
      <c r="A31" s="7" t="s">
        <v>133</v>
      </c>
    </row>
    <row r="32" spans="1:1" x14ac:dyDescent="0.45">
      <c r="A32" s="7" t="s">
        <v>134</v>
      </c>
    </row>
    <row r="33" spans="1:1" x14ac:dyDescent="0.45">
      <c r="A33" s="7" t="s">
        <v>135</v>
      </c>
    </row>
    <row r="34" spans="1:1" x14ac:dyDescent="0.45">
      <c r="A34" s="7" t="s">
        <v>136</v>
      </c>
    </row>
    <row r="35" spans="1:1" x14ac:dyDescent="0.45">
      <c r="A35" s="7" t="s">
        <v>137</v>
      </c>
    </row>
    <row r="36" spans="1:1" x14ac:dyDescent="0.45">
      <c r="A36" s="7" t="s">
        <v>138</v>
      </c>
    </row>
    <row r="37" spans="1:1" x14ac:dyDescent="0.45">
      <c r="A37" s="7" t="s">
        <v>139</v>
      </c>
    </row>
    <row r="38" spans="1:1" x14ac:dyDescent="0.45">
      <c r="A38" s="7" t="s">
        <v>140</v>
      </c>
    </row>
    <row r="39" spans="1:1" x14ac:dyDescent="0.45">
      <c r="A39" s="7" t="s">
        <v>33</v>
      </c>
    </row>
  </sheetData>
  <sheetProtection sheet="1" selectLockedCells="1"/>
  <phoneticPr fontId="3"/>
  <conditionalFormatting sqref="B2:B4 B6:B7">
    <cfRule type="containsBlanks" dxfId="83" priority="2">
      <formula>LEN(TRIM(B2))=0</formula>
    </cfRule>
  </conditionalFormatting>
  <conditionalFormatting sqref="B8">
    <cfRule type="containsBlanks" dxfId="82" priority="1">
      <formula>LEN(TRIM(B8))=0</formula>
    </cfRule>
  </conditionalFormatting>
  <dataValidations count="2">
    <dataValidation imeMode="hiragana" allowBlank="1" showInputMessage="1" showErrorMessage="1" sqref="B1:B7 B9:B1048576"/>
    <dataValidation type="list" imeMode="hiragana" allowBlank="1" showInputMessage="1" showErrorMessage="1" error="セルの右側の▼ボタンを押し、選択肢の中から該当するものを選んでください" sqref="B8">
      <formula1>$A$29:$A$39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Q37"/>
  <sheetViews>
    <sheetView view="pageBreakPreview" zoomScaleNormal="100" zoomScaleSheetLayoutView="100" workbookViewId="0">
      <pane ySplit="2" topLeftCell="A3" activePane="bottomLeft" state="frozen"/>
      <selection activeCell="F10" sqref="F10:Q10"/>
      <selection pane="bottomLeft" activeCell="I35" sqref="I6:J35"/>
    </sheetView>
  </sheetViews>
  <sheetFormatPr defaultColWidth="4.59765625" defaultRowHeight="22.5" customHeight="1" x14ac:dyDescent="0.45"/>
  <cols>
    <col min="1" max="16384" width="4.59765625" style="4"/>
  </cols>
  <sheetData>
    <row r="1" spans="1:17" ht="22.5" customHeight="1" x14ac:dyDescent="0.45">
      <c r="A1" s="2" t="s">
        <v>12</v>
      </c>
      <c r="D1" s="2" t="str">
        <f>'4_実績(7-9)'!D1</f>
        <v>＜第２四半期用＞</v>
      </c>
      <c r="Q1" s="39" t="str">
        <f>'2_事業計画'!Q1</f>
        <v>（新型コロナウイルス感染症対策子どもの食サポート事業補助金関係）</v>
      </c>
    </row>
    <row r="2" spans="1:17" ht="22.5" customHeight="1" x14ac:dyDescent="0.45">
      <c r="A2" s="235" t="s">
        <v>18</v>
      </c>
      <c r="B2" s="235"/>
      <c r="C2" s="235"/>
      <c r="D2" s="235"/>
      <c r="E2" s="235"/>
      <c r="F2" s="235"/>
      <c r="G2" s="235"/>
      <c r="H2" s="235"/>
      <c r="I2" s="235"/>
      <c r="J2" s="235"/>
      <c r="K2" s="235"/>
      <c r="L2" s="235"/>
      <c r="M2" s="235"/>
      <c r="N2" s="235"/>
      <c r="O2" s="235"/>
      <c r="P2" s="235"/>
      <c r="Q2" s="235"/>
    </row>
    <row r="3" spans="1:17" ht="22.5" customHeight="1" x14ac:dyDescent="0.45">
      <c r="A3" s="80"/>
      <c r="B3" s="80"/>
      <c r="C3" s="80"/>
      <c r="D3" s="80"/>
      <c r="E3" s="80"/>
      <c r="F3" s="80"/>
      <c r="G3" s="80"/>
      <c r="H3" s="80"/>
      <c r="I3" s="80"/>
      <c r="J3" s="80"/>
      <c r="K3" s="80"/>
      <c r="L3" s="80"/>
      <c r="M3" s="80"/>
      <c r="N3" s="80"/>
      <c r="O3" s="80"/>
      <c r="P3" s="80"/>
      <c r="Q3" s="80"/>
    </row>
    <row r="4" spans="1:17" ht="18" x14ac:dyDescent="0.45">
      <c r="A4" s="228"/>
      <c r="B4" s="229" t="s">
        <v>17</v>
      </c>
      <c r="C4" s="230"/>
      <c r="D4" s="231"/>
      <c r="E4" s="238" t="s">
        <v>89</v>
      </c>
      <c r="F4" s="239"/>
      <c r="G4" s="239"/>
      <c r="H4" s="239"/>
      <c r="I4" s="239"/>
      <c r="J4" s="240"/>
      <c r="K4" s="225" t="s">
        <v>5</v>
      </c>
      <c r="L4" s="226"/>
      <c r="M4" s="226"/>
      <c r="N4" s="226"/>
      <c r="O4" s="226"/>
      <c r="P4" s="226"/>
      <c r="Q4" s="227"/>
    </row>
    <row r="5" spans="1:17" ht="18" x14ac:dyDescent="0.45">
      <c r="A5" s="228"/>
      <c r="B5" s="232"/>
      <c r="C5" s="233"/>
      <c r="D5" s="234"/>
      <c r="E5" s="242" t="s">
        <v>16</v>
      </c>
      <c r="F5" s="233"/>
      <c r="G5" s="234" t="s">
        <v>15</v>
      </c>
      <c r="H5" s="233"/>
      <c r="I5" s="234" t="s">
        <v>14</v>
      </c>
      <c r="J5" s="241"/>
      <c r="K5" s="225"/>
      <c r="L5" s="226"/>
      <c r="M5" s="226"/>
      <c r="N5" s="226"/>
      <c r="O5" s="226"/>
      <c r="P5" s="226"/>
      <c r="Q5" s="227"/>
    </row>
    <row r="6" spans="1:17" ht="22.5" customHeight="1" x14ac:dyDescent="0.45">
      <c r="A6" s="26">
        <v>1</v>
      </c>
      <c r="B6" s="222"/>
      <c r="C6" s="223"/>
      <c r="D6" s="224"/>
      <c r="E6" s="246"/>
      <c r="F6" s="216"/>
      <c r="G6" s="245"/>
      <c r="H6" s="216"/>
      <c r="I6" s="243" t="str">
        <f>IF(E6+G6=0,"",E6+G6)</f>
        <v/>
      </c>
      <c r="J6" s="244"/>
      <c r="K6" s="216"/>
      <c r="L6" s="217"/>
      <c r="M6" s="217"/>
      <c r="N6" s="217"/>
      <c r="O6" s="217"/>
      <c r="P6" s="217"/>
      <c r="Q6" s="218"/>
    </row>
    <row r="7" spans="1:17" ht="22.5" customHeight="1" x14ac:dyDescent="0.45">
      <c r="A7" s="26">
        <v>2</v>
      </c>
      <c r="B7" s="222"/>
      <c r="C7" s="223"/>
      <c r="D7" s="224"/>
      <c r="E7" s="246"/>
      <c r="F7" s="216"/>
      <c r="G7" s="245"/>
      <c r="H7" s="216"/>
      <c r="I7" s="243" t="str">
        <f t="shared" ref="I7:I35" si="0">IF(E7+G7=0,"",E7+G7)</f>
        <v/>
      </c>
      <c r="J7" s="244"/>
      <c r="K7" s="216"/>
      <c r="L7" s="217"/>
      <c r="M7" s="217"/>
      <c r="N7" s="217"/>
      <c r="O7" s="217"/>
      <c r="P7" s="217"/>
      <c r="Q7" s="218"/>
    </row>
    <row r="8" spans="1:17" ht="22.5" customHeight="1" x14ac:dyDescent="0.45">
      <c r="A8" s="26">
        <v>3</v>
      </c>
      <c r="B8" s="222"/>
      <c r="C8" s="223"/>
      <c r="D8" s="224"/>
      <c r="E8" s="246"/>
      <c r="F8" s="216"/>
      <c r="G8" s="245"/>
      <c r="H8" s="216"/>
      <c r="I8" s="243" t="str">
        <f t="shared" si="0"/>
        <v/>
      </c>
      <c r="J8" s="244"/>
      <c r="K8" s="216"/>
      <c r="L8" s="217"/>
      <c r="M8" s="217"/>
      <c r="N8" s="217"/>
      <c r="O8" s="217"/>
      <c r="P8" s="217"/>
      <c r="Q8" s="218"/>
    </row>
    <row r="9" spans="1:17" ht="22.5" customHeight="1" x14ac:dyDescent="0.45">
      <c r="A9" s="26">
        <v>4</v>
      </c>
      <c r="B9" s="222"/>
      <c r="C9" s="223"/>
      <c r="D9" s="224"/>
      <c r="E9" s="246"/>
      <c r="F9" s="216"/>
      <c r="G9" s="245"/>
      <c r="H9" s="216"/>
      <c r="I9" s="243" t="str">
        <f t="shared" si="0"/>
        <v/>
      </c>
      <c r="J9" s="244"/>
      <c r="K9" s="216"/>
      <c r="L9" s="217"/>
      <c r="M9" s="217"/>
      <c r="N9" s="217"/>
      <c r="O9" s="217"/>
      <c r="P9" s="217"/>
      <c r="Q9" s="218"/>
    </row>
    <row r="10" spans="1:17" ht="22.5" customHeight="1" x14ac:dyDescent="0.45">
      <c r="A10" s="26">
        <v>5</v>
      </c>
      <c r="B10" s="222"/>
      <c r="C10" s="223"/>
      <c r="D10" s="224"/>
      <c r="E10" s="246"/>
      <c r="F10" s="216"/>
      <c r="G10" s="245"/>
      <c r="H10" s="216"/>
      <c r="I10" s="243" t="str">
        <f t="shared" si="0"/>
        <v/>
      </c>
      <c r="J10" s="244"/>
      <c r="K10" s="216"/>
      <c r="L10" s="217"/>
      <c r="M10" s="217"/>
      <c r="N10" s="217"/>
      <c r="O10" s="217"/>
      <c r="P10" s="217"/>
      <c r="Q10" s="218"/>
    </row>
    <row r="11" spans="1:17" ht="22.5" customHeight="1" x14ac:dyDescent="0.45">
      <c r="A11" s="26">
        <v>6</v>
      </c>
      <c r="B11" s="222"/>
      <c r="C11" s="223"/>
      <c r="D11" s="224"/>
      <c r="E11" s="246"/>
      <c r="F11" s="216"/>
      <c r="G11" s="245"/>
      <c r="H11" s="216"/>
      <c r="I11" s="243" t="str">
        <f t="shared" si="0"/>
        <v/>
      </c>
      <c r="J11" s="244"/>
      <c r="K11" s="216"/>
      <c r="L11" s="217"/>
      <c r="M11" s="217"/>
      <c r="N11" s="217"/>
      <c r="O11" s="217"/>
      <c r="P11" s="217"/>
      <c r="Q11" s="218"/>
    </row>
    <row r="12" spans="1:17" ht="22.5" customHeight="1" x14ac:dyDescent="0.45">
      <c r="A12" s="26">
        <v>7</v>
      </c>
      <c r="B12" s="222"/>
      <c r="C12" s="223"/>
      <c r="D12" s="224"/>
      <c r="E12" s="246"/>
      <c r="F12" s="216"/>
      <c r="G12" s="245"/>
      <c r="H12" s="216"/>
      <c r="I12" s="243" t="str">
        <f t="shared" si="0"/>
        <v/>
      </c>
      <c r="J12" s="244"/>
      <c r="K12" s="216"/>
      <c r="L12" s="217"/>
      <c r="M12" s="217"/>
      <c r="N12" s="217"/>
      <c r="O12" s="217"/>
      <c r="P12" s="217"/>
      <c r="Q12" s="218"/>
    </row>
    <row r="13" spans="1:17" ht="22.5" customHeight="1" x14ac:dyDescent="0.45">
      <c r="A13" s="26">
        <v>8</v>
      </c>
      <c r="B13" s="222"/>
      <c r="C13" s="223"/>
      <c r="D13" s="224"/>
      <c r="E13" s="246"/>
      <c r="F13" s="216"/>
      <c r="G13" s="245"/>
      <c r="H13" s="216"/>
      <c r="I13" s="243" t="str">
        <f t="shared" si="0"/>
        <v/>
      </c>
      <c r="J13" s="244"/>
      <c r="K13" s="216"/>
      <c r="L13" s="217"/>
      <c r="M13" s="217"/>
      <c r="N13" s="217"/>
      <c r="O13" s="217"/>
      <c r="P13" s="217"/>
      <c r="Q13" s="218"/>
    </row>
    <row r="14" spans="1:17" ht="22.5" customHeight="1" x14ac:dyDescent="0.45">
      <c r="A14" s="26">
        <v>9</v>
      </c>
      <c r="B14" s="222"/>
      <c r="C14" s="223"/>
      <c r="D14" s="224"/>
      <c r="E14" s="246"/>
      <c r="F14" s="216"/>
      <c r="G14" s="245"/>
      <c r="H14" s="216"/>
      <c r="I14" s="243" t="str">
        <f t="shared" si="0"/>
        <v/>
      </c>
      <c r="J14" s="244"/>
      <c r="K14" s="216"/>
      <c r="L14" s="217"/>
      <c r="M14" s="217"/>
      <c r="N14" s="217"/>
      <c r="O14" s="217"/>
      <c r="P14" s="217"/>
      <c r="Q14" s="218"/>
    </row>
    <row r="15" spans="1:17" ht="22.5" customHeight="1" x14ac:dyDescent="0.45">
      <c r="A15" s="26">
        <v>10</v>
      </c>
      <c r="B15" s="222"/>
      <c r="C15" s="223"/>
      <c r="D15" s="224"/>
      <c r="E15" s="246"/>
      <c r="F15" s="216"/>
      <c r="G15" s="245"/>
      <c r="H15" s="216"/>
      <c r="I15" s="243" t="str">
        <f t="shared" si="0"/>
        <v/>
      </c>
      <c r="J15" s="244"/>
      <c r="K15" s="216"/>
      <c r="L15" s="217"/>
      <c r="M15" s="217"/>
      <c r="N15" s="217"/>
      <c r="O15" s="217"/>
      <c r="P15" s="217"/>
      <c r="Q15" s="218"/>
    </row>
    <row r="16" spans="1:17" ht="22.5" customHeight="1" x14ac:dyDescent="0.45">
      <c r="A16" s="26">
        <v>11</v>
      </c>
      <c r="B16" s="222"/>
      <c r="C16" s="223"/>
      <c r="D16" s="224"/>
      <c r="E16" s="246"/>
      <c r="F16" s="216"/>
      <c r="G16" s="245"/>
      <c r="H16" s="216"/>
      <c r="I16" s="243" t="str">
        <f t="shared" si="0"/>
        <v/>
      </c>
      <c r="J16" s="244"/>
      <c r="K16" s="216"/>
      <c r="L16" s="217"/>
      <c r="M16" s="217"/>
      <c r="N16" s="217"/>
      <c r="O16" s="217"/>
      <c r="P16" s="217"/>
      <c r="Q16" s="218"/>
    </row>
    <row r="17" spans="1:17" ht="22.5" customHeight="1" x14ac:dyDescent="0.45">
      <c r="A17" s="26">
        <v>12</v>
      </c>
      <c r="B17" s="222"/>
      <c r="C17" s="223"/>
      <c r="D17" s="224"/>
      <c r="E17" s="246"/>
      <c r="F17" s="216"/>
      <c r="G17" s="245"/>
      <c r="H17" s="216"/>
      <c r="I17" s="243" t="str">
        <f t="shared" si="0"/>
        <v/>
      </c>
      <c r="J17" s="244"/>
      <c r="K17" s="216"/>
      <c r="L17" s="217"/>
      <c r="M17" s="217"/>
      <c r="N17" s="217"/>
      <c r="O17" s="217"/>
      <c r="P17" s="217"/>
      <c r="Q17" s="218"/>
    </row>
    <row r="18" spans="1:17" ht="22.5" customHeight="1" x14ac:dyDescent="0.45">
      <c r="A18" s="26">
        <v>13</v>
      </c>
      <c r="B18" s="222"/>
      <c r="C18" s="223"/>
      <c r="D18" s="224"/>
      <c r="E18" s="246"/>
      <c r="F18" s="216"/>
      <c r="G18" s="245"/>
      <c r="H18" s="216"/>
      <c r="I18" s="243" t="str">
        <f t="shared" si="0"/>
        <v/>
      </c>
      <c r="J18" s="244"/>
      <c r="K18" s="216"/>
      <c r="L18" s="217"/>
      <c r="M18" s="217"/>
      <c r="N18" s="217"/>
      <c r="O18" s="217"/>
      <c r="P18" s="217"/>
      <c r="Q18" s="218"/>
    </row>
    <row r="19" spans="1:17" ht="22.5" customHeight="1" x14ac:dyDescent="0.45">
      <c r="A19" s="26">
        <v>14</v>
      </c>
      <c r="B19" s="222"/>
      <c r="C19" s="223"/>
      <c r="D19" s="224"/>
      <c r="E19" s="246"/>
      <c r="F19" s="216"/>
      <c r="G19" s="245"/>
      <c r="H19" s="216"/>
      <c r="I19" s="243" t="str">
        <f t="shared" si="0"/>
        <v/>
      </c>
      <c r="J19" s="244"/>
      <c r="K19" s="216"/>
      <c r="L19" s="217"/>
      <c r="M19" s="217"/>
      <c r="N19" s="217"/>
      <c r="O19" s="217"/>
      <c r="P19" s="217"/>
      <c r="Q19" s="218"/>
    </row>
    <row r="20" spans="1:17" ht="22.5" customHeight="1" x14ac:dyDescent="0.45">
      <c r="A20" s="26">
        <v>15</v>
      </c>
      <c r="B20" s="222"/>
      <c r="C20" s="223"/>
      <c r="D20" s="224"/>
      <c r="E20" s="246"/>
      <c r="F20" s="216"/>
      <c r="G20" s="245"/>
      <c r="H20" s="216"/>
      <c r="I20" s="243" t="str">
        <f t="shared" si="0"/>
        <v/>
      </c>
      <c r="J20" s="244"/>
      <c r="K20" s="216"/>
      <c r="L20" s="217"/>
      <c r="M20" s="217"/>
      <c r="N20" s="217"/>
      <c r="O20" s="217"/>
      <c r="P20" s="217"/>
      <c r="Q20" s="218"/>
    </row>
    <row r="21" spans="1:17" ht="22.5" customHeight="1" x14ac:dyDescent="0.45">
      <c r="A21" s="26">
        <v>16</v>
      </c>
      <c r="B21" s="222"/>
      <c r="C21" s="223"/>
      <c r="D21" s="224"/>
      <c r="E21" s="246"/>
      <c r="F21" s="216"/>
      <c r="G21" s="245"/>
      <c r="H21" s="216"/>
      <c r="I21" s="243" t="str">
        <f t="shared" si="0"/>
        <v/>
      </c>
      <c r="J21" s="244"/>
      <c r="K21" s="216"/>
      <c r="L21" s="217"/>
      <c r="M21" s="217"/>
      <c r="N21" s="217"/>
      <c r="O21" s="217"/>
      <c r="P21" s="217"/>
      <c r="Q21" s="218"/>
    </row>
    <row r="22" spans="1:17" ht="22.5" customHeight="1" x14ac:dyDescent="0.45">
      <c r="A22" s="26">
        <v>17</v>
      </c>
      <c r="B22" s="222"/>
      <c r="C22" s="223"/>
      <c r="D22" s="224"/>
      <c r="E22" s="246"/>
      <c r="F22" s="216"/>
      <c r="G22" s="245"/>
      <c r="H22" s="216"/>
      <c r="I22" s="243" t="str">
        <f t="shared" si="0"/>
        <v/>
      </c>
      <c r="J22" s="244"/>
      <c r="K22" s="216"/>
      <c r="L22" s="217"/>
      <c r="M22" s="217"/>
      <c r="N22" s="217"/>
      <c r="O22" s="217"/>
      <c r="P22" s="217"/>
      <c r="Q22" s="218"/>
    </row>
    <row r="23" spans="1:17" ht="22.5" customHeight="1" x14ac:dyDescent="0.45">
      <c r="A23" s="26">
        <v>18</v>
      </c>
      <c r="B23" s="222"/>
      <c r="C23" s="223"/>
      <c r="D23" s="224"/>
      <c r="E23" s="246"/>
      <c r="F23" s="216"/>
      <c r="G23" s="245"/>
      <c r="H23" s="216"/>
      <c r="I23" s="243" t="str">
        <f t="shared" si="0"/>
        <v/>
      </c>
      <c r="J23" s="244"/>
      <c r="K23" s="216"/>
      <c r="L23" s="217"/>
      <c r="M23" s="217"/>
      <c r="N23" s="217"/>
      <c r="O23" s="217"/>
      <c r="P23" s="217"/>
      <c r="Q23" s="218"/>
    </row>
    <row r="24" spans="1:17" ht="22.5" customHeight="1" x14ac:dyDescent="0.45">
      <c r="A24" s="26">
        <v>19</v>
      </c>
      <c r="B24" s="222"/>
      <c r="C24" s="223"/>
      <c r="D24" s="224"/>
      <c r="E24" s="246"/>
      <c r="F24" s="216"/>
      <c r="G24" s="245"/>
      <c r="H24" s="216"/>
      <c r="I24" s="243" t="str">
        <f t="shared" si="0"/>
        <v/>
      </c>
      <c r="J24" s="244"/>
      <c r="K24" s="216"/>
      <c r="L24" s="217"/>
      <c r="M24" s="217"/>
      <c r="N24" s="217"/>
      <c r="O24" s="217"/>
      <c r="P24" s="217"/>
      <c r="Q24" s="218"/>
    </row>
    <row r="25" spans="1:17" ht="22.5" customHeight="1" x14ac:dyDescent="0.45">
      <c r="A25" s="26">
        <v>20</v>
      </c>
      <c r="B25" s="222"/>
      <c r="C25" s="223"/>
      <c r="D25" s="224"/>
      <c r="E25" s="246"/>
      <c r="F25" s="216"/>
      <c r="G25" s="245"/>
      <c r="H25" s="216"/>
      <c r="I25" s="243" t="str">
        <f t="shared" si="0"/>
        <v/>
      </c>
      <c r="J25" s="244"/>
      <c r="K25" s="216"/>
      <c r="L25" s="217"/>
      <c r="M25" s="217"/>
      <c r="N25" s="217"/>
      <c r="O25" s="217"/>
      <c r="P25" s="217"/>
      <c r="Q25" s="218"/>
    </row>
    <row r="26" spans="1:17" ht="22.5" customHeight="1" x14ac:dyDescent="0.45">
      <c r="A26" s="26">
        <v>21</v>
      </c>
      <c r="B26" s="222"/>
      <c r="C26" s="223"/>
      <c r="D26" s="224"/>
      <c r="E26" s="246"/>
      <c r="F26" s="216"/>
      <c r="G26" s="245"/>
      <c r="H26" s="216"/>
      <c r="I26" s="243" t="str">
        <f t="shared" si="0"/>
        <v/>
      </c>
      <c r="J26" s="244"/>
      <c r="K26" s="216"/>
      <c r="L26" s="217"/>
      <c r="M26" s="217"/>
      <c r="N26" s="217"/>
      <c r="O26" s="217"/>
      <c r="P26" s="217"/>
      <c r="Q26" s="218"/>
    </row>
    <row r="27" spans="1:17" ht="22.5" customHeight="1" x14ac:dyDescent="0.45">
      <c r="A27" s="26">
        <v>22</v>
      </c>
      <c r="B27" s="222"/>
      <c r="C27" s="223"/>
      <c r="D27" s="224"/>
      <c r="E27" s="246"/>
      <c r="F27" s="216"/>
      <c r="G27" s="245"/>
      <c r="H27" s="216"/>
      <c r="I27" s="243" t="str">
        <f t="shared" si="0"/>
        <v/>
      </c>
      <c r="J27" s="244"/>
      <c r="K27" s="216"/>
      <c r="L27" s="217"/>
      <c r="M27" s="217"/>
      <c r="N27" s="217"/>
      <c r="O27" s="217"/>
      <c r="P27" s="217"/>
      <c r="Q27" s="218"/>
    </row>
    <row r="28" spans="1:17" ht="22.5" customHeight="1" x14ac:dyDescent="0.45">
      <c r="A28" s="26">
        <v>23</v>
      </c>
      <c r="B28" s="222"/>
      <c r="C28" s="223"/>
      <c r="D28" s="224"/>
      <c r="E28" s="246"/>
      <c r="F28" s="216"/>
      <c r="G28" s="245"/>
      <c r="H28" s="216"/>
      <c r="I28" s="243" t="str">
        <f t="shared" si="0"/>
        <v/>
      </c>
      <c r="J28" s="244"/>
      <c r="K28" s="216"/>
      <c r="L28" s="217"/>
      <c r="M28" s="217"/>
      <c r="N28" s="217"/>
      <c r="O28" s="217"/>
      <c r="P28" s="217"/>
      <c r="Q28" s="218"/>
    </row>
    <row r="29" spans="1:17" ht="22.5" customHeight="1" x14ac:dyDescent="0.45">
      <c r="A29" s="26">
        <v>24</v>
      </c>
      <c r="B29" s="222"/>
      <c r="C29" s="223"/>
      <c r="D29" s="224"/>
      <c r="E29" s="246"/>
      <c r="F29" s="216"/>
      <c r="G29" s="245"/>
      <c r="H29" s="216"/>
      <c r="I29" s="243" t="str">
        <f t="shared" si="0"/>
        <v/>
      </c>
      <c r="J29" s="244"/>
      <c r="K29" s="216"/>
      <c r="L29" s="217"/>
      <c r="M29" s="217"/>
      <c r="N29" s="217"/>
      <c r="O29" s="217"/>
      <c r="P29" s="217"/>
      <c r="Q29" s="218"/>
    </row>
    <row r="30" spans="1:17" ht="22.5" customHeight="1" x14ac:dyDescent="0.45">
      <c r="A30" s="26">
        <v>25</v>
      </c>
      <c r="B30" s="222"/>
      <c r="C30" s="223"/>
      <c r="D30" s="224"/>
      <c r="E30" s="246"/>
      <c r="F30" s="216"/>
      <c r="G30" s="245"/>
      <c r="H30" s="216"/>
      <c r="I30" s="243" t="str">
        <f t="shared" si="0"/>
        <v/>
      </c>
      <c r="J30" s="244"/>
      <c r="K30" s="216"/>
      <c r="L30" s="217"/>
      <c r="M30" s="217"/>
      <c r="N30" s="217"/>
      <c r="O30" s="217"/>
      <c r="P30" s="217"/>
      <c r="Q30" s="218"/>
    </row>
    <row r="31" spans="1:17" ht="22.5" customHeight="1" x14ac:dyDescent="0.45">
      <c r="A31" s="26">
        <v>26</v>
      </c>
      <c r="B31" s="222"/>
      <c r="C31" s="223"/>
      <c r="D31" s="224"/>
      <c r="E31" s="246"/>
      <c r="F31" s="216"/>
      <c r="G31" s="245"/>
      <c r="H31" s="216"/>
      <c r="I31" s="243" t="str">
        <f t="shared" si="0"/>
        <v/>
      </c>
      <c r="J31" s="244"/>
      <c r="K31" s="216"/>
      <c r="L31" s="217"/>
      <c r="M31" s="217"/>
      <c r="N31" s="217"/>
      <c r="O31" s="217"/>
      <c r="P31" s="217"/>
      <c r="Q31" s="218"/>
    </row>
    <row r="32" spans="1:17" ht="22.5" customHeight="1" x14ac:dyDescent="0.45">
      <c r="A32" s="26">
        <v>27</v>
      </c>
      <c r="B32" s="222"/>
      <c r="C32" s="223"/>
      <c r="D32" s="224"/>
      <c r="E32" s="246"/>
      <c r="F32" s="216"/>
      <c r="G32" s="245"/>
      <c r="H32" s="216"/>
      <c r="I32" s="243" t="str">
        <f t="shared" si="0"/>
        <v/>
      </c>
      <c r="J32" s="244"/>
      <c r="K32" s="216"/>
      <c r="L32" s="217"/>
      <c r="M32" s="217"/>
      <c r="N32" s="217"/>
      <c r="O32" s="217"/>
      <c r="P32" s="217"/>
      <c r="Q32" s="218"/>
    </row>
    <row r="33" spans="1:17" ht="22.5" customHeight="1" x14ac:dyDescent="0.45">
      <c r="A33" s="26">
        <v>28</v>
      </c>
      <c r="B33" s="222"/>
      <c r="C33" s="223"/>
      <c r="D33" s="224"/>
      <c r="E33" s="246"/>
      <c r="F33" s="216"/>
      <c r="G33" s="245"/>
      <c r="H33" s="216"/>
      <c r="I33" s="243" t="str">
        <f t="shared" si="0"/>
        <v/>
      </c>
      <c r="J33" s="244"/>
      <c r="K33" s="216"/>
      <c r="L33" s="217"/>
      <c r="M33" s="217"/>
      <c r="N33" s="217"/>
      <c r="O33" s="217"/>
      <c r="P33" s="217"/>
      <c r="Q33" s="218"/>
    </row>
    <row r="34" spans="1:17" ht="22.5" customHeight="1" x14ac:dyDescent="0.45">
      <c r="A34" s="26">
        <v>29</v>
      </c>
      <c r="B34" s="222"/>
      <c r="C34" s="223"/>
      <c r="D34" s="224"/>
      <c r="E34" s="246"/>
      <c r="F34" s="216"/>
      <c r="G34" s="245"/>
      <c r="H34" s="216"/>
      <c r="I34" s="243" t="str">
        <f t="shared" si="0"/>
        <v/>
      </c>
      <c r="J34" s="244"/>
      <c r="K34" s="216"/>
      <c r="L34" s="217"/>
      <c r="M34" s="217"/>
      <c r="N34" s="217"/>
      <c r="O34" s="217"/>
      <c r="P34" s="217"/>
      <c r="Q34" s="218"/>
    </row>
    <row r="35" spans="1:17" ht="22.5" customHeight="1" x14ac:dyDescent="0.45">
      <c r="A35" s="26">
        <v>30</v>
      </c>
      <c r="B35" s="222"/>
      <c r="C35" s="223"/>
      <c r="D35" s="224"/>
      <c r="E35" s="246"/>
      <c r="F35" s="216"/>
      <c r="G35" s="245"/>
      <c r="H35" s="216"/>
      <c r="I35" s="243" t="str">
        <f t="shared" si="0"/>
        <v/>
      </c>
      <c r="J35" s="244"/>
      <c r="K35" s="216"/>
      <c r="L35" s="217"/>
      <c r="M35" s="217"/>
      <c r="N35" s="217"/>
      <c r="O35" s="217"/>
      <c r="P35" s="217"/>
      <c r="Q35" s="218"/>
    </row>
    <row r="36" spans="1:17" ht="22.5" customHeight="1" x14ac:dyDescent="0.45">
      <c r="A36" s="24"/>
      <c r="B36" s="236" t="s">
        <v>13</v>
      </c>
      <c r="C36" s="219"/>
      <c r="D36" s="237"/>
      <c r="E36" s="247" t="str">
        <f>IF(SUM(E6:E35)=0,"",SUM(E6:E35))</f>
        <v/>
      </c>
      <c r="F36" s="219"/>
      <c r="G36" s="247" t="str">
        <f>IF(SUM(G6:G35)=0,"",SUM(G6:G35))</f>
        <v/>
      </c>
      <c r="H36" s="219"/>
      <c r="I36" s="247" t="str">
        <f>IF(SUM(I6:I35)=0,"",SUM(I6:I35))</f>
        <v/>
      </c>
      <c r="J36" s="219"/>
      <c r="K36" s="219"/>
      <c r="L36" s="220"/>
      <c r="M36" s="220"/>
      <c r="N36" s="220"/>
      <c r="O36" s="220"/>
      <c r="P36" s="220"/>
      <c r="Q36" s="221"/>
    </row>
    <row r="37" spans="1:17" ht="18" x14ac:dyDescent="0.45">
      <c r="A37" s="4" t="s">
        <v>56</v>
      </c>
    </row>
  </sheetData>
  <sheetProtection sheet="1" objects="1" scenarios="1"/>
  <mergeCells count="163">
    <mergeCell ref="A2:Q2"/>
    <mergeCell ref="A4:A5"/>
    <mergeCell ref="B4:D5"/>
    <mergeCell ref="K4:Q5"/>
    <mergeCell ref="E4:J4"/>
    <mergeCell ref="I5:J5"/>
    <mergeCell ref="G5:H5"/>
    <mergeCell ref="E5:F5"/>
    <mergeCell ref="B8:D8"/>
    <mergeCell ref="K8:Q8"/>
    <mergeCell ref="I8:J8"/>
    <mergeCell ref="B9:D9"/>
    <mergeCell ref="K9:Q9"/>
    <mergeCell ref="B6:D6"/>
    <mergeCell ref="K6:Q6"/>
    <mergeCell ref="B7:D7"/>
    <mergeCell ref="K7:Q7"/>
    <mergeCell ref="I6:J6"/>
    <mergeCell ref="G6:H6"/>
    <mergeCell ref="E6:F6"/>
    <mergeCell ref="E7:F7"/>
    <mergeCell ref="G7:H7"/>
    <mergeCell ref="I7:J7"/>
    <mergeCell ref="E8:F8"/>
    <mergeCell ref="G8:H8"/>
    <mergeCell ref="E9:F9"/>
    <mergeCell ref="G9:H9"/>
    <mergeCell ref="I9:J9"/>
    <mergeCell ref="B12:D12"/>
    <mergeCell ref="K12:Q12"/>
    <mergeCell ref="B13:D13"/>
    <mergeCell ref="K13:Q13"/>
    <mergeCell ref="B10:D10"/>
    <mergeCell ref="K10:Q10"/>
    <mergeCell ref="B11:D11"/>
    <mergeCell ref="K11:Q11"/>
    <mergeCell ref="E12:F12"/>
    <mergeCell ref="G12:H12"/>
    <mergeCell ref="I12:J12"/>
    <mergeCell ref="E13:F13"/>
    <mergeCell ref="G13:H13"/>
    <mergeCell ref="I13:J13"/>
    <mergeCell ref="E10:F10"/>
    <mergeCell ref="G10:H10"/>
    <mergeCell ref="I10:J10"/>
    <mergeCell ref="E11:F11"/>
    <mergeCell ref="G11:H11"/>
    <mergeCell ref="I11:J11"/>
    <mergeCell ref="B16:D16"/>
    <mergeCell ref="K16:Q16"/>
    <mergeCell ref="B17:D17"/>
    <mergeCell ref="K17:Q17"/>
    <mergeCell ref="B14:D14"/>
    <mergeCell ref="K14:Q14"/>
    <mergeCell ref="B15:D15"/>
    <mergeCell ref="K15:Q15"/>
    <mergeCell ref="E14:F14"/>
    <mergeCell ref="G14:H14"/>
    <mergeCell ref="I14:J14"/>
    <mergeCell ref="E15:F15"/>
    <mergeCell ref="G15:H15"/>
    <mergeCell ref="I15:J15"/>
    <mergeCell ref="E16:F16"/>
    <mergeCell ref="G16:H16"/>
    <mergeCell ref="I16:J16"/>
    <mergeCell ref="E17:F17"/>
    <mergeCell ref="G17:H17"/>
    <mergeCell ref="I17:J17"/>
    <mergeCell ref="B20:D20"/>
    <mergeCell ref="K20:Q20"/>
    <mergeCell ref="B21:D21"/>
    <mergeCell ref="K21:Q21"/>
    <mergeCell ref="B18:D18"/>
    <mergeCell ref="K18:Q18"/>
    <mergeCell ref="B19:D19"/>
    <mergeCell ref="K19:Q19"/>
    <mergeCell ref="E20:F20"/>
    <mergeCell ref="G20:H20"/>
    <mergeCell ref="I20:J20"/>
    <mergeCell ref="E21:F21"/>
    <mergeCell ref="G21:H21"/>
    <mergeCell ref="I21:J21"/>
    <mergeCell ref="E18:F18"/>
    <mergeCell ref="G18:H18"/>
    <mergeCell ref="I18:J18"/>
    <mergeCell ref="E19:F19"/>
    <mergeCell ref="G19:H19"/>
    <mergeCell ref="I19:J19"/>
    <mergeCell ref="B24:D24"/>
    <mergeCell ref="K24:Q24"/>
    <mergeCell ref="B25:D25"/>
    <mergeCell ref="K25:Q25"/>
    <mergeCell ref="B22:D22"/>
    <mergeCell ref="K22:Q22"/>
    <mergeCell ref="B23:D23"/>
    <mergeCell ref="K23:Q23"/>
    <mergeCell ref="E22:F22"/>
    <mergeCell ref="G22:H22"/>
    <mergeCell ref="I22:J22"/>
    <mergeCell ref="E23:F23"/>
    <mergeCell ref="G23:H23"/>
    <mergeCell ref="I23:J23"/>
    <mergeCell ref="E24:F24"/>
    <mergeCell ref="G24:H24"/>
    <mergeCell ref="I24:J24"/>
    <mergeCell ref="E25:F25"/>
    <mergeCell ref="G25:H25"/>
    <mergeCell ref="I25:J25"/>
    <mergeCell ref="B28:D28"/>
    <mergeCell ref="K28:Q28"/>
    <mergeCell ref="B29:D29"/>
    <mergeCell ref="K29:Q29"/>
    <mergeCell ref="B26:D26"/>
    <mergeCell ref="K26:Q26"/>
    <mergeCell ref="B27:D27"/>
    <mergeCell ref="K27:Q27"/>
    <mergeCell ref="E28:F28"/>
    <mergeCell ref="G28:H28"/>
    <mergeCell ref="I28:J28"/>
    <mergeCell ref="E29:F29"/>
    <mergeCell ref="G29:H29"/>
    <mergeCell ref="I29:J29"/>
    <mergeCell ref="E26:F26"/>
    <mergeCell ref="G26:H26"/>
    <mergeCell ref="I26:J26"/>
    <mergeCell ref="E27:F27"/>
    <mergeCell ref="G27:H27"/>
    <mergeCell ref="I27:J27"/>
    <mergeCell ref="B32:D32"/>
    <mergeCell ref="K32:Q32"/>
    <mergeCell ref="B33:D33"/>
    <mergeCell ref="K33:Q33"/>
    <mergeCell ref="B30:D30"/>
    <mergeCell ref="K30:Q30"/>
    <mergeCell ref="B31:D31"/>
    <mergeCell ref="K31:Q31"/>
    <mergeCell ref="E30:F30"/>
    <mergeCell ref="G30:H30"/>
    <mergeCell ref="I30:J30"/>
    <mergeCell ref="E31:F31"/>
    <mergeCell ref="G31:H31"/>
    <mergeCell ref="I31:J31"/>
    <mergeCell ref="E32:F32"/>
    <mergeCell ref="G32:H32"/>
    <mergeCell ref="I32:J32"/>
    <mergeCell ref="E33:F33"/>
    <mergeCell ref="G33:H33"/>
    <mergeCell ref="I33:J33"/>
    <mergeCell ref="B36:D36"/>
    <mergeCell ref="K36:Q36"/>
    <mergeCell ref="B34:D34"/>
    <mergeCell ref="K34:Q34"/>
    <mergeCell ref="B35:D35"/>
    <mergeCell ref="K35:Q35"/>
    <mergeCell ref="I36:J36"/>
    <mergeCell ref="G36:H36"/>
    <mergeCell ref="E36:F36"/>
    <mergeCell ref="E34:F34"/>
    <mergeCell ref="G34:H34"/>
    <mergeCell ref="I34:J34"/>
    <mergeCell ref="E35:F35"/>
    <mergeCell ref="G35:H35"/>
    <mergeCell ref="I35:J35"/>
  </mergeCells>
  <phoneticPr fontId="3"/>
  <conditionalFormatting sqref="B6:E35 G6:G35">
    <cfRule type="containsBlanks" dxfId="33" priority="4">
      <formula>LEN(TRIM(B6))=0</formula>
    </cfRule>
  </conditionalFormatting>
  <conditionalFormatting sqref="K6:Q35">
    <cfRule type="containsBlanks" dxfId="32" priority="3">
      <formula>LEN(TRIM(K6))=0</formula>
    </cfRule>
  </conditionalFormatting>
  <dataValidations count="2">
    <dataValidation imeMode="off" allowBlank="1" showInputMessage="1" showErrorMessage="1" sqref="B6:C35 G6:G35 E6:E35 I6:I35"/>
    <dataValidation imeMode="hiragana" allowBlank="1" showInputMessage="1" showErrorMessage="1" sqref="B37:AJ1048576 B4:C4 A1:A1048576 J3 B1:Q1 R1:XFD3 AK4:XFD1048576 K4:T36 G5 B36:C36 E4:E5 I5 G36 E36 I36"/>
  </dataValidations>
  <pageMargins left="0.70866141732283472" right="0.70866141732283472" top="0" bottom="0" header="0.31496062992125984" footer="0.31496062992125984"/>
  <pageSetup paperSize="9" scale="91"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38"/>
  <sheetViews>
    <sheetView view="pageBreakPreview" zoomScaleNormal="100" zoomScaleSheetLayoutView="100" workbookViewId="0">
      <pane ySplit="2" topLeftCell="A3" activePane="bottomLeft" state="frozen"/>
      <selection activeCell="B10" sqref="B10:Q10"/>
      <selection pane="bottomLeft" activeCell="F28" sqref="F28"/>
    </sheetView>
  </sheetViews>
  <sheetFormatPr defaultColWidth="4.59765625" defaultRowHeight="22.5" customHeight="1" x14ac:dyDescent="0.45"/>
  <cols>
    <col min="1" max="16384" width="4.59765625" style="7"/>
  </cols>
  <sheetData>
    <row r="1" spans="1:24" ht="22.5" customHeight="1" x14ac:dyDescent="0.45">
      <c r="A1" s="2" t="s">
        <v>35</v>
      </c>
      <c r="D1" s="2" t="s">
        <v>207</v>
      </c>
      <c r="M1" s="108" t="s">
        <v>1</v>
      </c>
      <c r="N1" s="108"/>
      <c r="O1" s="108"/>
      <c r="P1" s="108"/>
      <c r="Q1" s="108"/>
    </row>
    <row r="2" spans="1:24" ht="22.5" customHeight="1" x14ac:dyDescent="0.45">
      <c r="A2" s="133" t="s">
        <v>107</v>
      </c>
      <c r="B2" s="133"/>
      <c r="C2" s="133"/>
      <c r="D2" s="133"/>
      <c r="E2" s="133"/>
      <c r="F2" s="133"/>
      <c r="G2" s="133"/>
      <c r="H2" s="133"/>
      <c r="I2" s="133"/>
      <c r="J2" s="133"/>
      <c r="K2" s="133"/>
      <c r="L2" s="133"/>
      <c r="M2" s="133"/>
      <c r="N2" s="133"/>
      <c r="O2" s="133"/>
      <c r="P2" s="133"/>
      <c r="Q2" s="133"/>
    </row>
    <row r="3" spans="1:24" ht="13.2" customHeight="1" x14ac:dyDescent="0.45">
      <c r="A3" s="4"/>
      <c r="B3" s="4"/>
      <c r="C3" s="4"/>
      <c r="D3" s="4"/>
      <c r="E3" s="4"/>
      <c r="F3" s="4"/>
      <c r="G3" s="4"/>
      <c r="H3" s="4"/>
      <c r="I3" s="4"/>
      <c r="J3" s="4"/>
      <c r="K3" s="4"/>
      <c r="L3" s="4"/>
      <c r="M3" s="4"/>
      <c r="N3" s="4"/>
      <c r="O3" s="4"/>
      <c r="P3" s="4"/>
      <c r="Q3" s="4"/>
      <c r="T3" s="42"/>
      <c r="U3" s="42"/>
      <c r="V3" s="42"/>
      <c r="W3" s="42"/>
    </row>
    <row r="4" spans="1:24" ht="22.5" customHeight="1" x14ac:dyDescent="0.45">
      <c r="A4" s="4" t="s">
        <v>39</v>
      </c>
      <c r="B4" s="4"/>
      <c r="C4" s="4"/>
      <c r="D4" s="4"/>
      <c r="E4" s="4"/>
      <c r="F4" s="4"/>
      <c r="G4" s="4"/>
      <c r="H4" s="4"/>
      <c r="I4" s="4"/>
      <c r="J4" s="4"/>
      <c r="K4" s="4"/>
      <c r="L4" s="4"/>
      <c r="M4" s="4"/>
      <c r="N4" s="4"/>
      <c r="O4" s="4"/>
      <c r="P4" s="4"/>
      <c r="Q4" s="4"/>
      <c r="T4" s="42"/>
      <c r="U4" s="42"/>
      <c r="V4" s="42"/>
      <c r="W4" s="42"/>
    </row>
    <row r="5" spans="1:24" ht="22.5" customHeight="1" x14ac:dyDescent="0.45">
      <c r="A5" s="4"/>
      <c r="B5" s="4"/>
      <c r="C5" s="4"/>
      <c r="D5" s="4"/>
      <c r="E5" s="4"/>
      <c r="F5" s="4"/>
      <c r="G5" s="4" t="s">
        <v>117</v>
      </c>
      <c r="H5" s="4"/>
      <c r="I5" s="4"/>
      <c r="J5" s="4"/>
      <c r="K5" s="4"/>
      <c r="L5" s="4"/>
      <c r="M5" s="4"/>
      <c r="N5" s="4"/>
      <c r="O5" s="4"/>
      <c r="P5" s="4"/>
      <c r="Q5" s="4"/>
    </row>
    <row r="6" spans="1:24" ht="22.5" customHeight="1" x14ac:dyDescent="0.45">
      <c r="A6" s="4"/>
      <c r="B6" s="4"/>
      <c r="C6" s="4"/>
      <c r="D6" s="4"/>
      <c r="E6" s="4"/>
      <c r="F6" s="4"/>
      <c r="G6" s="104" t="s">
        <v>40</v>
      </c>
      <c r="H6" s="104"/>
      <c r="I6" s="105" t="str">
        <f>IF(団体所在地="","",団体所在地)</f>
        <v/>
      </c>
      <c r="J6" s="105"/>
      <c r="K6" s="105"/>
      <c r="L6" s="105"/>
      <c r="M6" s="105"/>
      <c r="N6" s="105"/>
      <c r="O6" s="105"/>
      <c r="P6" s="105"/>
      <c r="Q6" s="42"/>
    </row>
    <row r="7" spans="1:24" ht="22.5" customHeight="1" x14ac:dyDescent="0.45">
      <c r="A7" s="4"/>
      <c r="B7" s="4"/>
      <c r="C7" s="4"/>
      <c r="D7" s="4"/>
      <c r="E7" s="4"/>
      <c r="F7" s="4"/>
      <c r="G7" s="104" t="s">
        <v>185</v>
      </c>
      <c r="H7" s="104"/>
      <c r="I7" s="105" t="str">
        <f>IF(団体名称="","",団体名称)</f>
        <v/>
      </c>
      <c r="J7" s="105"/>
      <c r="K7" s="105"/>
      <c r="L7" s="105"/>
      <c r="M7" s="105"/>
      <c r="N7" s="105"/>
      <c r="O7" s="105"/>
      <c r="P7" s="105"/>
      <c r="Q7" s="42"/>
    </row>
    <row r="8" spans="1:24" ht="22.5" customHeight="1" x14ac:dyDescent="0.45">
      <c r="A8" s="4"/>
      <c r="B8" s="4"/>
      <c r="C8" s="4"/>
      <c r="D8" s="4"/>
      <c r="E8" s="4"/>
      <c r="F8" s="4"/>
      <c r="G8" s="104" t="s">
        <v>41</v>
      </c>
      <c r="H8" s="104"/>
      <c r="I8" s="105" t="str">
        <f>IF(団体代表者="","",団体代表者)</f>
        <v/>
      </c>
      <c r="J8" s="105"/>
      <c r="K8" s="105"/>
      <c r="L8" s="105"/>
      <c r="M8" s="105"/>
      <c r="N8" s="105"/>
      <c r="O8" s="105"/>
      <c r="P8" s="105"/>
      <c r="Q8" s="2"/>
    </row>
    <row r="9" spans="1:24" ht="13.2" customHeight="1" x14ac:dyDescent="0.45">
      <c r="A9" s="4"/>
      <c r="B9" s="4"/>
      <c r="C9" s="4"/>
      <c r="D9" s="4"/>
      <c r="E9" s="4"/>
      <c r="F9" s="4"/>
      <c r="G9" s="4"/>
      <c r="H9" s="4"/>
      <c r="I9" s="4"/>
      <c r="J9" s="4"/>
      <c r="K9" s="4"/>
      <c r="L9" s="4"/>
      <c r="M9" s="4"/>
      <c r="N9" s="4"/>
      <c r="O9" s="4"/>
      <c r="P9" s="4"/>
      <c r="Q9" s="4"/>
    </row>
    <row r="10" spans="1:24" ht="22.5" customHeight="1" x14ac:dyDescent="0.45">
      <c r="A10" s="4"/>
      <c r="B10" s="113" t="str">
        <f>'4_実績(4-6)'!B10</f>
        <v>令和　　年　　月　　日付西子家援指令第　　号により交付決定を受けた</v>
      </c>
      <c r="C10" s="113"/>
      <c r="D10" s="113"/>
      <c r="E10" s="113"/>
      <c r="F10" s="113"/>
      <c r="G10" s="113"/>
      <c r="H10" s="113"/>
      <c r="I10" s="113"/>
      <c r="J10" s="113"/>
      <c r="K10" s="113"/>
      <c r="L10" s="113"/>
      <c r="M10" s="113"/>
      <c r="N10" s="113"/>
      <c r="O10" s="113"/>
      <c r="P10" s="113"/>
      <c r="Q10" s="113"/>
    </row>
    <row r="11" spans="1:24" ht="22.5" customHeight="1" x14ac:dyDescent="0.45">
      <c r="A11" s="4"/>
      <c r="B11" s="112" t="s">
        <v>179</v>
      </c>
      <c r="C11" s="112"/>
      <c r="D11" s="112"/>
      <c r="E11" s="112"/>
      <c r="F11" s="112"/>
      <c r="G11" s="112"/>
      <c r="H11" s="112"/>
      <c r="I11" s="112"/>
      <c r="J11" s="112"/>
      <c r="K11" s="112"/>
      <c r="L11" s="112"/>
      <c r="M11" s="112"/>
      <c r="N11" s="112"/>
      <c r="O11" s="112"/>
      <c r="P11" s="112"/>
      <c r="Q11" s="112"/>
      <c r="T11" s="199"/>
      <c r="U11" s="199"/>
      <c r="V11" s="199"/>
      <c r="W11" s="199"/>
      <c r="X11" s="199"/>
    </row>
    <row r="12" spans="1:24" ht="22.5" customHeight="1" x14ac:dyDescent="0.45">
      <c r="A12" s="4"/>
      <c r="B12" s="112" t="s">
        <v>180</v>
      </c>
      <c r="C12" s="112"/>
      <c r="D12" s="112"/>
      <c r="E12" s="112"/>
      <c r="F12" s="112"/>
      <c r="G12" s="112"/>
      <c r="H12" s="112"/>
      <c r="I12" s="112"/>
      <c r="J12" s="112"/>
      <c r="K12" s="112"/>
      <c r="L12" s="112"/>
      <c r="M12" s="112"/>
      <c r="N12" s="112"/>
      <c r="O12" s="112"/>
      <c r="P12" s="112"/>
      <c r="Q12" s="112"/>
      <c r="T12" s="199"/>
      <c r="U12" s="199"/>
      <c r="V12" s="199"/>
      <c r="W12" s="199"/>
      <c r="X12" s="199"/>
    </row>
    <row r="13" spans="1:24" ht="22.5" customHeight="1" x14ac:dyDescent="0.45">
      <c r="A13" s="4"/>
      <c r="B13" s="112" t="s">
        <v>181</v>
      </c>
      <c r="C13" s="112"/>
      <c r="D13" s="112"/>
      <c r="E13" s="112"/>
      <c r="F13" s="112"/>
      <c r="G13" s="112"/>
      <c r="H13" s="112"/>
      <c r="I13" s="112"/>
      <c r="J13" s="112"/>
      <c r="K13" s="112"/>
      <c r="L13" s="112"/>
      <c r="M13" s="112"/>
      <c r="N13" s="112"/>
      <c r="O13" s="112"/>
      <c r="P13" s="112"/>
      <c r="Q13" s="112"/>
      <c r="T13" s="199"/>
      <c r="U13" s="199"/>
      <c r="V13" s="199"/>
      <c r="W13" s="199"/>
      <c r="X13" s="199"/>
    </row>
    <row r="14" spans="1:24" ht="13.2" customHeight="1" x14ac:dyDescent="0.45">
      <c r="A14" s="4"/>
      <c r="B14" s="4"/>
      <c r="C14" s="4"/>
      <c r="D14" s="4"/>
      <c r="E14" s="4"/>
      <c r="F14" s="4"/>
      <c r="G14" s="4"/>
      <c r="H14" s="4"/>
      <c r="I14" s="4"/>
      <c r="J14" s="4"/>
      <c r="K14" s="4"/>
      <c r="L14" s="4"/>
      <c r="M14" s="4"/>
      <c r="N14" s="4"/>
      <c r="O14" s="4"/>
      <c r="P14" s="4"/>
      <c r="Q14" s="4"/>
    </row>
    <row r="15" spans="1:24" ht="22.5" customHeight="1" x14ac:dyDescent="0.45">
      <c r="A15" s="4">
        <v>1</v>
      </c>
      <c r="B15" s="4" t="s">
        <v>42</v>
      </c>
      <c r="C15" s="4"/>
      <c r="D15" s="4"/>
      <c r="E15" s="4"/>
      <c r="F15" s="4"/>
      <c r="G15" s="4"/>
      <c r="H15" s="111" t="s">
        <v>176</v>
      </c>
      <c r="I15" s="111"/>
      <c r="J15" s="111"/>
      <c r="K15" s="111"/>
      <c r="L15" s="111"/>
      <c r="M15" s="111"/>
      <c r="N15" s="111"/>
      <c r="O15" s="111"/>
      <c r="P15" s="111"/>
      <c r="Q15" s="111"/>
    </row>
    <row r="16" spans="1:24"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43</v>
      </c>
      <c r="C17" s="4"/>
      <c r="D17" s="4"/>
      <c r="E17" s="4"/>
      <c r="F17" s="4"/>
      <c r="G17" s="4"/>
      <c r="H17" s="88" t="str">
        <f>'1_交付申請'!H16</f>
        <v/>
      </c>
      <c r="I17" s="88"/>
      <c r="J17" s="88"/>
      <c r="K17" s="38" t="s">
        <v>21</v>
      </c>
      <c r="L17" s="9" t="s">
        <v>48</v>
      </c>
      <c r="M17" s="9" t="str">
        <f>IF('1_交付申請'!M16="","",'1_交付申請'!M16)</f>
        <v/>
      </c>
      <c r="N17" s="9" t="s">
        <v>19</v>
      </c>
      <c r="O17" s="9" t="str">
        <f>IF('1_交付申請'!O16="","",'1_交付申請'!O16)</f>
        <v/>
      </c>
      <c r="P17" s="4" t="s">
        <v>50</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44</v>
      </c>
      <c r="C19" s="4"/>
      <c r="D19" s="4"/>
      <c r="E19" s="4"/>
      <c r="F19" s="4"/>
      <c r="G19" s="4"/>
      <c r="H19" s="4" t="s">
        <v>51</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45</v>
      </c>
      <c r="C21" s="4"/>
      <c r="D21" s="4"/>
      <c r="E21" s="4"/>
      <c r="F21" s="4"/>
      <c r="G21" s="4"/>
      <c r="H21" s="88" t="str">
        <f>'5_決算(10-12)'!D11</f>
        <v/>
      </c>
      <c r="I21" s="88"/>
      <c r="J21" s="88"/>
      <c r="K21" s="38" t="s">
        <v>21</v>
      </c>
      <c r="L21" s="9" t="s">
        <v>48</v>
      </c>
      <c r="M21" s="203" t="s">
        <v>211</v>
      </c>
      <c r="N21" s="203"/>
      <c r="O21" s="203"/>
      <c r="P21" s="4" t="s">
        <v>210</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46</v>
      </c>
      <c r="C23" s="4"/>
      <c r="D23" s="4"/>
      <c r="E23" s="4"/>
      <c r="F23" s="4"/>
      <c r="G23" s="4"/>
      <c r="H23" s="4"/>
      <c r="I23" s="4"/>
      <c r="J23" s="4"/>
      <c r="K23" s="4"/>
      <c r="L23" s="4"/>
      <c r="M23" s="4"/>
      <c r="N23" s="4"/>
      <c r="O23" s="4"/>
      <c r="P23" s="4"/>
      <c r="Q23" s="4"/>
    </row>
    <row r="24" spans="1:20" ht="22.5" customHeight="1" x14ac:dyDescent="0.45">
      <c r="A24" s="4"/>
      <c r="B24" s="4" t="s">
        <v>151</v>
      </c>
      <c r="C24" s="4"/>
      <c r="D24" s="4"/>
      <c r="E24" s="4"/>
      <c r="F24" s="4"/>
      <c r="G24" s="4"/>
      <c r="H24" s="4"/>
      <c r="I24" s="4"/>
      <c r="J24" s="4"/>
      <c r="K24" s="4"/>
      <c r="L24" s="4"/>
      <c r="M24" s="4"/>
      <c r="N24" s="4"/>
      <c r="O24" s="4"/>
      <c r="P24" s="4"/>
      <c r="Q24" s="4"/>
    </row>
    <row r="25" spans="1:20" ht="22.5" customHeight="1" x14ac:dyDescent="0.45">
      <c r="A25" s="4"/>
      <c r="B25" s="4" t="s">
        <v>152</v>
      </c>
      <c r="C25" s="4"/>
      <c r="D25" s="4"/>
      <c r="E25" s="4"/>
      <c r="F25" s="4"/>
      <c r="G25" s="4"/>
      <c r="H25" s="4"/>
      <c r="I25" s="4"/>
      <c r="J25" s="4"/>
      <c r="K25" s="4"/>
      <c r="L25" s="4"/>
      <c r="M25" s="4"/>
      <c r="N25" s="4"/>
      <c r="O25" s="4"/>
      <c r="P25" s="4"/>
      <c r="Q25" s="4"/>
    </row>
    <row r="26" spans="1:20" ht="22.5" customHeight="1" x14ac:dyDescent="0.45">
      <c r="A26" s="4"/>
      <c r="B26" s="4" t="s">
        <v>57</v>
      </c>
      <c r="C26" s="4"/>
      <c r="D26" s="4"/>
      <c r="E26" s="4"/>
      <c r="F26" s="4"/>
      <c r="G26" s="4"/>
      <c r="H26" s="4"/>
      <c r="I26" s="4"/>
      <c r="J26" s="4"/>
      <c r="K26" s="4"/>
      <c r="L26" s="4"/>
      <c r="M26" s="4"/>
      <c r="N26" s="4"/>
      <c r="O26" s="4"/>
      <c r="P26" s="4"/>
      <c r="Q26" s="4"/>
    </row>
    <row r="27" spans="1:20" ht="22.5" customHeight="1" x14ac:dyDescent="0.45">
      <c r="A27" s="4"/>
      <c r="B27" s="76" t="s">
        <v>65</v>
      </c>
      <c r="C27" s="200" t="s">
        <v>58</v>
      </c>
      <c r="D27" s="200"/>
      <c r="E27" s="200"/>
      <c r="F27" s="200"/>
      <c r="G27" s="200"/>
      <c r="H27" s="200"/>
      <c r="I27" s="200"/>
      <c r="J27" s="200"/>
      <c r="K27" s="200"/>
      <c r="L27" s="200"/>
      <c r="M27" s="200"/>
      <c r="N27" s="200"/>
      <c r="O27" s="200"/>
      <c r="P27" s="200"/>
      <c r="Q27" s="200"/>
      <c r="S27" s="7" t="s">
        <v>123</v>
      </c>
      <c r="T27" s="7" t="s">
        <v>142</v>
      </c>
    </row>
    <row r="28" spans="1:20" ht="22.5" customHeight="1" x14ac:dyDescent="0.45">
      <c r="A28" s="4"/>
      <c r="B28" s="4" t="s">
        <v>197</v>
      </c>
      <c r="C28" s="4"/>
      <c r="D28" s="4"/>
      <c r="E28" s="4"/>
      <c r="F28" s="82" t="s">
        <v>65</v>
      </c>
      <c r="G28" s="83" t="s">
        <v>214</v>
      </c>
      <c r="H28" s="4"/>
      <c r="I28" s="4"/>
      <c r="J28" s="4"/>
      <c r="K28" s="4"/>
      <c r="L28" s="4"/>
      <c r="M28" s="4"/>
      <c r="N28" s="4"/>
      <c r="O28" s="4"/>
      <c r="P28" s="4"/>
      <c r="Q28" s="4"/>
    </row>
    <row r="29" spans="1:20" ht="22.5" customHeight="1" x14ac:dyDescent="0.45">
      <c r="A29" s="4"/>
      <c r="B29" s="4" t="s">
        <v>198</v>
      </c>
      <c r="C29" s="4"/>
      <c r="D29" s="4"/>
      <c r="E29" s="4"/>
      <c r="F29" s="4"/>
      <c r="G29" s="4"/>
      <c r="H29" s="4"/>
      <c r="I29" s="4"/>
      <c r="J29" s="4"/>
      <c r="K29" s="4"/>
      <c r="L29" s="4"/>
      <c r="M29" s="4"/>
      <c r="N29" s="4"/>
      <c r="O29" s="4"/>
      <c r="P29" s="4"/>
      <c r="Q29" s="4"/>
    </row>
    <row r="30" spans="1:20" ht="22.5" customHeight="1" x14ac:dyDescent="0.45">
      <c r="A30" s="4"/>
      <c r="B30" s="4" t="s">
        <v>199</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54</v>
      </c>
      <c r="C32" s="4"/>
      <c r="D32" s="4"/>
      <c r="E32" s="4"/>
      <c r="F32" s="4"/>
      <c r="G32" s="4"/>
      <c r="H32" s="88" t="str">
        <f>IF('5_決算(10-12)'!D17=0,"",'5_決算(10-12)'!D17)</f>
        <v/>
      </c>
      <c r="I32" s="88"/>
      <c r="J32" s="88"/>
      <c r="K32" s="38" t="s">
        <v>21</v>
      </c>
      <c r="L32" s="9" t="s">
        <v>48</v>
      </c>
      <c r="M32" s="202" t="str">
        <f>IF(M21="","",M21)</f>
        <v>第３四半期</v>
      </c>
      <c r="N32" s="202"/>
      <c r="O32" s="202"/>
      <c r="P32" s="4" t="s">
        <v>210</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14" t="s">
        <v>168</v>
      </c>
      <c r="B34" s="121" t="s">
        <v>170</v>
      </c>
      <c r="C34" s="63" t="s">
        <v>171</v>
      </c>
      <c r="D34" s="64"/>
      <c r="E34" s="64"/>
      <c r="F34" s="64"/>
      <c r="G34" s="64"/>
      <c r="H34" s="64"/>
      <c r="I34" s="65"/>
      <c r="J34" s="120" t="s">
        <v>169</v>
      </c>
      <c r="K34" s="63" t="s">
        <v>171</v>
      </c>
      <c r="L34" s="64"/>
      <c r="M34" s="64"/>
      <c r="N34" s="64"/>
      <c r="O34" s="64"/>
      <c r="P34" s="64"/>
      <c r="Q34" s="65"/>
    </row>
    <row r="35" spans="1:17" ht="22.5" customHeight="1" x14ac:dyDescent="0.45">
      <c r="A35" s="114"/>
      <c r="B35" s="121"/>
      <c r="C35" s="66"/>
      <c r="D35" s="51"/>
      <c r="E35" s="51"/>
      <c r="F35" s="51"/>
      <c r="G35" s="51"/>
      <c r="H35" s="51"/>
      <c r="I35" s="67"/>
      <c r="J35" s="120"/>
      <c r="K35" s="66"/>
      <c r="L35" s="51"/>
      <c r="M35" s="51"/>
      <c r="N35" s="51"/>
      <c r="O35" s="51"/>
      <c r="P35" s="51"/>
      <c r="Q35" s="67"/>
    </row>
    <row r="36" spans="1:17" ht="22.5" customHeight="1" x14ac:dyDescent="0.45">
      <c r="A36" s="114"/>
      <c r="B36" s="121"/>
      <c r="C36" s="66"/>
      <c r="D36" s="51"/>
      <c r="E36" s="51"/>
      <c r="F36" s="51"/>
      <c r="G36" s="51"/>
      <c r="H36" s="51"/>
      <c r="I36" s="67"/>
      <c r="J36" s="120"/>
      <c r="K36" s="66"/>
      <c r="L36" s="51"/>
      <c r="M36" s="51"/>
      <c r="N36" s="51"/>
      <c r="O36" s="51"/>
      <c r="P36" s="51"/>
      <c r="Q36" s="67"/>
    </row>
    <row r="37" spans="1:17" ht="22.5" customHeight="1" x14ac:dyDescent="0.45">
      <c r="A37" s="114"/>
      <c r="B37" s="121"/>
      <c r="C37" s="66"/>
      <c r="D37" s="51"/>
      <c r="E37" s="51"/>
      <c r="F37" s="51"/>
      <c r="G37" s="51"/>
      <c r="H37" s="51"/>
      <c r="I37" s="67"/>
      <c r="J37" s="120"/>
      <c r="K37" s="66"/>
      <c r="L37" s="51"/>
      <c r="M37" s="51"/>
      <c r="N37" s="51"/>
      <c r="O37" s="51"/>
      <c r="P37" s="51"/>
      <c r="Q37" s="67"/>
    </row>
    <row r="38" spans="1:17" ht="22.5" customHeight="1" x14ac:dyDescent="0.45">
      <c r="A38" s="114"/>
      <c r="B38" s="121"/>
      <c r="C38" s="68"/>
      <c r="D38" s="69"/>
      <c r="E38" s="69"/>
      <c r="F38" s="69"/>
      <c r="G38" s="69"/>
      <c r="H38" s="69"/>
      <c r="I38" s="70"/>
      <c r="J38" s="120"/>
      <c r="K38" s="68"/>
      <c r="L38" s="69"/>
      <c r="M38" s="69"/>
      <c r="N38" s="69"/>
      <c r="O38" s="69"/>
      <c r="P38" s="69"/>
      <c r="Q38" s="70"/>
    </row>
  </sheetData>
  <sheetProtection sheet="1" objects="1" scenarios="1"/>
  <mergeCells count="23">
    <mergeCell ref="M1:Q1"/>
    <mergeCell ref="A2:Q2"/>
    <mergeCell ref="G6:H6"/>
    <mergeCell ref="I6:P6"/>
    <mergeCell ref="G7:H7"/>
    <mergeCell ref="I7:P7"/>
    <mergeCell ref="B10:Q10"/>
    <mergeCell ref="A34:A38"/>
    <mergeCell ref="B34:B38"/>
    <mergeCell ref="J34:J38"/>
    <mergeCell ref="G8:H8"/>
    <mergeCell ref="I8:P8"/>
    <mergeCell ref="H15:Q15"/>
    <mergeCell ref="B13:Q13"/>
    <mergeCell ref="B12:Q12"/>
    <mergeCell ref="B11:Q11"/>
    <mergeCell ref="M32:O32"/>
    <mergeCell ref="M21:O21"/>
    <mergeCell ref="T11:X13"/>
    <mergeCell ref="H17:J17"/>
    <mergeCell ref="H21:J21"/>
    <mergeCell ref="C27:Q27"/>
    <mergeCell ref="H32:J32"/>
  </mergeCells>
  <phoneticPr fontId="3"/>
  <conditionalFormatting sqref="H21:J21">
    <cfRule type="cellIs" dxfId="31" priority="6" operator="equal">
      <formula>0</formula>
    </cfRule>
  </conditionalFormatting>
  <conditionalFormatting sqref="M1:Q1">
    <cfRule type="cellIs" dxfId="30" priority="5" operator="equal">
      <formula>"令和　年　月　日"</formula>
    </cfRule>
  </conditionalFormatting>
  <conditionalFormatting sqref="M21">
    <cfRule type="containsBlanks" dxfId="29" priority="4">
      <formula>LEN(TRIM(M21))=0</formula>
    </cfRule>
  </conditionalFormatting>
  <conditionalFormatting sqref="B27">
    <cfRule type="cellIs" dxfId="28" priority="3" operator="equal">
      <formula>"□"</formula>
    </cfRule>
  </conditionalFormatting>
  <conditionalFormatting sqref="H17:J17">
    <cfRule type="cellIs" dxfId="27" priority="2" operator="equal">
      <formula>0</formula>
    </cfRule>
  </conditionalFormatting>
  <conditionalFormatting sqref="F28">
    <cfRule type="cellIs" dxfId="26" priority="1" operator="equal">
      <formula>"□"</formula>
    </cfRule>
  </conditionalFormatting>
  <dataValidations count="2">
    <dataValidation imeMode="hiragana" allowBlank="1" showInputMessage="1" showErrorMessage="1" sqref="M16 M2:Q5 H22:J26 M18:M20 P16:Q26 I16:J16 H18:J20 O18:O20 H33:J33 T14:X1048576 K32:L33 P32:Q33 M33:O33 B32:G33 O16 G1:L5 D14:G26 H14:H16 K16:L26 B34:B36 G6:H8 T5:W10 X1:X10 M22:O26 R1:S1048576 Y1:XFD1048576 A1:A34 A39:Q1048576 J34:J36 I14:Q14 T1:W2 B1:B26 B28:B30 C1:F9 G9:Q9 C14:C30 N16:N20 D28:E31 H28:Q31 F29:G31 G28"/>
    <dataValidation imeMode="off" allowBlank="1" showInputMessage="1" showErrorMessage="1" sqref="M1:Q1 H17:J17 M17 O17 H21:J21 M21 M32 H32:J32"/>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imeMode="hiragana" allowBlank="1" showInputMessage="1" showErrorMessage="1">
          <x14:formula1>
            <xm:f>'1_交付申請'!$AQ$1:$AQ$2</xm:f>
          </x14:formula1>
          <xm:sqref>B27</xm:sqref>
        </x14:dataValidation>
        <x14:dataValidation type="list" imeMode="hiragana" allowBlank="1" showInputMessage="1" showErrorMessage="1">
          <x14:formula1>
            <xm:f>'1_交付申請'!$AQ$1:$AQ$2</xm:f>
          </x14:formula1>
          <xm:sqref>F28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0"/>
  <sheetViews>
    <sheetView view="pageBreakPreview" zoomScaleNormal="100" zoomScaleSheetLayoutView="100" workbookViewId="0">
      <pane ySplit="2" topLeftCell="A3" activePane="bottomLeft" state="frozen"/>
      <selection activeCell="B10" sqref="B10:Q10"/>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38</v>
      </c>
      <c r="B1" s="6"/>
      <c r="C1" s="4"/>
      <c r="D1" s="2" t="str">
        <f>'4_実績(10-12)'!D1</f>
        <v>＜第３四半期用＞</v>
      </c>
      <c r="E1" s="4"/>
      <c r="F1" s="4"/>
      <c r="G1" s="4"/>
      <c r="H1" s="4"/>
      <c r="I1" s="4"/>
      <c r="J1" s="4"/>
      <c r="K1" s="4"/>
      <c r="L1" s="4"/>
      <c r="M1" s="4"/>
      <c r="N1" s="4"/>
      <c r="O1" s="4"/>
      <c r="P1" s="4"/>
      <c r="Q1" s="39" t="str">
        <f>'2_事業計画'!Q1</f>
        <v>（新型コロナウイルス感染症対策子どもの食サポート事業補助金関係）</v>
      </c>
    </row>
    <row r="2" spans="1:20" ht="22.5" customHeight="1" x14ac:dyDescent="0.45">
      <c r="A2" s="133" t="s">
        <v>25</v>
      </c>
      <c r="B2" s="133"/>
      <c r="C2" s="133"/>
      <c r="D2" s="133"/>
      <c r="E2" s="133"/>
      <c r="F2" s="133"/>
      <c r="G2" s="133"/>
      <c r="H2" s="133"/>
      <c r="I2" s="133"/>
      <c r="J2" s="133"/>
      <c r="K2" s="133"/>
      <c r="L2" s="133"/>
      <c r="M2" s="133"/>
      <c r="N2" s="133"/>
      <c r="O2" s="133"/>
      <c r="P2" s="133"/>
      <c r="Q2" s="133"/>
    </row>
    <row r="3" spans="1:20" ht="22.5" customHeight="1" x14ac:dyDescent="0.45">
      <c r="A3" s="18"/>
      <c r="B3" s="18"/>
      <c r="C3" s="18"/>
      <c r="D3" s="18"/>
      <c r="E3" s="18"/>
      <c r="F3" s="18"/>
      <c r="G3" s="18"/>
      <c r="H3" s="18"/>
      <c r="I3" s="18"/>
      <c r="J3" s="18"/>
      <c r="K3" s="18"/>
      <c r="L3" s="18"/>
      <c r="M3" s="18"/>
      <c r="N3" s="18"/>
      <c r="O3" s="18"/>
      <c r="P3" s="18"/>
      <c r="Q3" s="18"/>
    </row>
    <row r="4" spans="1:20" ht="22.5" customHeight="1" x14ac:dyDescent="0.45">
      <c r="A4" s="151" t="s">
        <v>79</v>
      </c>
      <c r="B4" s="151"/>
      <c r="C4" s="151"/>
      <c r="D4" s="18"/>
      <c r="E4" s="18"/>
      <c r="F4" s="18"/>
      <c r="G4" s="18"/>
      <c r="H4" s="18"/>
      <c r="I4" s="18"/>
      <c r="J4" s="18"/>
      <c r="K4" s="18"/>
      <c r="L4" s="18"/>
      <c r="M4" s="18"/>
      <c r="N4" s="18"/>
      <c r="O4" s="18"/>
      <c r="P4" s="18"/>
      <c r="Q4" s="18"/>
    </row>
    <row r="5" spans="1:20" ht="22.5" customHeight="1" x14ac:dyDescent="0.45">
      <c r="A5" s="204" t="s">
        <v>7</v>
      </c>
      <c r="B5" s="205"/>
      <c r="C5" s="206"/>
      <c r="D5" s="149" t="s">
        <v>80</v>
      </c>
      <c r="E5" s="150"/>
      <c r="F5" s="77"/>
      <c r="G5" s="123" t="s">
        <v>81</v>
      </c>
      <c r="H5" s="123"/>
      <c r="I5" s="123"/>
      <c r="J5" s="123"/>
      <c r="K5" s="123"/>
      <c r="L5" s="123"/>
      <c r="M5" s="123"/>
      <c r="N5" s="123"/>
      <c r="O5" s="123"/>
      <c r="P5" s="123"/>
      <c r="Q5" s="124"/>
    </row>
    <row r="6" spans="1:20" ht="22.5" customHeight="1" x14ac:dyDescent="0.45">
      <c r="A6" s="122" t="s">
        <v>34</v>
      </c>
      <c r="B6" s="123"/>
      <c r="C6" s="124"/>
      <c r="D6" s="125"/>
      <c r="E6" s="126"/>
      <c r="F6" s="127"/>
      <c r="G6" s="128"/>
      <c r="H6" s="128"/>
      <c r="I6" s="128"/>
      <c r="J6" s="128"/>
      <c r="K6" s="128"/>
      <c r="L6" s="128"/>
      <c r="M6" s="128"/>
      <c r="N6" s="128"/>
      <c r="O6" s="128"/>
      <c r="P6" s="128"/>
      <c r="Q6" s="129"/>
    </row>
    <row r="7" spans="1:20" ht="22.5" customHeight="1" x14ac:dyDescent="0.45">
      <c r="A7" s="122" t="s">
        <v>9</v>
      </c>
      <c r="B7" s="123"/>
      <c r="C7" s="124"/>
      <c r="D7" s="125"/>
      <c r="E7" s="126"/>
      <c r="F7" s="127"/>
      <c r="G7" s="128"/>
      <c r="H7" s="128"/>
      <c r="I7" s="128"/>
      <c r="J7" s="128"/>
      <c r="K7" s="128"/>
      <c r="L7" s="128"/>
      <c r="M7" s="128"/>
      <c r="N7" s="128"/>
      <c r="O7" s="128"/>
      <c r="P7" s="128"/>
      <c r="Q7" s="129"/>
    </row>
    <row r="8" spans="1:20" ht="22.5" customHeight="1" x14ac:dyDescent="0.45">
      <c r="A8" s="122" t="s">
        <v>8</v>
      </c>
      <c r="B8" s="123"/>
      <c r="C8" s="124"/>
      <c r="D8" s="125"/>
      <c r="E8" s="126"/>
      <c r="F8" s="127"/>
      <c r="G8" s="128"/>
      <c r="H8" s="128"/>
      <c r="I8" s="128"/>
      <c r="J8" s="128"/>
      <c r="K8" s="128"/>
      <c r="L8" s="128"/>
      <c r="M8" s="128"/>
      <c r="N8" s="128"/>
      <c r="O8" s="128"/>
      <c r="P8" s="128"/>
      <c r="Q8" s="129"/>
    </row>
    <row r="9" spans="1:20" ht="22.5" customHeight="1" x14ac:dyDescent="0.45">
      <c r="A9" s="122" t="s">
        <v>82</v>
      </c>
      <c r="B9" s="123"/>
      <c r="C9" s="124"/>
      <c r="D9" s="125"/>
      <c r="E9" s="126"/>
      <c r="F9" s="127"/>
      <c r="G9" s="128"/>
      <c r="H9" s="128"/>
      <c r="I9" s="128"/>
      <c r="J9" s="128"/>
      <c r="K9" s="128"/>
      <c r="L9" s="128"/>
      <c r="M9" s="128"/>
      <c r="N9" s="128"/>
      <c r="O9" s="128"/>
      <c r="P9" s="128"/>
      <c r="Q9" s="129"/>
      <c r="S9" s="5" t="s">
        <v>123</v>
      </c>
      <c r="T9" s="5" t="s">
        <v>147</v>
      </c>
    </row>
    <row r="10" spans="1:20" ht="22.5" customHeight="1" x14ac:dyDescent="0.45">
      <c r="A10" s="122" t="s">
        <v>83</v>
      </c>
      <c r="B10" s="123"/>
      <c r="C10" s="124"/>
      <c r="D10" s="125"/>
      <c r="E10" s="126"/>
      <c r="F10" s="127"/>
      <c r="G10" s="128"/>
      <c r="H10" s="128"/>
      <c r="I10" s="128"/>
      <c r="J10" s="128"/>
      <c r="K10" s="128"/>
      <c r="L10" s="128"/>
      <c r="M10" s="128"/>
      <c r="N10" s="128"/>
      <c r="O10" s="128"/>
      <c r="P10" s="128"/>
      <c r="Q10" s="129"/>
    </row>
    <row r="11" spans="1:20" ht="22.5" customHeight="1" x14ac:dyDescent="0.45">
      <c r="A11" s="204" t="s">
        <v>84</v>
      </c>
      <c r="B11" s="205"/>
      <c r="C11" s="206"/>
      <c r="D11" s="140" t="str">
        <f>IF(SUM(D6:E10)=0,"",SUM(D6:E10))</f>
        <v/>
      </c>
      <c r="E11" s="141"/>
      <c r="F11" s="141"/>
      <c r="G11" s="142"/>
      <c r="H11" s="152" t="str">
        <f>IF(D11=D19,"","※収入と支出の合計額は一致させてください。")</f>
        <v/>
      </c>
      <c r="I11" s="153"/>
      <c r="J11" s="153"/>
      <c r="K11" s="153"/>
      <c r="L11" s="153"/>
      <c r="M11" s="153"/>
      <c r="N11" s="153"/>
      <c r="O11" s="153"/>
      <c r="P11" s="153"/>
      <c r="Q11" s="153"/>
    </row>
    <row r="12" spans="1:20" ht="22.5" customHeight="1" x14ac:dyDescent="0.45">
      <c r="A12" s="23"/>
      <c r="B12" s="23"/>
      <c r="C12" s="23"/>
      <c r="D12" s="23"/>
      <c r="E12" s="23"/>
      <c r="F12" s="23"/>
      <c r="G12" s="23"/>
      <c r="H12" s="23"/>
      <c r="I12" s="23"/>
      <c r="J12" s="23"/>
      <c r="K12" s="23"/>
      <c r="L12" s="23"/>
      <c r="M12" s="23"/>
      <c r="N12" s="23"/>
      <c r="O12" s="23"/>
      <c r="P12" s="23"/>
      <c r="Q12" s="23"/>
    </row>
    <row r="13" spans="1:20" ht="22.5" customHeight="1" x14ac:dyDescent="0.45">
      <c r="A13" s="151" t="s">
        <v>85</v>
      </c>
      <c r="B13" s="151"/>
      <c r="C13" s="151"/>
      <c r="D13" s="4"/>
      <c r="E13" s="4"/>
      <c r="F13" s="4"/>
      <c r="G13" s="4"/>
      <c r="H13" s="4"/>
      <c r="I13" s="4"/>
      <c r="J13" s="4"/>
      <c r="K13" s="4"/>
      <c r="L13" s="4"/>
      <c r="M13" s="4"/>
      <c r="N13" s="4"/>
      <c r="O13" s="4"/>
      <c r="P13" s="4"/>
      <c r="Q13" s="4"/>
    </row>
    <row r="14" spans="1:20" ht="22.5" customHeight="1" x14ac:dyDescent="0.45">
      <c r="A14" s="207" t="s">
        <v>7</v>
      </c>
      <c r="B14" s="208"/>
      <c r="C14" s="209"/>
      <c r="D14" s="210" t="s">
        <v>88</v>
      </c>
      <c r="E14" s="211"/>
      <c r="F14" s="212" t="s">
        <v>91</v>
      </c>
      <c r="G14" s="205"/>
      <c r="H14" s="205"/>
      <c r="I14" s="205"/>
      <c r="J14" s="205"/>
      <c r="K14" s="205"/>
      <c r="L14" s="205"/>
      <c r="M14" s="205"/>
      <c r="N14" s="205"/>
      <c r="O14" s="205"/>
      <c r="P14" s="205"/>
      <c r="Q14" s="206"/>
    </row>
    <row r="15" spans="1:20" ht="22.5" customHeight="1" x14ac:dyDescent="0.45">
      <c r="A15" s="207" t="s">
        <v>10</v>
      </c>
      <c r="B15" s="208"/>
      <c r="C15" s="209"/>
      <c r="D15" s="125"/>
      <c r="E15" s="126"/>
      <c r="F15" s="127"/>
      <c r="G15" s="128"/>
      <c r="H15" s="128"/>
      <c r="I15" s="128"/>
      <c r="J15" s="128"/>
      <c r="K15" s="128"/>
      <c r="L15" s="128"/>
      <c r="M15" s="128"/>
      <c r="N15" s="128"/>
      <c r="O15" s="128"/>
      <c r="P15" s="128"/>
      <c r="Q15" s="129"/>
    </row>
    <row r="16" spans="1:20" ht="22.5" customHeight="1" x14ac:dyDescent="0.45">
      <c r="A16" s="122" t="s">
        <v>23</v>
      </c>
      <c r="B16" s="123"/>
      <c r="C16" s="124"/>
      <c r="D16" s="125"/>
      <c r="E16" s="126"/>
      <c r="F16" s="127"/>
      <c r="G16" s="128"/>
      <c r="H16" s="128"/>
      <c r="I16" s="128"/>
      <c r="J16" s="128"/>
      <c r="K16" s="128"/>
      <c r="L16" s="128"/>
      <c r="M16" s="128"/>
      <c r="N16" s="128"/>
      <c r="O16" s="128"/>
      <c r="P16" s="128"/>
      <c r="Q16" s="129"/>
    </row>
    <row r="17" spans="1:20" ht="22.5" customHeight="1" x14ac:dyDescent="0.45">
      <c r="A17" s="213" t="s">
        <v>116</v>
      </c>
      <c r="B17" s="214"/>
      <c r="C17" s="215"/>
      <c r="D17" s="125"/>
      <c r="E17" s="126"/>
      <c r="F17" s="22"/>
      <c r="G17" s="22"/>
      <c r="H17" s="22"/>
      <c r="I17" s="4"/>
      <c r="J17" s="4"/>
      <c r="K17" s="20"/>
      <c r="L17" s="20"/>
      <c r="M17" s="20"/>
      <c r="N17" s="20"/>
      <c r="O17" s="20"/>
      <c r="P17" s="20"/>
      <c r="Q17" s="21"/>
      <c r="S17" s="5" t="s">
        <v>123</v>
      </c>
      <c r="T17" s="5" t="s">
        <v>148</v>
      </c>
    </row>
    <row r="18" spans="1:20" ht="22.5" customHeight="1" x14ac:dyDescent="0.45">
      <c r="A18" s="146" t="s">
        <v>24</v>
      </c>
      <c r="B18" s="147"/>
      <c r="C18" s="148"/>
      <c r="D18" s="125"/>
      <c r="E18" s="126"/>
      <c r="F18" s="127"/>
      <c r="G18" s="128"/>
      <c r="H18" s="128"/>
      <c r="I18" s="128"/>
      <c r="J18" s="128"/>
      <c r="K18" s="128"/>
      <c r="L18" s="128"/>
      <c r="M18" s="128"/>
      <c r="N18" s="128"/>
      <c r="O18" s="128"/>
      <c r="P18" s="128"/>
      <c r="Q18" s="129"/>
    </row>
    <row r="19" spans="1:20" ht="22.5" customHeight="1" x14ac:dyDescent="0.45">
      <c r="A19" s="204" t="s">
        <v>87</v>
      </c>
      <c r="B19" s="205"/>
      <c r="C19" s="206"/>
      <c r="D19" s="140" t="str">
        <f>IF(SUM(D15:E18)=0,"",SUM(D15:E18))</f>
        <v/>
      </c>
      <c r="E19" s="141"/>
      <c r="F19" s="141"/>
      <c r="G19" s="142"/>
      <c r="H19" s="152" t="str">
        <f>IF(D11=D19,"","※収入と支出の合計額は一致させてください。")</f>
        <v/>
      </c>
      <c r="I19" s="153"/>
      <c r="J19" s="153"/>
      <c r="K19" s="153"/>
      <c r="L19" s="153"/>
      <c r="M19" s="153"/>
      <c r="N19" s="153"/>
      <c r="O19" s="153"/>
      <c r="P19" s="153"/>
      <c r="Q19" s="153"/>
    </row>
    <row r="20" spans="1:20" ht="22.5" customHeight="1" x14ac:dyDescent="0.45">
      <c r="A20" s="4" t="s">
        <v>184</v>
      </c>
      <c r="B20" s="6"/>
      <c r="C20" s="4"/>
      <c r="D20" s="4"/>
      <c r="E20" s="4"/>
      <c r="F20" s="4"/>
      <c r="G20" s="4"/>
      <c r="H20" s="4"/>
      <c r="I20" s="4"/>
      <c r="J20" s="4"/>
      <c r="K20" s="4"/>
      <c r="L20" s="4"/>
      <c r="M20" s="4"/>
      <c r="N20" s="4"/>
      <c r="O20" s="4"/>
      <c r="P20" s="4"/>
      <c r="Q20" s="4"/>
    </row>
  </sheetData>
  <sheetProtection sheet="1" objects="1" scenarios="1"/>
  <mergeCells count="41">
    <mergeCell ref="A2:Q2"/>
    <mergeCell ref="A4:C4"/>
    <mergeCell ref="A5:C5"/>
    <mergeCell ref="D5:E5"/>
    <mergeCell ref="G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19:C19"/>
    <mergeCell ref="D19:G19"/>
    <mergeCell ref="H19:Q19"/>
    <mergeCell ref="A17:C17"/>
    <mergeCell ref="D17:E17"/>
    <mergeCell ref="A18:C18"/>
    <mergeCell ref="D18:E18"/>
    <mergeCell ref="F18:Q18"/>
  </mergeCells>
  <phoneticPr fontId="3"/>
  <conditionalFormatting sqref="D19:G19">
    <cfRule type="cellIs" dxfId="25" priority="9" operator="notEqual">
      <formula>$D$11</formula>
    </cfRule>
  </conditionalFormatting>
  <conditionalFormatting sqref="D11:G11">
    <cfRule type="cellIs" dxfId="24" priority="8" operator="notEqual">
      <formula>$D$19</formula>
    </cfRule>
  </conditionalFormatting>
  <conditionalFormatting sqref="F15:F16">
    <cfRule type="containsBlanks" dxfId="23" priority="7">
      <formula>LEN(TRIM(F15))=0</formula>
    </cfRule>
  </conditionalFormatting>
  <conditionalFormatting sqref="D18">
    <cfRule type="containsBlanks" dxfId="22" priority="4">
      <formula>LEN(TRIM(D18))=0</formula>
    </cfRule>
  </conditionalFormatting>
  <conditionalFormatting sqref="D15:D17">
    <cfRule type="containsBlanks" dxfId="21" priority="5">
      <formula>LEN(TRIM(D15))=0</formula>
    </cfRule>
  </conditionalFormatting>
  <conditionalFormatting sqref="F18">
    <cfRule type="containsBlanks" dxfId="20" priority="3">
      <formula>LEN(TRIM(F18))=0</formula>
    </cfRule>
  </conditionalFormatting>
  <conditionalFormatting sqref="D6:D10">
    <cfRule type="containsBlanks" dxfId="19" priority="2">
      <formula>LEN(TRIM(D6))=0</formula>
    </cfRule>
  </conditionalFormatting>
  <conditionalFormatting sqref="F6:F10">
    <cfRule type="containsBlanks" dxfId="18" priority="1">
      <formula>LEN(TRIM(F6))=0</formula>
    </cfRule>
  </conditionalFormatting>
  <dataValidations count="2">
    <dataValidation imeMode="hiragana" allowBlank="1" showInputMessage="1" showErrorMessage="1" sqref="D20:Q1048576 F18:Q18 G5:I5 S1:T5 D13:E13 D14 G12:G13 H19 F12:F14 K17:Q17 H11:H13 I13:Q13 A1:C11 D1:Q4 A12:E12 D5 A13:C1048576 R1:R1048576 U1:XFD1048576 S7:T1048576 F17:H17"/>
    <dataValidation imeMode="off" allowBlank="1" showInputMessage="1" showErrorMessage="1" sqref="D15:D19 E19:G19 D6:D10 D11:G11 F15:F16"/>
  </dataValidations>
  <pageMargins left="0.70866141732283472" right="0.7086614173228347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7"/>
  <sheetViews>
    <sheetView view="pageBreakPreview" zoomScaleNormal="100" zoomScaleSheetLayoutView="100" workbookViewId="0">
      <pane ySplit="2" topLeftCell="A3" activePane="bottomLeft" state="frozen"/>
      <selection activeCell="B10" sqref="B10:Q10"/>
      <selection pane="bottomLeft" activeCell="I36" sqref="I36:J36"/>
    </sheetView>
  </sheetViews>
  <sheetFormatPr defaultColWidth="4.59765625" defaultRowHeight="22.5" customHeight="1" x14ac:dyDescent="0.45"/>
  <cols>
    <col min="1" max="16384" width="4.59765625" style="4"/>
  </cols>
  <sheetData>
    <row r="1" spans="1:17" ht="22.5" customHeight="1" x14ac:dyDescent="0.45">
      <c r="A1" s="2" t="s">
        <v>12</v>
      </c>
      <c r="D1" s="2" t="str">
        <f>'4_実績(10-12)'!D1</f>
        <v>＜第３四半期用＞</v>
      </c>
      <c r="Q1" s="39" t="str">
        <f>'2_事業計画'!Q1</f>
        <v>（新型コロナウイルス感染症対策子どもの食サポート事業補助金関係）</v>
      </c>
    </row>
    <row r="2" spans="1:17" ht="22.5" customHeight="1" x14ac:dyDescent="0.45">
      <c r="A2" s="235" t="s">
        <v>18</v>
      </c>
      <c r="B2" s="235"/>
      <c r="C2" s="235"/>
      <c r="D2" s="235"/>
      <c r="E2" s="235"/>
      <c r="F2" s="235"/>
      <c r="G2" s="235"/>
      <c r="H2" s="235"/>
      <c r="I2" s="235"/>
      <c r="J2" s="235"/>
      <c r="K2" s="235"/>
      <c r="L2" s="235"/>
      <c r="M2" s="235"/>
      <c r="N2" s="235"/>
      <c r="O2" s="235"/>
      <c r="P2" s="235"/>
      <c r="Q2" s="235"/>
    </row>
    <row r="3" spans="1:17" ht="22.5" customHeight="1" x14ac:dyDescent="0.45">
      <c r="A3" s="80"/>
      <c r="B3" s="80"/>
      <c r="C3" s="80"/>
      <c r="D3" s="80"/>
      <c r="E3" s="80"/>
      <c r="F3" s="80"/>
      <c r="G3" s="80"/>
      <c r="H3" s="80"/>
      <c r="I3" s="80"/>
      <c r="J3" s="80"/>
      <c r="K3" s="80"/>
      <c r="L3" s="80"/>
      <c r="M3" s="80"/>
      <c r="N3" s="80"/>
      <c r="O3" s="80"/>
      <c r="P3" s="80"/>
      <c r="Q3" s="80"/>
    </row>
    <row r="4" spans="1:17" ht="18" x14ac:dyDescent="0.45">
      <c r="A4" s="228"/>
      <c r="B4" s="229" t="s">
        <v>17</v>
      </c>
      <c r="C4" s="230"/>
      <c r="D4" s="231"/>
      <c r="E4" s="238" t="s">
        <v>89</v>
      </c>
      <c r="F4" s="239"/>
      <c r="G4" s="239"/>
      <c r="H4" s="239"/>
      <c r="I4" s="239"/>
      <c r="J4" s="240"/>
      <c r="K4" s="225" t="s">
        <v>5</v>
      </c>
      <c r="L4" s="226"/>
      <c r="M4" s="226"/>
      <c r="N4" s="226"/>
      <c r="O4" s="226"/>
      <c r="P4" s="226"/>
      <c r="Q4" s="227"/>
    </row>
    <row r="5" spans="1:17" ht="18" x14ac:dyDescent="0.45">
      <c r="A5" s="228"/>
      <c r="B5" s="232"/>
      <c r="C5" s="233"/>
      <c r="D5" s="234"/>
      <c r="E5" s="242" t="s">
        <v>16</v>
      </c>
      <c r="F5" s="233"/>
      <c r="G5" s="234" t="s">
        <v>15</v>
      </c>
      <c r="H5" s="233"/>
      <c r="I5" s="234" t="s">
        <v>14</v>
      </c>
      <c r="J5" s="241"/>
      <c r="K5" s="225"/>
      <c r="L5" s="226"/>
      <c r="M5" s="226"/>
      <c r="N5" s="226"/>
      <c r="O5" s="226"/>
      <c r="P5" s="226"/>
      <c r="Q5" s="227"/>
    </row>
    <row r="6" spans="1:17" ht="22.5" customHeight="1" x14ac:dyDescent="0.45">
      <c r="A6" s="26">
        <v>1</v>
      </c>
      <c r="B6" s="222"/>
      <c r="C6" s="223"/>
      <c r="D6" s="224"/>
      <c r="E6" s="246"/>
      <c r="F6" s="216"/>
      <c r="G6" s="245"/>
      <c r="H6" s="216"/>
      <c r="I6" s="243" t="str">
        <f>IF(E6+G6=0,"",E6+G6)</f>
        <v/>
      </c>
      <c r="J6" s="244"/>
      <c r="K6" s="216"/>
      <c r="L6" s="217"/>
      <c r="M6" s="217"/>
      <c r="N6" s="217"/>
      <c r="O6" s="217"/>
      <c r="P6" s="217"/>
      <c r="Q6" s="218"/>
    </row>
    <row r="7" spans="1:17" ht="22.5" customHeight="1" x14ac:dyDescent="0.45">
      <c r="A7" s="26">
        <v>2</v>
      </c>
      <c r="B7" s="222"/>
      <c r="C7" s="223"/>
      <c r="D7" s="224"/>
      <c r="E7" s="246"/>
      <c r="F7" s="216"/>
      <c r="G7" s="245"/>
      <c r="H7" s="216"/>
      <c r="I7" s="243" t="str">
        <f t="shared" ref="I7:I35" si="0">IF(E7+G7=0,"",E7+G7)</f>
        <v/>
      </c>
      <c r="J7" s="244"/>
      <c r="K7" s="216"/>
      <c r="L7" s="217"/>
      <c r="M7" s="217"/>
      <c r="N7" s="217"/>
      <c r="O7" s="217"/>
      <c r="P7" s="217"/>
      <c r="Q7" s="218"/>
    </row>
    <row r="8" spans="1:17" ht="22.5" customHeight="1" x14ac:dyDescent="0.45">
      <c r="A8" s="26">
        <v>3</v>
      </c>
      <c r="B8" s="222"/>
      <c r="C8" s="223"/>
      <c r="D8" s="224"/>
      <c r="E8" s="246"/>
      <c r="F8" s="216"/>
      <c r="G8" s="245"/>
      <c r="H8" s="216"/>
      <c r="I8" s="243" t="str">
        <f t="shared" si="0"/>
        <v/>
      </c>
      <c r="J8" s="244"/>
      <c r="K8" s="216"/>
      <c r="L8" s="217"/>
      <c r="M8" s="217"/>
      <c r="N8" s="217"/>
      <c r="O8" s="217"/>
      <c r="P8" s="217"/>
      <c r="Q8" s="218"/>
    </row>
    <row r="9" spans="1:17" ht="22.5" customHeight="1" x14ac:dyDescent="0.45">
      <c r="A9" s="26">
        <v>4</v>
      </c>
      <c r="B9" s="222"/>
      <c r="C9" s="223"/>
      <c r="D9" s="224"/>
      <c r="E9" s="246"/>
      <c r="F9" s="216"/>
      <c r="G9" s="245"/>
      <c r="H9" s="216"/>
      <c r="I9" s="243" t="str">
        <f t="shared" si="0"/>
        <v/>
      </c>
      <c r="J9" s="244"/>
      <c r="K9" s="216"/>
      <c r="L9" s="217"/>
      <c r="M9" s="217"/>
      <c r="N9" s="217"/>
      <c r="O9" s="217"/>
      <c r="P9" s="217"/>
      <c r="Q9" s="218"/>
    </row>
    <row r="10" spans="1:17" ht="22.5" customHeight="1" x14ac:dyDescent="0.45">
      <c r="A10" s="26">
        <v>5</v>
      </c>
      <c r="B10" s="222"/>
      <c r="C10" s="223"/>
      <c r="D10" s="224"/>
      <c r="E10" s="246"/>
      <c r="F10" s="216"/>
      <c r="G10" s="245"/>
      <c r="H10" s="216"/>
      <c r="I10" s="243" t="str">
        <f t="shared" si="0"/>
        <v/>
      </c>
      <c r="J10" s="244"/>
      <c r="K10" s="216"/>
      <c r="L10" s="217"/>
      <c r="M10" s="217"/>
      <c r="N10" s="217"/>
      <c r="O10" s="217"/>
      <c r="P10" s="217"/>
      <c r="Q10" s="218"/>
    </row>
    <row r="11" spans="1:17" ht="22.5" customHeight="1" x14ac:dyDescent="0.45">
      <c r="A11" s="26">
        <v>6</v>
      </c>
      <c r="B11" s="222"/>
      <c r="C11" s="223"/>
      <c r="D11" s="224"/>
      <c r="E11" s="246"/>
      <c r="F11" s="216"/>
      <c r="G11" s="245"/>
      <c r="H11" s="216"/>
      <c r="I11" s="243" t="str">
        <f t="shared" si="0"/>
        <v/>
      </c>
      <c r="J11" s="244"/>
      <c r="K11" s="216"/>
      <c r="L11" s="217"/>
      <c r="M11" s="217"/>
      <c r="N11" s="217"/>
      <c r="O11" s="217"/>
      <c r="P11" s="217"/>
      <c r="Q11" s="218"/>
    </row>
    <row r="12" spans="1:17" ht="22.5" customHeight="1" x14ac:dyDescent="0.45">
      <c r="A12" s="26">
        <v>7</v>
      </c>
      <c r="B12" s="222"/>
      <c r="C12" s="223"/>
      <c r="D12" s="224"/>
      <c r="E12" s="246"/>
      <c r="F12" s="216"/>
      <c r="G12" s="245"/>
      <c r="H12" s="216"/>
      <c r="I12" s="243" t="str">
        <f t="shared" si="0"/>
        <v/>
      </c>
      <c r="J12" s="244"/>
      <c r="K12" s="216"/>
      <c r="L12" s="217"/>
      <c r="M12" s="217"/>
      <c r="N12" s="217"/>
      <c r="O12" s="217"/>
      <c r="P12" s="217"/>
      <c r="Q12" s="218"/>
    </row>
    <row r="13" spans="1:17" ht="22.5" customHeight="1" x14ac:dyDescent="0.45">
      <c r="A13" s="26">
        <v>8</v>
      </c>
      <c r="B13" s="222"/>
      <c r="C13" s="223"/>
      <c r="D13" s="224"/>
      <c r="E13" s="246"/>
      <c r="F13" s="216"/>
      <c r="G13" s="245"/>
      <c r="H13" s="216"/>
      <c r="I13" s="243" t="str">
        <f t="shared" si="0"/>
        <v/>
      </c>
      <c r="J13" s="244"/>
      <c r="K13" s="216"/>
      <c r="L13" s="217"/>
      <c r="M13" s="217"/>
      <c r="N13" s="217"/>
      <c r="O13" s="217"/>
      <c r="P13" s="217"/>
      <c r="Q13" s="218"/>
    </row>
    <row r="14" spans="1:17" ht="22.5" customHeight="1" x14ac:dyDescent="0.45">
      <c r="A14" s="26">
        <v>9</v>
      </c>
      <c r="B14" s="222"/>
      <c r="C14" s="223"/>
      <c r="D14" s="224"/>
      <c r="E14" s="246"/>
      <c r="F14" s="216"/>
      <c r="G14" s="245"/>
      <c r="H14" s="216"/>
      <c r="I14" s="243" t="str">
        <f t="shared" si="0"/>
        <v/>
      </c>
      <c r="J14" s="244"/>
      <c r="K14" s="216"/>
      <c r="L14" s="217"/>
      <c r="M14" s="217"/>
      <c r="N14" s="217"/>
      <c r="O14" s="217"/>
      <c r="P14" s="217"/>
      <c r="Q14" s="218"/>
    </row>
    <row r="15" spans="1:17" ht="22.5" customHeight="1" x14ac:dyDescent="0.45">
      <c r="A15" s="26">
        <v>10</v>
      </c>
      <c r="B15" s="222"/>
      <c r="C15" s="223"/>
      <c r="D15" s="224"/>
      <c r="E15" s="246"/>
      <c r="F15" s="216"/>
      <c r="G15" s="245"/>
      <c r="H15" s="216"/>
      <c r="I15" s="243" t="str">
        <f t="shared" si="0"/>
        <v/>
      </c>
      <c r="J15" s="244"/>
      <c r="K15" s="216"/>
      <c r="L15" s="217"/>
      <c r="M15" s="217"/>
      <c r="N15" s="217"/>
      <c r="O15" s="217"/>
      <c r="P15" s="217"/>
      <c r="Q15" s="218"/>
    </row>
    <row r="16" spans="1:17" ht="22.5" customHeight="1" x14ac:dyDescent="0.45">
      <c r="A16" s="26">
        <v>11</v>
      </c>
      <c r="B16" s="222"/>
      <c r="C16" s="223"/>
      <c r="D16" s="224"/>
      <c r="E16" s="246"/>
      <c r="F16" s="216"/>
      <c r="G16" s="245"/>
      <c r="H16" s="216"/>
      <c r="I16" s="243" t="str">
        <f t="shared" si="0"/>
        <v/>
      </c>
      <c r="J16" s="244"/>
      <c r="K16" s="216"/>
      <c r="L16" s="217"/>
      <c r="M16" s="217"/>
      <c r="N16" s="217"/>
      <c r="O16" s="217"/>
      <c r="P16" s="217"/>
      <c r="Q16" s="218"/>
    </row>
    <row r="17" spans="1:17" ht="22.5" customHeight="1" x14ac:dyDescent="0.45">
      <c r="A17" s="26">
        <v>12</v>
      </c>
      <c r="B17" s="222"/>
      <c r="C17" s="223"/>
      <c r="D17" s="224"/>
      <c r="E17" s="246"/>
      <c r="F17" s="216"/>
      <c r="G17" s="245"/>
      <c r="H17" s="216"/>
      <c r="I17" s="243" t="str">
        <f t="shared" si="0"/>
        <v/>
      </c>
      <c r="J17" s="244"/>
      <c r="K17" s="216"/>
      <c r="L17" s="217"/>
      <c r="M17" s="217"/>
      <c r="N17" s="217"/>
      <c r="O17" s="217"/>
      <c r="P17" s="217"/>
      <c r="Q17" s="218"/>
    </row>
    <row r="18" spans="1:17" ht="22.5" customHeight="1" x14ac:dyDescent="0.45">
      <c r="A18" s="26">
        <v>13</v>
      </c>
      <c r="B18" s="222"/>
      <c r="C18" s="223"/>
      <c r="D18" s="224"/>
      <c r="E18" s="246"/>
      <c r="F18" s="216"/>
      <c r="G18" s="245"/>
      <c r="H18" s="216"/>
      <c r="I18" s="243" t="str">
        <f t="shared" si="0"/>
        <v/>
      </c>
      <c r="J18" s="244"/>
      <c r="K18" s="216"/>
      <c r="L18" s="217"/>
      <c r="M18" s="217"/>
      <c r="N18" s="217"/>
      <c r="O18" s="217"/>
      <c r="P18" s="217"/>
      <c r="Q18" s="218"/>
    </row>
    <row r="19" spans="1:17" ht="22.5" customHeight="1" x14ac:dyDescent="0.45">
      <c r="A19" s="26">
        <v>14</v>
      </c>
      <c r="B19" s="222"/>
      <c r="C19" s="223"/>
      <c r="D19" s="224"/>
      <c r="E19" s="246"/>
      <c r="F19" s="216"/>
      <c r="G19" s="245"/>
      <c r="H19" s="216"/>
      <c r="I19" s="243" t="str">
        <f t="shared" si="0"/>
        <v/>
      </c>
      <c r="J19" s="244"/>
      <c r="K19" s="216"/>
      <c r="L19" s="217"/>
      <c r="M19" s="217"/>
      <c r="N19" s="217"/>
      <c r="O19" s="217"/>
      <c r="P19" s="217"/>
      <c r="Q19" s="218"/>
    </row>
    <row r="20" spans="1:17" ht="22.5" customHeight="1" x14ac:dyDescent="0.45">
      <c r="A20" s="26">
        <v>15</v>
      </c>
      <c r="B20" s="222"/>
      <c r="C20" s="223"/>
      <c r="D20" s="224"/>
      <c r="E20" s="246"/>
      <c r="F20" s="216"/>
      <c r="G20" s="245"/>
      <c r="H20" s="216"/>
      <c r="I20" s="243" t="str">
        <f t="shared" si="0"/>
        <v/>
      </c>
      <c r="J20" s="244"/>
      <c r="K20" s="216"/>
      <c r="L20" s="217"/>
      <c r="M20" s="217"/>
      <c r="N20" s="217"/>
      <c r="O20" s="217"/>
      <c r="P20" s="217"/>
      <c r="Q20" s="218"/>
    </row>
    <row r="21" spans="1:17" ht="22.5" customHeight="1" x14ac:dyDescent="0.45">
      <c r="A21" s="26">
        <v>16</v>
      </c>
      <c r="B21" s="222"/>
      <c r="C21" s="223"/>
      <c r="D21" s="224"/>
      <c r="E21" s="246"/>
      <c r="F21" s="216"/>
      <c r="G21" s="245"/>
      <c r="H21" s="216"/>
      <c r="I21" s="243" t="str">
        <f t="shared" si="0"/>
        <v/>
      </c>
      <c r="J21" s="244"/>
      <c r="K21" s="216"/>
      <c r="L21" s="217"/>
      <c r="M21" s="217"/>
      <c r="N21" s="217"/>
      <c r="O21" s="217"/>
      <c r="P21" s="217"/>
      <c r="Q21" s="218"/>
    </row>
    <row r="22" spans="1:17" ht="22.5" customHeight="1" x14ac:dyDescent="0.45">
      <c r="A22" s="26">
        <v>17</v>
      </c>
      <c r="B22" s="222"/>
      <c r="C22" s="223"/>
      <c r="D22" s="224"/>
      <c r="E22" s="246"/>
      <c r="F22" s="216"/>
      <c r="G22" s="245"/>
      <c r="H22" s="216"/>
      <c r="I22" s="243" t="str">
        <f t="shared" si="0"/>
        <v/>
      </c>
      <c r="J22" s="244"/>
      <c r="K22" s="216"/>
      <c r="L22" s="217"/>
      <c r="M22" s="217"/>
      <c r="N22" s="217"/>
      <c r="O22" s="217"/>
      <c r="P22" s="217"/>
      <c r="Q22" s="218"/>
    </row>
    <row r="23" spans="1:17" ht="22.5" customHeight="1" x14ac:dyDescent="0.45">
      <c r="A23" s="26">
        <v>18</v>
      </c>
      <c r="B23" s="222"/>
      <c r="C23" s="223"/>
      <c r="D23" s="224"/>
      <c r="E23" s="246"/>
      <c r="F23" s="216"/>
      <c r="G23" s="245"/>
      <c r="H23" s="216"/>
      <c r="I23" s="243" t="str">
        <f t="shared" si="0"/>
        <v/>
      </c>
      <c r="J23" s="244"/>
      <c r="K23" s="216"/>
      <c r="L23" s="217"/>
      <c r="M23" s="217"/>
      <c r="N23" s="217"/>
      <c r="O23" s="217"/>
      <c r="P23" s="217"/>
      <c r="Q23" s="218"/>
    </row>
    <row r="24" spans="1:17" ht="22.5" customHeight="1" x14ac:dyDescent="0.45">
      <c r="A24" s="26">
        <v>19</v>
      </c>
      <c r="B24" s="222"/>
      <c r="C24" s="223"/>
      <c r="D24" s="224"/>
      <c r="E24" s="246"/>
      <c r="F24" s="216"/>
      <c r="G24" s="245"/>
      <c r="H24" s="216"/>
      <c r="I24" s="243" t="str">
        <f t="shared" si="0"/>
        <v/>
      </c>
      <c r="J24" s="244"/>
      <c r="K24" s="216"/>
      <c r="L24" s="217"/>
      <c r="M24" s="217"/>
      <c r="N24" s="217"/>
      <c r="O24" s="217"/>
      <c r="P24" s="217"/>
      <c r="Q24" s="218"/>
    </row>
    <row r="25" spans="1:17" ht="22.5" customHeight="1" x14ac:dyDescent="0.45">
      <c r="A25" s="26">
        <v>20</v>
      </c>
      <c r="B25" s="222"/>
      <c r="C25" s="223"/>
      <c r="D25" s="224"/>
      <c r="E25" s="246"/>
      <c r="F25" s="216"/>
      <c r="G25" s="245"/>
      <c r="H25" s="216"/>
      <c r="I25" s="243" t="str">
        <f t="shared" si="0"/>
        <v/>
      </c>
      <c r="J25" s="244"/>
      <c r="K25" s="216"/>
      <c r="L25" s="217"/>
      <c r="M25" s="217"/>
      <c r="N25" s="217"/>
      <c r="O25" s="217"/>
      <c r="P25" s="217"/>
      <c r="Q25" s="218"/>
    </row>
    <row r="26" spans="1:17" ht="22.5" customHeight="1" x14ac:dyDescent="0.45">
      <c r="A26" s="26">
        <v>21</v>
      </c>
      <c r="B26" s="222"/>
      <c r="C26" s="223"/>
      <c r="D26" s="224"/>
      <c r="E26" s="246"/>
      <c r="F26" s="216"/>
      <c r="G26" s="245"/>
      <c r="H26" s="216"/>
      <c r="I26" s="243" t="str">
        <f t="shared" si="0"/>
        <v/>
      </c>
      <c r="J26" s="244"/>
      <c r="K26" s="216"/>
      <c r="L26" s="217"/>
      <c r="M26" s="217"/>
      <c r="N26" s="217"/>
      <c r="O26" s="217"/>
      <c r="P26" s="217"/>
      <c r="Q26" s="218"/>
    </row>
    <row r="27" spans="1:17" ht="22.5" customHeight="1" x14ac:dyDescent="0.45">
      <c r="A27" s="26">
        <v>22</v>
      </c>
      <c r="B27" s="222"/>
      <c r="C27" s="223"/>
      <c r="D27" s="224"/>
      <c r="E27" s="246"/>
      <c r="F27" s="216"/>
      <c r="G27" s="245"/>
      <c r="H27" s="216"/>
      <c r="I27" s="243" t="str">
        <f t="shared" si="0"/>
        <v/>
      </c>
      <c r="J27" s="244"/>
      <c r="K27" s="216"/>
      <c r="L27" s="217"/>
      <c r="M27" s="217"/>
      <c r="N27" s="217"/>
      <c r="O27" s="217"/>
      <c r="P27" s="217"/>
      <c r="Q27" s="218"/>
    </row>
    <row r="28" spans="1:17" ht="22.5" customHeight="1" x14ac:dyDescent="0.45">
      <c r="A28" s="26">
        <v>23</v>
      </c>
      <c r="B28" s="222"/>
      <c r="C28" s="223"/>
      <c r="D28" s="224"/>
      <c r="E28" s="246"/>
      <c r="F28" s="216"/>
      <c r="G28" s="245"/>
      <c r="H28" s="216"/>
      <c r="I28" s="243" t="str">
        <f t="shared" si="0"/>
        <v/>
      </c>
      <c r="J28" s="244"/>
      <c r="K28" s="216"/>
      <c r="L28" s="217"/>
      <c r="M28" s="217"/>
      <c r="N28" s="217"/>
      <c r="O28" s="217"/>
      <c r="P28" s="217"/>
      <c r="Q28" s="218"/>
    </row>
    <row r="29" spans="1:17" ht="22.5" customHeight="1" x14ac:dyDescent="0.45">
      <c r="A29" s="26">
        <v>24</v>
      </c>
      <c r="B29" s="222"/>
      <c r="C29" s="223"/>
      <c r="D29" s="224"/>
      <c r="E29" s="246"/>
      <c r="F29" s="216"/>
      <c r="G29" s="245"/>
      <c r="H29" s="216"/>
      <c r="I29" s="243" t="str">
        <f t="shared" si="0"/>
        <v/>
      </c>
      <c r="J29" s="244"/>
      <c r="K29" s="216"/>
      <c r="L29" s="217"/>
      <c r="M29" s="217"/>
      <c r="N29" s="217"/>
      <c r="O29" s="217"/>
      <c r="P29" s="217"/>
      <c r="Q29" s="218"/>
    </row>
    <row r="30" spans="1:17" ht="22.5" customHeight="1" x14ac:dyDescent="0.45">
      <c r="A30" s="26">
        <v>25</v>
      </c>
      <c r="B30" s="222"/>
      <c r="C30" s="223"/>
      <c r="D30" s="224"/>
      <c r="E30" s="246"/>
      <c r="F30" s="216"/>
      <c r="G30" s="245"/>
      <c r="H30" s="216"/>
      <c r="I30" s="243" t="str">
        <f t="shared" si="0"/>
        <v/>
      </c>
      <c r="J30" s="244"/>
      <c r="K30" s="216"/>
      <c r="L30" s="217"/>
      <c r="M30" s="217"/>
      <c r="N30" s="217"/>
      <c r="O30" s="217"/>
      <c r="P30" s="217"/>
      <c r="Q30" s="218"/>
    </row>
    <row r="31" spans="1:17" ht="22.5" customHeight="1" x14ac:dyDescent="0.45">
      <c r="A31" s="26">
        <v>26</v>
      </c>
      <c r="B31" s="222"/>
      <c r="C31" s="223"/>
      <c r="D31" s="224"/>
      <c r="E31" s="246"/>
      <c r="F31" s="216"/>
      <c r="G31" s="245"/>
      <c r="H31" s="216"/>
      <c r="I31" s="243" t="str">
        <f t="shared" si="0"/>
        <v/>
      </c>
      <c r="J31" s="244"/>
      <c r="K31" s="216"/>
      <c r="L31" s="217"/>
      <c r="M31" s="217"/>
      <c r="N31" s="217"/>
      <c r="O31" s="217"/>
      <c r="P31" s="217"/>
      <c r="Q31" s="218"/>
    </row>
    <row r="32" spans="1:17" ht="22.5" customHeight="1" x14ac:dyDescent="0.45">
      <c r="A32" s="26">
        <v>27</v>
      </c>
      <c r="B32" s="222"/>
      <c r="C32" s="223"/>
      <c r="D32" s="224"/>
      <c r="E32" s="246"/>
      <c r="F32" s="216"/>
      <c r="G32" s="245"/>
      <c r="H32" s="216"/>
      <c r="I32" s="243" t="str">
        <f t="shared" si="0"/>
        <v/>
      </c>
      <c r="J32" s="244"/>
      <c r="K32" s="216"/>
      <c r="L32" s="217"/>
      <c r="M32" s="217"/>
      <c r="N32" s="217"/>
      <c r="O32" s="217"/>
      <c r="P32" s="217"/>
      <c r="Q32" s="218"/>
    </row>
    <row r="33" spans="1:17" ht="22.5" customHeight="1" x14ac:dyDescent="0.45">
      <c r="A33" s="26">
        <v>28</v>
      </c>
      <c r="B33" s="222"/>
      <c r="C33" s="223"/>
      <c r="D33" s="224"/>
      <c r="E33" s="246"/>
      <c r="F33" s="216"/>
      <c r="G33" s="245"/>
      <c r="H33" s="216"/>
      <c r="I33" s="243" t="str">
        <f t="shared" si="0"/>
        <v/>
      </c>
      <c r="J33" s="244"/>
      <c r="K33" s="216"/>
      <c r="L33" s="217"/>
      <c r="M33" s="217"/>
      <c r="N33" s="217"/>
      <c r="O33" s="217"/>
      <c r="P33" s="217"/>
      <c r="Q33" s="218"/>
    </row>
    <row r="34" spans="1:17" ht="22.5" customHeight="1" x14ac:dyDescent="0.45">
      <c r="A34" s="26">
        <v>29</v>
      </c>
      <c r="B34" s="222"/>
      <c r="C34" s="223"/>
      <c r="D34" s="224"/>
      <c r="E34" s="246"/>
      <c r="F34" s="216"/>
      <c r="G34" s="245"/>
      <c r="H34" s="216"/>
      <c r="I34" s="243" t="str">
        <f t="shared" si="0"/>
        <v/>
      </c>
      <c r="J34" s="244"/>
      <c r="K34" s="216"/>
      <c r="L34" s="217"/>
      <c r="M34" s="217"/>
      <c r="N34" s="217"/>
      <c r="O34" s="217"/>
      <c r="P34" s="217"/>
      <c r="Q34" s="218"/>
    </row>
    <row r="35" spans="1:17" ht="22.5" customHeight="1" x14ac:dyDescent="0.45">
      <c r="A35" s="26">
        <v>30</v>
      </c>
      <c r="B35" s="222"/>
      <c r="C35" s="223"/>
      <c r="D35" s="224"/>
      <c r="E35" s="246"/>
      <c r="F35" s="216"/>
      <c r="G35" s="245"/>
      <c r="H35" s="216"/>
      <c r="I35" s="243" t="str">
        <f t="shared" si="0"/>
        <v/>
      </c>
      <c r="J35" s="244"/>
      <c r="K35" s="216"/>
      <c r="L35" s="217"/>
      <c r="M35" s="217"/>
      <c r="N35" s="217"/>
      <c r="O35" s="217"/>
      <c r="P35" s="217"/>
      <c r="Q35" s="218"/>
    </row>
    <row r="36" spans="1:17" ht="22.5" customHeight="1" x14ac:dyDescent="0.45">
      <c r="A36" s="24"/>
      <c r="B36" s="236" t="s">
        <v>13</v>
      </c>
      <c r="C36" s="219"/>
      <c r="D36" s="237"/>
      <c r="E36" s="247" t="str">
        <f>IF(SUM(E6:E35)=0,"",SUM(E6:E35))</f>
        <v/>
      </c>
      <c r="F36" s="219"/>
      <c r="G36" s="247" t="str">
        <f>IF(SUM(G6:G35)=0,"",SUM(G6:G35))</f>
        <v/>
      </c>
      <c r="H36" s="219"/>
      <c r="I36" s="247" t="str">
        <f>IF(SUM(I6:I35)=0,"",SUM(I6:I35))</f>
        <v/>
      </c>
      <c r="J36" s="219"/>
      <c r="K36" s="219"/>
      <c r="L36" s="220"/>
      <c r="M36" s="220"/>
      <c r="N36" s="220"/>
      <c r="O36" s="220"/>
      <c r="P36" s="220"/>
      <c r="Q36" s="221"/>
    </row>
    <row r="37" spans="1:17" ht="18" x14ac:dyDescent="0.45">
      <c r="A37" s="4" t="s">
        <v>56</v>
      </c>
    </row>
  </sheetData>
  <sheetProtection sheet="1" objects="1" scenarios="1"/>
  <mergeCells count="163">
    <mergeCell ref="A2:Q2"/>
    <mergeCell ref="A4:A5"/>
    <mergeCell ref="B4:D5"/>
    <mergeCell ref="K4:Q5"/>
    <mergeCell ref="E4:J4"/>
    <mergeCell ref="I5:J5"/>
    <mergeCell ref="G5:H5"/>
    <mergeCell ref="E5:F5"/>
    <mergeCell ref="B8:D8"/>
    <mergeCell ref="K8:Q8"/>
    <mergeCell ref="I8:J8"/>
    <mergeCell ref="B9:D9"/>
    <mergeCell ref="K9:Q9"/>
    <mergeCell ref="B6:D6"/>
    <mergeCell ref="K6:Q6"/>
    <mergeCell ref="B7:D7"/>
    <mergeCell ref="K7:Q7"/>
    <mergeCell ref="I6:J6"/>
    <mergeCell ref="G6:H6"/>
    <mergeCell ref="E6:F6"/>
    <mergeCell ref="E7:F7"/>
    <mergeCell ref="G7:H7"/>
    <mergeCell ref="I7:J7"/>
    <mergeCell ref="E8:F8"/>
    <mergeCell ref="G8:H8"/>
    <mergeCell ref="E9:F9"/>
    <mergeCell ref="G9:H9"/>
    <mergeCell ref="I9:J9"/>
    <mergeCell ref="B12:D12"/>
    <mergeCell ref="K12:Q12"/>
    <mergeCell ref="B13:D13"/>
    <mergeCell ref="K13:Q13"/>
    <mergeCell ref="B10:D10"/>
    <mergeCell ref="K10:Q10"/>
    <mergeCell ref="B11:D11"/>
    <mergeCell ref="K11:Q11"/>
    <mergeCell ref="E12:F12"/>
    <mergeCell ref="G12:H12"/>
    <mergeCell ref="I12:J12"/>
    <mergeCell ref="E13:F13"/>
    <mergeCell ref="G13:H13"/>
    <mergeCell ref="I13:J13"/>
    <mergeCell ref="E10:F10"/>
    <mergeCell ref="G10:H10"/>
    <mergeCell ref="I10:J10"/>
    <mergeCell ref="E11:F11"/>
    <mergeCell ref="G11:H11"/>
    <mergeCell ref="I11:J11"/>
    <mergeCell ref="B16:D16"/>
    <mergeCell ref="K16:Q16"/>
    <mergeCell ref="B17:D17"/>
    <mergeCell ref="K17:Q17"/>
    <mergeCell ref="B14:D14"/>
    <mergeCell ref="K14:Q14"/>
    <mergeCell ref="B15:D15"/>
    <mergeCell ref="K15:Q15"/>
    <mergeCell ref="E14:F14"/>
    <mergeCell ref="G14:H14"/>
    <mergeCell ref="I14:J14"/>
    <mergeCell ref="E15:F15"/>
    <mergeCell ref="G15:H15"/>
    <mergeCell ref="I15:J15"/>
    <mergeCell ref="E16:F16"/>
    <mergeCell ref="G16:H16"/>
    <mergeCell ref="I16:J16"/>
    <mergeCell ref="E17:F17"/>
    <mergeCell ref="G17:H17"/>
    <mergeCell ref="I17:J17"/>
    <mergeCell ref="B20:D20"/>
    <mergeCell ref="K20:Q20"/>
    <mergeCell ref="B21:D21"/>
    <mergeCell ref="K21:Q21"/>
    <mergeCell ref="B18:D18"/>
    <mergeCell ref="K18:Q18"/>
    <mergeCell ref="B19:D19"/>
    <mergeCell ref="K19:Q19"/>
    <mergeCell ref="E20:F20"/>
    <mergeCell ref="G20:H20"/>
    <mergeCell ref="I20:J20"/>
    <mergeCell ref="E21:F21"/>
    <mergeCell ref="G21:H21"/>
    <mergeCell ref="I21:J21"/>
    <mergeCell ref="E18:F18"/>
    <mergeCell ref="G18:H18"/>
    <mergeCell ref="I18:J18"/>
    <mergeCell ref="E19:F19"/>
    <mergeCell ref="G19:H19"/>
    <mergeCell ref="I19:J19"/>
    <mergeCell ref="B24:D24"/>
    <mergeCell ref="K24:Q24"/>
    <mergeCell ref="B25:D25"/>
    <mergeCell ref="K25:Q25"/>
    <mergeCell ref="B22:D22"/>
    <mergeCell ref="K22:Q22"/>
    <mergeCell ref="B23:D23"/>
    <mergeCell ref="K23:Q23"/>
    <mergeCell ref="E22:F22"/>
    <mergeCell ref="G22:H22"/>
    <mergeCell ref="I22:J22"/>
    <mergeCell ref="E23:F23"/>
    <mergeCell ref="G23:H23"/>
    <mergeCell ref="I23:J23"/>
    <mergeCell ref="E24:F24"/>
    <mergeCell ref="G24:H24"/>
    <mergeCell ref="I24:J24"/>
    <mergeCell ref="E25:F25"/>
    <mergeCell ref="G25:H25"/>
    <mergeCell ref="I25:J25"/>
    <mergeCell ref="B28:D28"/>
    <mergeCell ref="K28:Q28"/>
    <mergeCell ref="B29:D29"/>
    <mergeCell ref="K29:Q29"/>
    <mergeCell ref="B26:D26"/>
    <mergeCell ref="K26:Q26"/>
    <mergeCell ref="B27:D27"/>
    <mergeCell ref="K27:Q27"/>
    <mergeCell ref="E28:F28"/>
    <mergeCell ref="G28:H28"/>
    <mergeCell ref="I28:J28"/>
    <mergeCell ref="E29:F29"/>
    <mergeCell ref="G29:H29"/>
    <mergeCell ref="I29:J29"/>
    <mergeCell ref="E26:F26"/>
    <mergeCell ref="G26:H26"/>
    <mergeCell ref="I26:J26"/>
    <mergeCell ref="E27:F27"/>
    <mergeCell ref="G27:H27"/>
    <mergeCell ref="I27:J27"/>
    <mergeCell ref="B32:D32"/>
    <mergeCell ref="K32:Q32"/>
    <mergeCell ref="B33:D33"/>
    <mergeCell ref="K33:Q33"/>
    <mergeCell ref="B30:D30"/>
    <mergeCell ref="K30:Q30"/>
    <mergeCell ref="B31:D31"/>
    <mergeCell ref="K31:Q31"/>
    <mergeCell ref="E30:F30"/>
    <mergeCell ref="G30:H30"/>
    <mergeCell ref="I30:J30"/>
    <mergeCell ref="E31:F31"/>
    <mergeCell ref="G31:H31"/>
    <mergeCell ref="I31:J31"/>
    <mergeCell ref="E32:F32"/>
    <mergeCell ref="G32:H32"/>
    <mergeCell ref="I32:J32"/>
    <mergeCell ref="E33:F33"/>
    <mergeCell ref="G33:H33"/>
    <mergeCell ref="I33:J33"/>
    <mergeCell ref="B36:D36"/>
    <mergeCell ref="K36:Q36"/>
    <mergeCell ref="B34:D34"/>
    <mergeCell ref="K34:Q34"/>
    <mergeCell ref="B35:D35"/>
    <mergeCell ref="K35:Q35"/>
    <mergeCell ref="I36:J36"/>
    <mergeCell ref="G36:H36"/>
    <mergeCell ref="E36:F36"/>
    <mergeCell ref="E34:F34"/>
    <mergeCell ref="G34:H34"/>
    <mergeCell ref="I34:J34"/>
    <mergeCell ref="E35:F35"/>
    <mergeCell ref="G35:H35"/>
    <mergeCell ref="I35:J35"/>
  </mergeCells>
  <phoneticPr fontId="3"/>
  <conditionalFormatting sqref="B6:E35 G6:G35">
    <cfRule type="containsBlanks" dxfId="17" priority="4">
      <formula>LEN(TRIM(B6))=0</formula>
    </cfRule>
  </conditionalFormatting>
  <conditionalFormatting sqref="K6:Q35">
    <cfRule type="containsBlanks" dxfId="16" priority="3">
      <formula>LEN(TRIM(K6))=0</formula>
    </cfRule>
  </conditionalFormatting>
  <dataValidations count="2">
    <dataValidation imeMode="hiragana" allowBlank="1" showInputMessage="1" showErrorMessage="1" sqref="B37:AJ1048576 B4:C4 A1:A1048576 J3 B1:Q1 R1:XFD3 AK4:XFD1048576 K4:T36 G5 B36:C36 E4:E5 I5 G36 E36 I36"/>
    <dataValidation imeMode="off" allowBlank="1" showInputMessage="1" showErrorMessage="1" sqref="B6:C35 G6:G35 E6:E35 I6:I35"/>
  </dataValidations>
  <pageMargins left="0.70866141732283472" right="0.70866141732283472" top="0" bottom="0" header="0.31496062992125984" footer="0.31496062992125984"/>
  <pageSetup paperSize="9" scale="91"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X38"/>
  <sheetViews>
    <sheetView view="pageBreakPreview" zoomScaleNormal="100" zoomScaleSheetLayoutView="100" workbookViewId="0">
      <pane ySplit="2" topLeftCell="A21" activePane="bottomLeft" state="frozen"/>
      <selection activeCell="B10" sqref="B10:Q10"/>
      <selection pane="bottomLeft" activeCell="F28" sqref="F28"/>
    </sheetView>
  </sheetViews>
  <sheetFormatPr defaultColWidth="4.59765625" defaultRowHeight="22.5" customHeight="1" x14ac:dyDescent="0.45"/>
  <cols>
    <col min="1" max="16384" width="4.59765625" style="7"/>
  </cols>
  <sheetData>
    <row r="1" spans="1:24" ht="22.5" customHeight="1" x14ac:dyDescent="0.45">
      <c r="A1" s="2" t="s">
        <v>35</v>
      </c>
      <c r="D1" s="2" t="s">
        <v>206</v>
      </c>
      <c r="M1" s="108" t="s">
        <v>1</v>
      </c>
      <c r="N1" s="108"/>
      <c r="O1" s="108"/>
      <c r="P1" s="108"/>
      <c r="Q1" s="108"/>
    </row>
    <row r="2" spans="1:24" ht="22.5" customHeight="1" x14ac:dyDescent="0.45">
      <c r="A2" s="133" t="s">
        <v>107</v>
      </c>
      <c r="B2" s="133"/>
      <c r="C2" s="133"/>
      <c r="D2" s="133"/>
      <c r="E2" s="133"/>
      <c r="F2" s="133"/>
      <c r="G2" s="133"/>
      <c r="H2" s="133"/>
      <c r="I2" s="133"/>
      <c r="J2" s="133"/>
      <c r="K2" s="133"/>
      <c r="L2" s="133"/>
      <c r="M2" s="133"/>
      <c r="N2" s="133"/>
      <c r="O2" s="133"/>
      <c r="P2" s="133"/>
      <c r="Q2" s="133"/>
    </row>
    <row r="3" spans="1:24" ht="13.2" customHeight="1" x14ac:dyDescent="0.45">
      <c r="A3" s="4"/>
      <c r="B3" s="4"/>
      <c r="C3" s="4"/>
      <c r="D3" s="4"/>
      <c r="E3" s="4"/>
      <c r="F3" s="4"/>
      <c r="G3" s="4"/>
      <c r="H3" s="4"/>
      <c r="I3" s="4"/>
      <c r="J3" s="4"/>
      <c r="K3" s="4"/>
      <c r="L3" s="4"/>
      <c r="M3" s="4"/>
      <c r="N3" s="4"/>
      <c r="O3" s="4"/>
      <c r="P3" s="4"/>
      <c r="Q3" s="4"/>
      <c r="T3" s="42"/>
      <c r="U3" s="42"/>
      <c r="V3" s="42"/>
      <c r="W3" s="42"/>
    </row>
    <row r="4" spans="1:24" ht="22.5" customHeight="1" x14ac:dyDescent="0.45">
      <c r="A4" s="4" t="s">
        <v>39</v>
      </c>
      <c r="B4" s="4"/>
      <c r="C4" s="4"/>
      <c r="D4" s="4"/>
      <c r="E4" s="4"/>
      <c r="F4" s="4"/>
      <c r="G4" s="4"/>
      <c r="H4" s="4"/>
      <c r="I4" s="4"/>
      <c r="J4" s="4"/>
      <c r="K4" s="4"/>
      <c r="L4" s="4"/>
      <c r="M4" s="4"/>
      <c r="N4" s="4"/>
      <c r="O4" s="4"/>
      <c r="P4" s="4"/>
      <c r="Q4" s="4"/>
      <c r="T4" s="42"/>
      <c r="U4" s="42"/>
      <c r="V4" s="42"/>
      <c r="W4" s="42"/>
    </row>
    <row r="5" spans="1:24" ht="22.5" customHeight="1" x14ac:dyDescent="0.45">
      <c r="A5" s="4"/>
      <c r="B5" s="4"/>
      <c r="C5" s="4"/>
      <c r="D5" s="4"/>
      <c r="E5" s="4"/>
      <c r="F5" s="4"/>
      <c r="G5" s="4" t="s">
        <v>117</v>
      </c>
      <c r="H5" s="4"/>
      <c r="I5" s="4"/>
      <c r="J5" s="4"/>
      <c r="K5" s="4"/>
      <c r="L5" s="4"/>
      <c r="M5" s="4"/>
      <c r="N5" s="4"/>
      <c r="O5" s="4"/>
      <c r="P5" s="4"/>
      <c r="Q5" s="4"/>
    </row>
    <row r="6" spans="1:24" ht="22.5" customHeight="1" x14ac:dyDescent="0.45">
      <c r="A6" s="4"/>
      <c r="B6" s="4"/>
      <c r="C6" s="4"/>
      <c r="D6" s="4"/>
      <c r="E6" s="4"/>
      <c r="F6" s="4"/>
      <c r="G6" s="104" t="s">
        <v>40</v>
      </c>
      <c r="H6" s="104"/>
      <c r="I6" s="105" t="str">
        <f>IF(団体所在地="","",団体所在地)</f>
        <v/>
      </c>
      <c r="J6" s="105"/>
      <c r="K6" s="105"/>
      <c r="L6" s="105"/>
      <c r="M6" s="105"/>
      <c r="N6" s="105"/>
      <c r="O6" s="105"/>
      <c r="P6" s="105"/>
      <c r="Q6" s="42"/>
    </row>
    <row r="7" spans="1:24" ht="22.5" customHeight="1" x14ac:dyDescent="0.45">
      <c r="A7" s="4"/>
      <c r="B7" s="4"/>
      <c r="C7" s="4"/>
      <c r="D7" s="4"/>
      <c r="E7" s="4"/>
      <c r="F7" s="4"/>
      <c r="G7" s="104" t="s">
        <v>185</v>
      </c>
      <c r="H7" s="104"/>
      <c r="I7" s="105" t="str">
        <f>IF(団体名称="","",団体名称)</f>
        <v/>
      </c>
      <c r="J7" s="105"/>
      <c r="K7" s="105"/>
      <c r="L7" s="105"/>
      <c r="M7" s="105"/>
      <c r="N7" s="105"/>
      <c r="O7" s="105"/>
      <c r="P7" s="105"/>
      <c r="Q7" s="42"/>
    </row>
    <row r="8" spans="1:24" ht="22.5" customHeight="1" x14ac:dyDescent="0.45">
      <c r="A8" s="4"/>
      <c r="B8" s="4"/>
      <c r="C8" s="4"/>
      <c r="D8" s="4"/>
      <c r="E8" s="4"/>
      <c r="F8" s="4"/>
      <c r="G8" s="104" t="s">
        <v>41</v>
      </c>
      <c r="H8" s="104"/>
      <c r="I8" s="105" t="str">
        <f>IF(団体代表者="","",団体代表者)</f>
        <v/>
      </c>
      <c r="J8" s="105"/>
      <c r="K8" s="105"/>
      <c r="L8" s="105"/>
      <c r="M8" s="105"/>
      <c r="N8" s="105"/>
      <c r="O8" s="105"/>
      <c r="P8" s="105"/>
      <c r="Q8" s="2"/>
    </row>
    <row r="9" spans="1:24" ht="13.2" customHeight="1" x14ac:dyDescent="0.45">
      <c r="A9" s="4"/>
      <c r="B9" s="4"/>
      <c r="C9" s="4"/>
      <c r="D9" s="4"/>
      <c r="E9" s="4"/>
      <c r="F9" s="4"/>
      <c r="G9" s="4"/>
      <c r="H9" s="4"/>
      <c r="I9" s="4"/>
      <c r="J9" s="4"/>
      <c r="K9" s="4"/>
      <c r="L9" s="4"/>
      <c r="M9" s="4"/>
      <c r="N9" s="4"/>
      <c r="O9" s="4"/>
      <c r="P9" s="4"/>
      <c r="Q9" s="4"/>
    </row>
    <row r="10" spans="1:24" ht="22.5" customHeight="1" x14ac:dyDescent="0.45">
      <c r="A10" s="4"/>
      <c r="B10" s="113" t="str">
        <f>'4_実績(4-6)'!B10</f>
        <v>令和　　年　　月　　日付西子家援指令第　　号により交付決定を受けた</v>
      </c>
      <c r="C10" s="113"/>
      <c r="D10" s="113"/>
      <c r="E10" s="113"/>
      <c r="F10" s="113"/>
      <c r="G10" s="113"/>
      <c r="H10" s="113"/>
      <c r="I10" s="113"/>
      <c r="J10" s="113"/>
      <c r="K10" s="113"/>
      <c r="L10" s="113"/>
      <c r="M10" s="113"/>
      <c r="N10" s="113"/>
      <c r="O10" s="113"/>
      <c r="P10" s="113"/>
      <c r="Q10" s="113"/>
    </row>
    <row r="11" spans="1:24" ht="22.5" customHeight="1" x14ac:dyDescent="0.45">
      <c r="A11" s="4"/>
      <c r="B11" s="112" t="s">
        <v>179</v>
      </c>
      <c r="C11" s="112"/>
      <c r="D11" s="112"/>
      <c r="E11" s="112"/>
      <c r="F11" s="112"/>
      <c r="G11" s="112"/>
      <c r="H11" s="112"/>
      <c r="I11" s="112"/>
      <c r="J11" s="112"/>
      <c r="K11" s="112"/>
      <c r="L11" s="112"/>
      <c r="M11" s="112"/>
      <c r="N11" s="112"/>
      <c r="O11" s="112"/>
      <c r="P11" s="112"/>
      <c r="Q11" s="112"/>
      <c r="T11" s="199"/>
      <c r="U11" s="199"/>
      <c r="V11" s="199"/>
      <c r="W11" s="199"/>
      <c r="X11" s="199"/>
    </row>
    <row r="12" spans="1:24" ht="22.5" customHeight="1" x14ac:dyDescent="0.45">
      <c r="A12" s="4"/>
      <c r="B12" s="112" t="s">
        <v>180</v>
      </c>
      <c r="C12" s="112"/>
      <c r="D12" s="112"/>
      <c r="E12" s="112"/>
      <c r="F12" s="112"/>
      <c r="G12" s="112"/>
      <c r="H12" s="112"/>
      <c r="I12" s="112"/>
      <c r="J12" s="112"/>
      <c r="K12" s="112"/>
      <c r="L12" s="112"/>
      <c r="M12" s="112"/>
      <c r="N12" s="112"/>
      <c r="O12" s="112"/>
      <c r="P12" s="112"/>
      <c r="Q12" s="112"/>
      <c r="T12" s="199"/>
      <c r="U12" s="199"/>
      <c r="V12" s="199"/>
      <c r="W12" s="199"/>
      <c r="X12" s="199"/>
    </row>
    <row r="13" spans="1:24" ht="22.5" customHeight="1" x14ac:dyDescent="0.45">
      <c r="A13" s="4"/>
      <c r="B13" s="112" t="s">
        <v>181</v>
      </c>
      <c r="C13" s="112"/>
      <c r="D13" s="112"/>
      <c r="E13" s="112"/>
      <c r="F13" s="112"/>
      <c r="G13" s="112"/>
      <c r="H13" s="112"/>
      <c r="I13" s="112"/>
      <c r="J13" s="112"/>
      <c r="K13" s="112"/>
      <c r="L13" s="112"/>
      <c r="M13" s="112"/>
      <c r="N13" s="112"/>
      <c r="O13" s="112"/>
      <c r="P13" s="112"/>
      <c r="Q13" s="112"/>
      <c r="T13" s="199"/>
      <c r="U13" s="199"/>
      <c r="V13" s="199"/>
      <c r="W13" s="199"/>
      <c r="X13" s="199"/>
    </row>
    <row r="14" spans="1:24" ht="13.2" customHeight="1" x14ac:dyDescent="0.45">
      <c r="A14" s="4"/>
      <c r="B14" s="4"/>
      <c r="C14" s="4"/>
      <c r="D14" s="4"/>
      <c r="E14" s="4"/>
      <c r="F14" s="4"/>
      <c r="G14" s="4"/>
      <c r="H14" s="4"/>
      <c r="I14" s="4"/>
      <c r="J14" s="4"/>
      <c r="K14" s="4"/>
      <c r="L14" s="4"/>
      <c r="M14" s="4"/>
      <c r="N14" s="4"/>
      <c r="O14" s="4"/>
      <c r="P14" s="4"/>
      <c r="Q14" s="4"/>
    </row>
    <row r="15" spans="1:24" ht="22.5" customHeight="1" x14ac:dyDescent="0.45">
      <c r="A15" s="4">
        <v>1</v>
      </c>
      <c r="B15" s="4" t="s">
        <v>42</v>
      </c>
      <c r="C15" s="4"/>
      <c r="D15" s="4"/>
      <c r="E15" s="4"/>
      <c r="F15" s="4"/>
      <c r="G15" s="4"/>
      <c r="H15" s="111" t="s">
        <v>176</v>
      </c>
      <c r="I15" s="111"/>
      <c r="J15" s="111"/>
      <c r="K15" s="111"/>
      <c r="L15" s="111"/>
      <c r="M15" s="111"/>
      <c r="N15" s="111"/>
      <c r="O15" s="111"/>
      <c r="P15" s="111"/>
      <c r="Q15" s="111"/>
    </row>
    <row r="16" spans="1:24"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43</v>
      </c>
      <c r="C17" s="4"/>
      <c r="D17" s="4"/>
      <c r="E17" s="4"/>
      <c r="F17" s="4"/>
      <c r="G17" s="4"/>
      <c r="H17" s="88" t="str">
        <f>'1_交付申請'!H16</f>
        <v/>
      </c>
      <c r="I17" s="88"/>
      <c r="J17" s="88"/>
      <c r="K17" s="38" t="s">
        <v>21</v>
      </c>
      <c r="L17" s="9" t="s">
        <v>48</v>
      </c>
      <c r="M17" s="9" t="str">
        <f>IF('1_交付申請'!M16="","",'1_交付申請'!M16)</f>
        <v/>
      </c>
      <c r="N17" s="9" t="s">
        <v>19</v>
      </c>
      <c r="O17" s="9" t="str">
        <f>IF('1_交付申請'!O16="","",'1_交付申請'!O16)</f>
        <v/>
      </c>
      <c r="P17" s="4" t="s">
        <v>50</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44</v>
      </c>
      <c r="C19" s="4"/>
      <c r="D19" s="4"/>
      <c r="E19" s="4"/>
      <c r="F19" s="4"/>
      <c r="G19" s="4"/>
      <c r="H19" s="4" t="s">
        <v>51</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45</v>
      </c>
      <c r="C21" s="4"/>
      <c r="D21" s="4"/>
      <c r="E21" s="4"/>
      <c r="F21" s="4"/>
      <c r="G21" s="4"/>
      <c r="H21" s="88" t="str">
        <f>'5_決算(1-3)'!D11</f>
        <v/>
      </c>
      <c r="I21" s="88"/>
      <c r="J21" s="88"/>
      <c r="K21" s="38" t="s">
        <v>21</v>
      </c>
      <c r="L21" s="9" t="s">
        <v>48</v>
      </c>
      <c r="M21" s="203" t="s">
        <v>212</v>
      </c>
      <c r="N21" s="203"/>
      <c r="O21" s="203"/>
      <c r="P21" s="4" t="s">
        <v>210</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46</v>
      </c>
      <c r="C23" s="4"/>
      <c r="D23" s="4"/>
      <c r="E23" s="4"/>
      <c r="F23" s="4"/>
      <c r="G23" s="4"/>
      <c r="H23" s="4"/>
      <c r="I23" s="4"/>
      <c r="J23" s="4"/>
      <c r="K23" s="4"/>
      <c r="L23" s="4"/>
      <c r="M23" s="4"/>
      <c r="N23" s="4"/>
      <c r="O23" s="4"/>
      <c r="P23" s="4"/>
      <c r="Q23" s="4"/>
    </row>
    <row r="24" spans="1:20" ht="22.5" customHeight="1" x14ac:dyDescent="0.45">
      <c r="A24" s="4"/>
      <c r="B24" s="4" t="s">
        <v>151</v>
      </c>
      <c r="C24" s="4"/>
      <c r="D24" s="4"/>
      <c r="E24" s="4"/>
      <c r="F24" s="4"/>
      <c r="G24" s="4"/>
      <c r="H24" s="4"/>
      <c r="I24" s="4"/>
      <c r="J24" s="4"/>
      <c r="K24" s="4"/>
      <c r="L24" s="4"/>
      <c r="M24" s="4"/>
      <c r="N24" s="4"/>
      <c r="O24" s="4"/>
      <c r="P24" s="4"/>
      <c r="Q24" s="4"/>
    </row>
    <row r="25" spans="1:20" ht="22.5" customHeight="1" x14ac:dyDescent="0.45">
      <c r="A25" s="4"/>
      <c r="B25" s="4" t="s">
        <v>152</v>
      </c>
      <c r="C25" s="4"/>
      <c r="D25" s="4"/>
      <c r="E25" s="4"/>
      <c r="F25" s="4"/>
      <c r="G25" s="4"/>
      <c r="H25" s="4"/>
      <c r="I25" s="4"/>
      <c r="J25" s="4"/>
      <c r="K25" s="4"/>
      <c r="L25" s="4"/>
      <c r="M25" s="4"/>
      <c r="N25" s="4"/>
      <c r="O25" s="4"/>
      <c r="P25" s="4"/>
      <c r="Q25" s="4"/>
    </row>
    <row r="26" spans="1:20" ht="22.5" customHeight="1" x14ac:dyDescent="0.45">
      <c r="A26" s="4"/>
      <c r="B26" s="4" t="s">
        <v>57</v>
      </c>
      <c r="C26" s="4"/>
      <c r="D26" s="4"/>
      <c r="E26" s="4"/>
      <c r="F26" s="4"/>
      <c r="G26" s="4"/>
      <c r="H26" s="4"/>
      <c r="I26" s="4"/>
      <c r="J26" s="4"/>
      <c r="K26" s="4"/>
      <c r="L26" s="4"/>
      <c r="M26" s="4"/>
      <c r="N26" s="4"/>
      <c r="O26" s="4"/>
      <c r="P26" s="4"/>
      <c r="Q26" s="4"/>
    </row>
    <row r="27" spans="1:20" ht="22.5" customHeight="1" x14ac:dyDescent="0.45">
      <c r="A27" s="4"/>
      <c r="B27" s="76" t="s">
        <v>65</v>
      </c>
      <c r="C27" s="200" t="s">
        <v>58</v>
      </c>
      <c r="D27" s="200"/>
      <c r="E27" s="200"/>
      <c r="F27" s="200"/>
      <c r="G27" s="200"/>
      <c r="H27" s="200"/>
      <c r="I27" s="200"/>
      <c r="J27" s="200"/>
      <c r="K27" s="200"/>
      <c r="L27" s="200"/>
      <c r="M27" s="200"/>
      <c r="N27" s="200"/>
      <c r="O27" s="200"/>
      <c r="P27" s="200"/>
      <c r="Q27" s="200"/>
      <c r="S27" s="7" t="s">
        <v>123</v>
      </c>
      <c r="T27" s="7" t="s">
        <v>142</v>
      </c>
    </row>
    <row r="28" spans="1:20" ht="22.5" customHeight="1" x14ac:dyDescent="0.45">
      <c r="A28" s="4"/>
      <c r="B28" s="4" t="s">
        <v>197</v>
      </c>
      <c r="C28" s="4"/>
      <c r="D28" s="4"/>
      <c r="E28" s="4"/>
      <c r="F28" s="82" t="s">
        <v>65</v>
      </c>
      <c r="G28" s="83" t="s">
        <v>214</v>
      </c>
      <c r="H28" s="4"/>
      <c r="I28" s="4"/>
      <c r="J28" s="4"/>
      <c r="K28" s="4"/>
      <c r="L28" s="4"/>
      <c r="M28" s="4"/>
      <c r="N28" s="4"/>
      <c r="O28" s="4"/>
      <c r="P28" s="4"/>
      <c r="Q28" s="4"/>
    </row>
    <row r="29" spans="1:20" ht="22.5" customHeight="1" x14ac:dyDescent="0.45">
      <c r="A29" s="4"/>
      <c r="B29" s="4" t="s">
        <v>198</v>
      </c>
      <c r="C29" s="4"/>
      <c r="D29" s="4"/>
      <c r="E29" s="4"/>
      <c r="F29" s="4"/>
      <c r="G29" s="4"/>
      <c r="H29" s="4"/>
      <c r="I29" s="4"/>
      <c r="J29" s="4"/>
      <c r="K29" s="4"/>
      <c r="L29" s="4"/>
      <c r="M29" s="4"/>
      <c r="N29" s="4"/>
      <c r="O29" s="4"/>
      <c r="P29" s="4"/>
      <c r="Q29" s="4"/>
    </row>
    <row r="30" spans="1:20" ht="22.5" customHeight="1" x14ac:dyDescent="0.45">
      <c r="A30" s="4"/>
      <c r="B30" s="4" t="s">
        <v>199</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54</v>
      </c>
      <c r="C32" s="4"/>
      <c r="D32" s="4"/>
      <c r="E32" s="4"/>
      <c r="F32" s="4"/>
      <c r="G32" s="4"/>
      <c r="H32" s="88" t="str">
        <f>IF('5_決算(1-3)'!D17=0,"",'5_決算(1-3)'!D17)</f>
        <v/>
      </c>
      <c r="I32" s="88"/>
      <c r="J32" s="88"/>
      <c r="K32" s="38" t="s">
        <v>21</v>
      </c>
      <c r="L32" s="9" t="s">
        <v>48</v>
      </c>
      <c r="M32" s="202" t="str">
        <f>IF(M21="","",M21)</f>
        <v>第４四半期</v>
      </c>
      <c r="N32" s="202"/>
      <c r="O32" s="202"/>
      <c r="P32" s="4" t="s">
        <v>210</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14" t="s">
        <v>168</v>
      </c>
      <c r="B34" s="121" t="s">
        <v>170</v>
      </c>
      <c r="C34" s="63" t="s">
        <v>171</v>
      </c>
      <c r="D34" s="64"/>
      <c r="E34" s="64"/>
      <c r="F34" s="64"/>
      <c r="G34" s="64"/>
      <c r="H34" s="64"/>
      <c r="I34" s="65"/>
      <c r="J34" s="120" t="s">
        <v>169</v>
      </c>
      <c r="K34" s="63" t="s">
        <v>171</v>
      </c>
      <c r="L34" s="64"/>
      <c r="M34" s="64"/>
      <c r="N34" s="64"/>
      <c r="O34" s="64"/>
      <c r="P34" s="64"/>
      <c r="Q34" s="65"/>
    </row>
    <row r="35" spans="1:17" ht="22.5" customHeight="1" x14ac:dyDescent="0.45">
      <c r="A35" s="114"/>
      <c r="B35" s="121"/>
      <c r="C35" s="66"/>
      <c r="D35" s="51"/>
      <c r="E35" s="51"/>
      <c r="F35" s="51"/>
      <c r="G35" s="51"/>
      <c r="H35" s="51"/>
      <c r="I35" s="67"/>
      <c r="J35" s="120"/>
      <c r="K35" s="66"/>
      <c r="L35" s="51"/>
      <c r="M35" s="51"/>
      <c r="N35" s="51"/>
      <c r="O35" s="51"/>
      <c r="P35" s="51"/>
      <c r="Q35" s="67"/>
    </row>
    <row r="36" spans="1:17" ht="22.5" customHeight="1" x14ac:dyDescent="0.45">
      <c r="A36" s="114"/>
      <c r="B36" s="121"/>
      <c r="C36" s="66"/>
      <c r="D36" s="51"/>
      <c r="E36" s="51"/>
      <c r="F36" s="51"/>
      <c r="G36" s="51"/>
      <c r="H36" s="51"/>
      <c r="I36" s="67"/>
      <c r="J36" s="120"/>
      <c r="K36" s="66"/>
      <c r="L36" s="51"/>
      <c r="M36" s="51"/>
      <c r="N36" s="51"/>
      <c r="O36" s="51"/>
      <c r="P36" s="51"/>
      <c r="Q36" s="67"/>
    </row>
    <row r="37" spans="1:17" ht="22.5" customHeight="1" x14ac:dyDescent="0.45">
      <c r="A37" s="114"/>
      <c r="B37" s="121"/>
      <c r="C37" s="66"/>
      <c r="D37" s="51"/>
      <c r="E37" s="51"/>
      <c r="F37" s="51"/>
      <c r="G37" s="51"/>
      <c r="H37" s="51"/>
      <c r="I37" s="67"/>
      <c r="J37" s="120"/>
      <c r="K37" s="66"/>
      <c r="L37" s="51"/>
      <c r="M37" s="51"/>
      <c r="N37" s="51"/>
      <c r="O37" s="51"/>
      <c r="P37" s="51"/>
      <c r="Q37" s="67"/>
    </row>
    <row r="38" spans="1:17" ht="22.5" customHeight="1" x14ac:dyDescent="0.45">
      <c r="A38" s="114"/>
      <c r="B38" s="121"/>
      <c r="C38" s="68"/>
      <c r="D38" s="69"/>
      <c r="E38" s="69"/>
      <c r="F38" s="69"/>
      <c r="G38" s="69"/>
      <c r="H38" s="69"/>
      <c r="I38" s="70"/>
      <c r="J38" s="120"/>
      <c r="K38" s="68"/>
      <c r="L38" s="69"/>
      <c r="M38" s="69"/>
      <c r="N38" s="69"/>
      <c r="O38" s="69"/>
      <c r="P38" s="69"/>
      <c r="Q38" s="70"/>
    </row>
  </sheetData>
  <sheetProtection sheet="1" objects="1" scenarios="1"/>
  <mergeCells count="23">
    <mergeCell ref="M1:Q1"/>
    <mergeCell ref="A2:Q2"/>
    <mergeCell ref="G6:H6"/>
    <mergeCell ref="I6:P6"/>
    <mergeCell ref="G7:H7"/>
    <mergeCell ref="I7:P7"/>
    <mergeCell ref="B10:Q10"/>
    <mergeCell ref="A34:A38"/>
    <mergeCell ref="B34:B38"/>
    <mergeCell ref="J34:J38"/>
    <mergeCell ref="G8:H8"/>
    <mergeCell ref="I8:P8"/>
    <mergeCell ref="H15:Q15"/>
    <mergeCell ref="B13:Q13"/>
    <mergeCell ref="B12:Q12"/>
    <mergeCell ref="B11:Q11"/>
    <mergeCell ref="M32:O32"/>
    <mergeCell ref="M21:O21"/>
    <mergeCell ref="T11:X13"/>
    <mergeCell ref="H17:J17"/>
    <mergeCell ref="H21:J21"/>
    <mergeCell ref="C27:Q27"/>
    <mergeCell ref="H32:J32"/>
  </mergeCells>
  <phoneticPr fontId="3"/>
  <conditionalFormatting sqref="H21:J21">
    <cfRule type="cellIs" dxfId="15" priority="6" operator="equal">
      <formula>0</formula>
    </cfRule>
  </conditionalFormatting>
  <conditionalFormatting sqref="M1:Q1">
    <cfRule type="cellIs" dxfId="14" priority="5" operator="equal">
      <formula>"令和　年　月　日"</formula>
    </cfRule>
  </conditionalFormatting>
  <conditionalFormatting sqref="M21">
    <cfRule type="containsBlanks" dxfId="13" priority="4">
      <formula>LEN(TRIM(M21))=0</formula>
    </cfRule>
  </conditionalFormatting>
  <conditionalFormatting sqref="B27">
    <cfRule type="cellIs" dxfId="12" priority="3" operator="equal">
      <formula>"□"</formula>
    </cfRule>
  </conditionalFormatting>
  <conditionalFormatting sqref="H17:J17">
    <cfRule type="cellIs" dxfId="11" priority="2" operator="equal">
      <formula>0</formula>
    </cfRule>
  </conditionalFormatting>
  <conditionalFormatting sqref="F28">
    <cfRule type="cellIs" dxfId="10" priority="1" operator="equal">
      <formula>"□"</formula>
    </cfRule>
  </conditionalFormatting>
  <dataValidations count="2">
    <dataValidation imeMode="off" allowBlank="1" showInputMessage="1" showErrorMessage="1" sqref="M1:Q1 H17:J17 M17 O17 H21:J21 M21 M32 H32:J32"/>
    <dataValidation imeMode="hiragana" allowBlank="1" showInputMessage="1" showErrorMessage="1" sqref="M16 M2:Q5 H22:J26 M18:M20 P16:Q26 I16:J16 H18:J20 O18:O20 H33:J33 T14:X1048576 K32:L33 P32:Q33 M33:O33 B32:G33 O16 G1:L5 D14:G26 H14:H16 K16:L26 B34:B36 G6:H8 T5:W10 X1:X10 M22:O26 R1:S1048576 Y1:XFD1048576 A1:A34 A39:Q1048576 J34:J36 I14:Q14 T1:W2 B1:B26 B28:B30 C1:F9 G9:Q9 C14:C30 N16:N20 D28:E31 H28:Q31 F29:G31 G28"/>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imeMode="hiragana" allowBlank="1" showInputMessage="1" showErrorMessage="1">
          <x14:formula1>
            <xm:f>'1_交付申請'!$AQ$1:$AQ$2</xm:f>
          </x14:formula1>
          <xm:sqref>B27</xm:sqref>
        </x14:dataValidation>
        <x14:dataValidation type="list" imeMode="hiragana" allowBlank="1" showInputMessage="1" showErrorMessage="1">
          <x14:formula1>
            <xm:f>'1_交付申請'!$AQ$1:$AQ$2</xm:f>
          </x14:formula1>
          <xm:sqref>F28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20"/>
  <sheetViews>
    <sheetView view="pageBreakPreview" zoomScaleNormal="100" zoomScaleSheetLayoutView="100" workbookViewId="0">
      <pane ySplit="2" topLeftCell="A3" activePane="bottomLeft" state="frozen"/>
      <selection activeCell="B10" sqref="B10:Q10"/>
      <selection pane="bottomLeft" activeCell="D11" sqref="D11:G11"/>
    </sheetView>
  </sheetViews>
  <sheetFormatPr defaultColWidth="4.59765625" defaultRowHeight="22.5" customHeight="1" x14ac:dyDescent="0.45"/>
  <cols>
    <col min="1" max="16384" width="4.59765625" style="5"/>
  </cols>
  <sheetData>
    <row r="1" spans="1:20" ht="22.5" customHeight="1" x14ac:dyDescent="0.45">
      <c r="A1" s="2" t="s">
        <v>38</v>
      </c>
      <c r="B1" s="6"/>
      <c r="C1" s="4"/>
      <c r="D1" s="2" t="str">
        <f>'4_実績(1-3)'!D1</f>
        <v>＜第４四半期用＞</v>
      </c>
      <c r="E1" s="4"/>
      <c r="F1" s="4"/>
      <c r="G1" s="4"/>
      <c r="H1" s="4"/>
      <c r="I1" s="4"/>
      <c r="J1" s="4"/>
      <c r="K1" s="4"/>
      <c r="L1" s="4"/>
      <c r="M1" s="4"/>
      <c r="N1" s="4"/>
      <c r="O1" s="4"/>
      <c r="P1" s="4"/>
      <c r="Q1" s="39" t="str">
        <f>'2_事業計画'!Q1</f>
        <v>（新型コロナウイルス感染症対策子どもの食サポート事業補助金関係）</v>
      </c>
    </row>
    <row r="2" spans="1:20" ht="22.5" customHeight="1" x14ac:dyDescent="0.45">
      <c r="A2" s="133" t="s">
        <v>25</v>
      </c>
      <c r="B2" s="133"/>
      <c r="C2" s="133"/>
      <c r="D2" s="133"/>
      <c r="E2" s="133"/>
      <c r="F2" s="133"/>
      <c r="G2" s="133"/>
      <c r="H2" s="133"/>
      <c r="I2" s="133"/>
      <c r="J2" s="133"/>
      <c r="K2" s="133"/>
      <c r="L2" s="133"/>
      <c r="M2" s="133"/>
      <c r="N2" s="133"/>
      <c r="O2" s="133"/>
      <c r="P2" s="133"/>
      <c r="Q2" s="133"/>
    </row>
    <row r="3" spans="1:20" ht="22.5" customHeight="1" x14ac:dyDescent="0.45">
      <c r="A3" s="18"/>
      <c r="B3" s="18"/>
      <c r="C3" s="18"/>
      <c r="D3" s="18"/>
      <c r="E3" s="18"/>
      <c r="F3" s="18"/>
      <c r="G3" s="18"/>
      <c r="H3" s="18"/>
      <c r="I3" s="18"/>
      <c r="J3" s="18"/>
      <c r="K3" s="18"/>
      <c r="L3" s="18"/>
      <c r="M3" s="18"/>
      <c r="N3" s="18"/>
      <c r="O3" s="18"/>
      <c r="P3" s="18"/>
      <c r="Q3" s="18"/>
    </row>
    <row r="4" spans="1:20" ht="22.5" customHeight="1" x14ac:dyDescent="0.45">
      <c r="A4" s="151" t="s">
        <v>79</v>
      </c>
      <c r="B4" s="151"/>
      <c r="C4" s="151"/>
      <c r="D4" s="18"/>
      <c r="E4" s="18"/>
      <c r="F4" s="18"/>
      <c r="G4" s="18"/>
      <c r="H4" s="18"/>
      <c r="I4" s="18"/>
      <c r="J4" s="18"/>
      <c r="K4" s="18"/>
      <c r="L4" s="18"/>
      <c r="M4" s="18"/>
      <c r="N4" s="18"/>
      <c r="O4" s="18"/>
      <c r="P4" s="18"/>
      <c r="Q4" s="18"/>
    </row>
    <row r="5" spans="1:20" ht="22.5" customHeight="1" x14ac:dyDescent="0.45">
      <c r="A5" s="204" t="s">
        <v>7</v>
      </c>
      <c r="B5" s="205"/>
      <c r="C5" s="206"/>
      <c r="D5" s="149" t="s">
        <v>80</v>
      </c>
      <c r="E5" s="150"/>
      <c r="F5" s="77"/>
      <c r="G5" s="123" t="s">
        <v>81</v>
      </c>
      <c r="H5" s="123"/>
      <c r="I5" s="123"/>
      <c r="J5" s="123"/>
      <c r="K5" s="123"/>
      <c r="L5" s="123"/>
      <c r="M5" s="123"/>
      <c r="N5" s="123"/>
      <c r="O5" s="123"/>
      <c r="P5" s="123"/>
      <c r="Q5" s="124"/>
    </row>
    <row r="6" spans="1:20" ht="22.5" customHeight="1" x14ac:dyDescent="0.45">
      <c r="A6" s="122" t="s">
        <v>34</v>
      </c>
      <c r="B6" s="123"/>
      <c r="C6" s="124"/>
      <c r="D6" s="125"/>
      <c r="E6" s="126"/>
      <c r="F6" s="127"/>
      <c r="G6" s="128"/>
      <c r="H6" s="128"/>
      <c r="I6" s="128"/>
      <c r="J6" s="128"/>
      <c r="K6" s="128"/>
      <c r="L6" s="128"/>
      <c r="M6" s="128"/>
      <c r="N6" s="128"/>
      <c r="O6" s="128"/>
      <c r="P6" s="128"/>
      <c r="Q6" s="129"/>
    </row>
    <row r="7" spans="1:20" ht="22.5" customHeight="1" x14ac:dyDescent="0.45">
      <c r="A7" s="122" t="s">
        <v>9</v>
      </c>
      <c r="B7" s="123"/>
      <c r="C7" s="124"/>
      <c r="D7" s="125"/>
      <c r="E7" s="126"/>
      <c r="F7" s="127"/>
      <c r="G7" s="128"/>
      <c r="H7" s="128"/>
      <c r="I7" s="128"/>
      <c r="J7" s="128"/>
      <c r="K7" s="128"/>
      <c r="L7" s="128"/>
      <c r="M7" s="128"/>
      <c r="N7" s="128"/>
      <c r="O7" s="128"/>
      <c r="P7" s="128"/>
      <c r="Q7" s="129"/>
    </row>
    <row r="8" spans="1:20" ht="22.5" customHeight="1" x14ac:dyDescent="0.45">
      <c r="A8" s="122" t="s">
        <v>8</v>
      </c>
      <c r="B8" s="123"/>
      <c r="C8" s="124"/>
      <c r="D8" s="125"/>
      <c r="E8" s="126"/>
      <c r="F8" s="127"/>
      <c r="G8" s="128"/>
      <c r="H8" s="128"/>
      <c r="I8" s="128"/>
      <c r="J8" s="128"/>
      <c r="K8" s="128"/>
      <c r="L8" s="128"/>
      <c r="M8" s="128"/>
      <c r="N8" s="128"/>
      <c r="O8" s="128"/>
      <c r="P8" s="128"/>
      <c r="Q8" s="129"/>
    </row>
    <row r="9" spans="1:20" ht="22.5" customHeight="1" x14ac:dyDescent="0.45">
      <c r="A9" s="122" t="s">
        <v>82</v>
      </c>
      <c r="B9" s="123"/>
      <c r="C9" s="124"/>
      <c r="D9" s="125"/>
      <c r="E9" s="126"/>
      <c r="F9" s="127"/>
      <c r="G9" s="128"/>
      <c r="H9" s="128"/>
      <c r="I9" s="128"/>
      <c r="J9" s="128"/>
      <c r="K9" s="128"/>
      <c r="L9" s="128"/>
      <c r="M9" s="128"/>
      <c r="N9" s="128"/>
      <c r="O9" s="128"/>
      <c r="P9" s="128"/>
      <c r="Q9" s="129"/>
      <c r="S9" s="5" t="s">
        <v>123</v>
      </c>
      <c r="T9" s="5" t="s">
        <v>147</v>
      </c>
    </row>
    <row r="10" spans="1:20" ht="22.5" customHeight="1" x14ac:dyDescent="0.45">
      <c r="A10" s="122" t="s">
        <v>83</v>
      </c>
      <c r="B10" s="123"/>
      <c r="C10" s="124"/>
      <c r="D10" s="125"/>
      <c r="E10" s="126"/>
      <c r="F10" s="127"/>
      <c r="G10" s="128"/>
      <c r="H10" s="128"/>
      <c r="I10" s="128"/>
      <c r="J10" s="128"/>
      <c r="K10" s="128"/>
      <c r="L10" s="128"/>
      <c r="M10" s="128"/>
      <c r="N10" s="128"/>
      <c r="O10" s="128"/>
      <c r="P10" s="128"/>
      <c r="Q10" s="129"/>
    </row>
    <row r="11" spans="1:20" ht="22.5" customHeight="1" x14ac:dyDescent="0.45">
      <c r="A11" s="204" t="s">
        <v>84</v>
      </c>
      <c r="B11" s="205"/>
      <c r="C11" s="206"/>
      <c r="D11" s="140" t="str">
        <f>IF(SUM(D6:E10)=0,"",SUM(D6:E10))</f>
        <v/>
      </c>
      <c r="E11" s="141"/>
      <c r="F11" s="141"/>
      <c r="G11" s="142"/>
      <c r="H11" s="152" t="str">
        <f>IF(D11=D19,"","※収入と支出の合計額は一致させてください。")</f>
        <v/>
      </c>
      <c r="I11" s="153"/>
      <c r="J11" s="153"/>
      <c r="K11" s="153"/>
      <c r="L11" s="153"/>
      <c r="M11" s="153"/>
      <c r="N11" s="153"/>
      <c r="O11" s="153"/>
      <c r="P11" s="153"/>
      <c r="Q11" s="153"/>
    </row>
    <row r="12" spans="1:20" ht="22.5" customHeight="1" x14ac:dyDescent="0.45">
      <c r="A12" s="23"/>
      <c r="B12" s="23"/>
      <c r="C12" s="23"/>
      <c r="D12" s="23"/>
      <c r="E12" s="23"/>
      <c r="F12" s="23"/>
      <c r="G12" s="23"/>
      <c r="H12" s="23"/>
      <c r="I12" s="23"/>
      <c r="J12" s="23"/>
      <c r="K12" s="23"/>
      <c r="L12" s="23"/>
      <c r="M12" s="23"/>
      <c r="N12" s="23"/>
      <c r="O12" s="23"/>
      <c r="P12" s="23"/>
      <c r="Q12" s="23"/>
    </row>
    <row r="13" spans="1:20" ht="22.5" customHeight="1" x14ac:dyDescent="0.45">
      <c r="A13" s="151" t="s">
        <v>85</v>
      </c>
      <c r="B13" s="151"/>
      <c r="C13" s="151"/>
      <c r="D13" s="4"/>
      <c r="E13" s="4"/>
      <c r="F13" s="4"/>
      <c r="G13" s="4"/>
      <c r="H13" s="4"/>
      <c r="I13" s="4"/>
      <c r="J13" s="4"/>
      <c r="K13" s="4"/>
      <c r="L13" s="4"/>
      <c r="M13" s="4"/>
      <c r="N13" s="4"/>
      <c r="O13" s="4"/>
      <c r="P13" s="4"/>
      <c r="Q13" s="4"/>
    </row>
    <row r="14" spans="1:20" ht="22.5" customHeight="1" x14ac:dyDescent="0.45">
      <c r="A14" s="207" t="s">
        <v>7</v>
      </c>
      <c r="B14" s="208"/>
      <c r="C14" s="209"/>
      <c r="D14" s="210" t="s">
        <v>88</v>
      </c>
      <c r="E14" s="211"/>
      <c r="F14" s="212" t="s">
        <v>91</v>
      </c>
      <c r="G14" s="205"/>
      <c r="H14" s="205"/>
      <c r="I14" s="205"/>
      <c r="J14" s="205"/>
      <c r="K14" s="205"/>
      <c r="L14" s="205"/>
      <c r="M14" s="205"/>
      <c r="N14" s="205"/>
      <c r="O14" s="205"/>
      <c r="P14" s="205"/>
      <c r="Q14" s="206"/>
    </row>
    <row r="15" spans="1:20" ht="22.5" customHeight="1" x14ac:dyDescent="0.45">
      <c r="A15" s="207" t="s">
        <v>10</v>
      </c>
      <c r="B15" s="208"/>
      <c r="C15" s="209"/>
      <c r="D15" s="125"/>
      <c r="E15" s="126"/>
      <c r="F15" s="127"/>
      <c r="G15" s="128"/>
      <c r="H15" s="128"/>
      <c r="I15" s="128"/>
      <c r="J15" s="128"/>
      <c r="K15" s="128"/>
      <c r="L15" s="128"/>
      <c r="M15" s="128"/>
      <c r="N15" s="128"/>
      <c r="O15" s="128"/>
      <c r="P15" s="128"/>
      <c r="Q15" s="129"/>
    </row>
    <row r="16" spans="1:20" ht="22.5" customHeight="1" x14ac:dyDescent="0.45">
      <c r="A16" s="122" t="s">
        <v>23</v>
      </c>
      <c r="B16" s="123"/>
      <c r="C16" s="124"/>
      <c r="D16" s="125"/>
      <c r="E16" s="126"/>
      <c r="F16" s="127"/>
      <c r="G16" s="128"/>
      <c r="H16" s="128"/>
      <c r="I16" s="128"/>
      <c r="J16" s="128"/>
      <c r="K16" s="128"/>
      <c r="L16" s="128"/>
      <c r="M16" s="128"/>
      <c r="N16" s="128"/>
      <c r="O16" s="128"/>
      <c r="P16" s="128"/>
      <c r="Q16" s="129"/>
    </row>
    <row r="17" spans="1:20" ht="22.5" customHeight="1" x14ac:dyDescent="0.45">
      <c r="A17" s="213" t="s">
        <v>116</v>
      </c>
      <c r="B17" s="214"/>
      <c r="C17" s="215"/>
      <c r="D17" s="125"/>
      <c r="E17" s="126"/>
      <c r="F17" s="22"/>
      <c r="G17" s="22"/>
      <c r="H17" s="22"/>
      <c r="I17" s="4"/>
      <c r="J17" s="4"/>
      <c r="K17" s="20"/>
      <c r="L17" s="20"/>
      <c r="M17" s="20"/>
      <c r="N17" s="20"/>
      <c r="O17" s="20"/>
      <c r="P17" s="20"/>
      <c r="Q17" s="21"/>
      <c r="S17" s="5" t="s">
        <v>123</v>
      </c>
      <c r="T17" s="5" t="s">
        <v>148</v>
      </c>
    </row>
    <row r="18" spans="1:20" ht="22.5" customHeight="1" x14ac:dyDescent="0.45">
      <c r="A18" s="146" t="s">
        <v>24</v>
      </c>
      <c r="B18" s="147"/>
      <c r="C18" s="148"/>
      <c r="D18" s="125"/>
      <c r="E18" s="126"/>
      <c r="F18" s="127"/>
      <c r="G18" s="128"/>
      <c r="H18" s="128"/>
      <c r="I18" s="128"/>
      <c r="J18" s="128"/>
      <c r="K18" s="128"/>
      <c r="L18" s="128"/>
      <c r="M18" s="128"/>
      <c r="N18" s="128"/>
      <c r="O18" s="128"/>
      <c r="P18" s="128"/>
      <c r="Q18" s="129"/>
    </row>
    <row r="19" spans="1:20" ht="22.5" customHeight="1" x14ac:dyDescent="0.45">
      <c r="A19" s="204" t="s">
        <v>87</v>
      </c>
      <c r="B19" s="205"/>
      <c r="C19" s="206"/>
      <c r="D19" s="140" t="str">
        <f>IF(SUM(D15:E18)=0,"",SUM(D15:E18))</f>
        <v/>
      </c>
      <c r="E19" s="141"/>
      <c r="F19" s="141"/>
      <c r="G19" s="142"/>
      <c r="H19" s="152" t="str">
        <f>IF(D11=D19,"","※収入と支出の合計額は一致させてください。")</f>
        <v/>
      </c>
      <c r="I19" s="153"/>
      <c r="J19" s="153"/>
      <c r="K19" s="153"/>
      <c r="L19" s="153"/>
      <c r="M19" s="153"/>
      <c r="N19" s="153"/>
      <c r="O19" s="153"/>
      <c r="P19" s="153"/>
      <c r="Q19" s="153"/>
    </row>
    <row r="20" spans="1:20" ht="22.5" customHeight="1" x14ac:dyDescent="0.45">
      <c r="A20" s="4" t="s">
        <v>184</v>
      </c>
      <c r="B20" s="6"/>
      <c r="C20" s="4"/>
      <c r="D20" s="4"/>
      <c r="E20" s="4"/>
      <c r="F20" s="4"/>
      <c r="G20" s="4"/>
      <c r="H20" s="4"/>
      <c r="I20" s="4"/>
      <c r="J20" s="4"/>
      <c r="K20" s="4"/>
      <c r="L20" s="4"/>
      <c r="M20" s="4"/>
      <c r="N20" s="4"/>
      <c r="O20" s="4"/>
      <c r="P20" s="4"/>
      <c r="Q20" s="4"/>
    </row>
  </sheetData>
  <sheetProtection sheet="1" objects="1" scenarios="1"/>
  <mergeCells count="41">
    <mergeCell ref="A2:Q2"/>
    <mergeCell ref="A4:C4"/>
    <mergeCell ref="A5:C5"/>
    <mergeCell ref="D5:E5"/>
    <mergeCell ref="G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19:C19"/>
    <mergeCell ref="D19:G19"/>
    <mergeCell ref="H19:Q19"/>
    <mergeCell ref="A17:C17"/>
    <mergeCell ref="D17:E17"/>
    <mergeCell ref="A18:C18"/>
    <mergeCell ref="D18:E18"/>
    <mergeCell ref="F18:Q18"/>
  </mergeCells>
  <phoneticPr fontId="3"/>
  <conditionalFormatting sqref="D19:G19">
    <cfRule type="cellIs" dxfId="9" priority="9" operator="notEqual">
      <formula>$D$11</formula>
    </cfRule>
  </conditionalFormatting>
  <conditionalFormatting sqref="D11:G11">
    <cfRule type="cellIs" dxfId="8" priority="8" operator="notEqual">
      <formula>$D$19</formula>
    </cfRule>
  </conditionalFormatting>
  <conditionalFormatting sqref="F15:F16">
    <cfRule type="containsBlanks" dxfId="7" priority="7">
      <formula>LEN(TRIM(F15))=0</formula>
    </cfRule>
  </conditionalFormatting>
  <conditionalFormatting sqref="D18">
    <cfRule type="containsBlanks" dxfId="6" priority="4">
      <formula>LEN(TRIM(D18))=0</formula>
    </cfRule>
  </conditionalFormatting>
  <conditionalFormatting sqref="D15:D17">
    <cfRule type="containsBlanks" dxfId="5" priority="5">
      <formula>LEN(TRIM(D15))=0</formula>
    </cfRule>
  </conditionalFormatting>
  <conditionalFormatting sqref="F18">
    <cfRule type="containsBlanks" dxfId="4" priority="3">
      <formula>LEN(TRIM(F18))=0</formula>
    </cfRule>
  </conditionalFormatting>
  <conditionalFormatting sqref="D6:D10">
    <cfRule type="containsBlanks" dxfId="3" priority="2">
      <formula>LEN(TRIM(D6))=0</formula>
    </cfRule>
  </conditionalFormatting>
  <conditionalFormatting sqref="F6:F10">
    <cfRule type="containsBlanks" dxfId="2" priority="1">
      <formula>LEN(TRIM(F6))=0</formula>
    </cfRule>
  </conditionalFormatting>
  <dataValidations count="2">
    <dataValidation imeMode="off" allowBlank="1" showInputMessage="1" showErrorMessage="1" sqref="D15:D19 E19:G19 D6:D10 D11:G11 F15:F16"/>
    <dataValidation imeMode="hiragana" allowBlank="1" showInputMessage="1" showErrorMessage="1" sqref="D20:Q1048576 F18:Q18 G5:I5 S1:T5 D13:E13 D14 G12:G13 H19 F12:F14 K17:Q17 H11:H13 I13:Q13 A1:C11 D1:Q4 A12:E12 D5 A13:C1048576 R1:R1048576 U1:XFD1048576 S7:T1048576 F17:H17"/>
  </dataValidations>
  <pageMargins left="0.70866141732283472" right="0.70866141732283472" top="0.74803149606299213" bottom="0.74803149606299213" header="0.31496062992125984" footer="0.31496062992125984"/>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Q37"/>
  <sheetViews>
    <sheetView view="pageBreakPreview" zoomScaleNormal="100" zoomScaleSheetLayoutView="100" workbookViewId="0">
      <pane ySplit="2" topLeftCell="A3" activePane="bottomLeft" state="frozen"/>
      <selection activeCell="B10" sqref="B10:Q10"/>
      <selection pane="bottomLeft" activeCell="I6" sqref="I6:J6"/>
    </sheetView>
  </sheetViews>
  <sheetFormatPr defaultColWidth="4.59765625" defaultRowHeight="22.5" customHeight="1" x14ac:dyDescent="0.45"/>
  <cols>
    <col min="1" max="16384" width="4.59765625" style="4"/>
  </cols>
  <sheetData>
    <row r="1" spans="1:17" ht="22.5" customHeight="1" x14ac:dyDescent="0.45">
      <c r="A1" s="2" t="s">
        <v>12</v>
      </c>
      <c r="D1" s="2" t="str">
        <f>'4_実績(1-3)'!D1</f>
        <v>＜第４四半期用＞</v>
      </c>
      <c r="Q1" s="39" t="str">
        <f>'2_事業計画'!Q1</f>
        <v>（新型コロナウイルス感染症対策子どもの食サポート事業補助金関係）</v>
      </c>
    </row>
    <row r="2" spans="1:17" ht="22.5" customHeight="1" x14ac:dyDescent="0.45">
      <c r="A2" s="235" t="s">
        <v>18</v>
      </c>
      <c r="B2" s="235"/>
      <c r="C2" s="235"/>
      <c r="D2" s="235"/>
      <c r="E2" s="235"/>
      <c r="F2" s="235"/>
      <c r="G2" s="235"/>
      <c r="H2" s="235"/>
      <c r="I2" s="235"/>
      <c r="J2" s="235"/>
      <c r="K2" s="235"/>
      <c r="L2" s="235"/>
      <c r="M2" s="235"/>
      <c r="N2" s="235"/>
      <c r="O2" s="235"/>
      <c r="P2" s="235"/>
      <c r="Q2" s="235"/>
    </row>
    <row r="3" spans="1:17" ht="22.5" customHeight="1" x14ac:dyDescent="0.45">
      <c r="A3" s="80"/>
      <c r="B3" s="80"/>
      <c r="C3" s="80"/>
      <c r="D3" s="80"/>
      <c r="E3" s="80"/>
      <c r="F3" s="80"/>
      <c r="G3" s="80"/>
      <c r="H3" s="80"/>
      <c r="I3" s="80"/>
      <c r="J3" s="80"/>
      <c r="K3" s="80"/>
      <c r="L3" s="80"/>
      <c r="M3" s="80"/>
      <c r="N3" s="80"/>
      <c r="O3" s="80"/>
      <c r="P3" s="80"/>
      <c r="Q3" s="80"/>
    </row>
    <row r="4" spans="1:17" ht="18" x14ac:dyDescent="0.45">
      <c r="A4" s="228"/>
      <c r="B4" s="229" t="s">
        <v>17</v>
      </c>
      <c r="C4" s="230"/>
      <c r="D4" s="231"/>
      <c r="E4" s="238" t="s">
        <v>89</v>
      </c>
      <c r="F4" s="239"/>
      <c r="G4" s="239"/>
      <c r="H4" s="239"/>
      <c r="I4" s="239"/>
      <c r="J4" s="240"/>
      <c r="K4" s="225" t="s">
        <v>5</v>
      </c>
      <c r="L4" s="226"/>
      <c r="M4" s="226"/>
      <c r="N4" s="226"/>
      <c r="O4" s="226"/>
      <c r="P4" s="226"/>
      <c r="Q4" s="227"/>
    </row>
    <row r="5" spans="1:17" ht="18" x14ac:dyDescent="0.45">
      <c r="A5" s="228"/>
      <c r="B5" s="232"/>
      <c r="C5" s="233"/>
      <c r="D5" s="234"/>
      <c r="E5" s="242" t="s">
        <v>16</v>
      </c>
      <c r="F5" s="233"/>
      <c r="G5" s="234" t="s">
        <v>15</v>
      </c>
      <c r="H5" s="233"/>
      <c r="I5" s="234" t="s">
        <v>14</v>
      </c>
      <c r="J5" s="241"/>
      <c r="K5" s="225"/>
      <c r="L5" s="226"/>
      <c r="M5" s="226"/>
      <c r="N5" s="226"/>
      <c r="O5" s="226"/>
      <c r="P5" s="226"/>
      <c r="Q5" s="227"/>
    </row>
    <row r="6" spans="1:17" ht="22.5" customHeight="1" x14ac:dyDescent="0.45">
      <c r="A6" s="26">
        <v>1</v>
      </c>
      <c r="B6" s="222"/>
      <c r="C6" s="223"/>
      <c r="D6" s="224"/>
      <c r="E6" s="246"/>
      <c r="F6" s="216"/>
      <c r="G6" s="245"/>
      <c r="H6" s="216"/>
      <c r="I6" s="243" t="str">
        <f>IF(E6+G6=0,"",E6+G6)</f>
        <v/>
      </c>
      <c r="J6" s="244"/>
      <c r="K6" s="216"/>
      <c r="L6" s="217"/>
      <c r="M6" s="217"/>
      <c r="N6" s="217"/>
      <c r="O6" s="217"/>
      <c r="P6" s="217"/>
      <c r="Q6" s="218"/>
    </row>
    <row r="7" spans="1:17" ht="22.5" customHeight="1" x14ac:dyDescent="0.45">
      <c r="A7" s="26">
        <v>2</v>
      </c>
      <c r="B7" s="222"/>
      <c r="C7" s="223"/>
      <c r="D7" s="224"/>
      <c r="E7" s="246"/>
      <c r="F7" s="216"/>
      <c r="G7" s="245"/>
      <c r="H7" s="216"/>
      <c r="I7" s="243" t="str">
        <f t="shared" ref="I7:I35" si="0">IF(E7+G7=0,"",E7+G7)</f>
        <v/>
      </c>
      <c r="J7" s="244"/>
      <c r="K7" s="216"/>
      <c r="L7" s="217"/>
      <c r="M7" s="217"/>
      <c r="N7" s="217"/>
      <c r="O7" s="217"/>
      <c r="P7" s="217"/>
      <c r="Q7" s="218"/>
    </row>
    <row r="8" spans="1:17" ht="22.5" customHeight="1" x14ac:dyDescent="0.45">
      <c r="A8" s="26">
        <v>3</v>
      </c>
      <c r="B8" s="222"/>
      <c r="C8" s="223"/>
      <c r="D8" s="224"/>
      <c r="E8" s="246"/>
      <c r="F8" s="216"/>
      <c r="G8" s="245"/>
      <c r="H8" s="216"/>
      <c r="I8" s="243" t="str">
        <f t="shared" si="0"/>
        <v/>
      </c>
      <c r="J8" s="244"/>
      <c r="K8" s="216"/>
      <c r="L8" s="217"/>
      <c r="M8" s="217"/>
      <c r="N8" s="217"/>
      <c r="O8" s="217"/>
      <c r="P8" s="217"/>
      <c r="Q8" s="218"/>
    </row>
    <row r="9" spans="1:17" ht="22.5" customHeight="1" x14ac:dyDescent="0.45">
      <c r="A9" s="26">
        <v>4</v>
      </c>
      <c r="B9" s="222"/>
      <c r="C9" s="223"/>
      <c r="D9" s="224"/>
      <c r="E9" s="246"/>
      <c r="F9" s="216"/>
      <c r="G9" s="245"/>
      <c r="H9" s="216"/>
      <c r="I9" s="243" t="str">
        <f t="shared" si="0"/>
        <v/>
      </c>
      <c r="J9" s="244"/>
      <c r="K9" s="216"/>
      <c r="L9" s="217"/>
      <c r="M9" s="217"/>
      <c r="N9" s="217"/>
      <c r="O9" s="217"/>
      <c r="P9" s="217"/>
      <c r="Q9" s="218"/>
    </row>
    <row r="10" spans="1:17" ht="22.5" customHeight="1" x14ac:dyDescent="0.45">
      <c r="A10" s="26">
        <v>5</v>
      </c>
      <c r="B10" s="222"/>
      <c r="C10" s="223"/>
      <c r="D10" s="224"/>
      <c r="E10" s="246"/>
      <c r="F10" s="216"/>
      <c r="G10" s="245"/>
      <c r="H10" s="216"/>
      <c r="I10" s="243" t="str">
        <f t="shared" si="0"/>
        <v/>
      </c>
      <c r="J10" s="244"/>
      <c r="K10" s="216"/>
      <c r="L10" s="217"/>
      <c r="M10" s="217"/>
      <c r="N10" s="217"/>
      <c r="O10" s="217"/>
      <c r="P10" s="217"/>
      <c r="Q10" s="218"/>
    </row>
    <row r="11" spans="1:17" ht="22.5" customHeight="1" x14ac:dyDescent="0.45">
      <c r="A11" s="26">
        <v>6</v>
      </c>
      <c r="B11" s="222"/>
      <c r="C11" s="223"/>
      <c r="D11" s="224"/>
      <c r="E11" s="246"/>
      <c r="F11" s="216"/>
      <c r="G11" s="245"/>
      <c r="H11" s="216"/>
      <c r="I11" s="243" t="str">
        <f t="shared" si="0"/>
        <v/>
      </c>
      <c r="J11" s="244"/>
      <c r="K11" s="216"/>
      <c r="L11" s="217"/>
      <c r="M11" s="217"/>
      <c r="N11" s="217"/>
      <c r="O11" s="217"/>
      <c r="P11" s="217"/>
      <c r="Q11" s="218"/>
    </row>
    <row r="12" spans="1:17" ht="22.5" customHeight="1" x14ac:dyDescent="0.45">
      <c r="A12" s="26">
        <v>7</v>
      </c>
      <c r="B12" s="222"/>
      <c r="C12" s="223"/>
      <c r="D12" s="224"/>
      <c r="E12" s="246"/>
      <c r="F12" s="216"/>
      <c r="G12" s="245"/>
      <c r="H12" s="216"/>
      <c r="I12" s="243" t="str">
        <f t="shared" si="0"/>
        <v/>
      </c>
      <c r="J12" s="244"/>
      <c r="K12" s="216"/>
      <c r="L12" s="217"/>
      <c r="M12" s="217"/>
      <c r="N12" s="217"/>
      <c r="O12" s="217"/>
      <c r="P12" s="217"/>
      <c r="Q12" s="218"/>
    </row>
    <row r="13" spans="1:17" ht="22.5" customHeight="1" x14ac:dyDescent="0.45">
      <c r="A13" s="26">
        <v>8</v>
      </c>
      <c r="B13" s="222"/>
      <c r="C13" s="223"/>
      <c r="D13" s="224"/>
      <c r="E13" s="246"/>
      <c r="F13" s="216"/>
      <c r="G13" s="245"/>
      <c r="H13" s="216"/>
      <c r="I13" s="243" t="str">
        <f t="shared" si="0"/>
        <v/>
      </c>
      <c r="J13" s="244"/>
      <c r="K13" s="216"/>
      <c r="L13" s="217"/>
      <c r="M13" s="217"/>
      <c r="N13" s="217"/>
      <c r="O13" s="217"/>
      <c r="P13" s="217"/>
      <c r="Q13" s="218"/>
    </row>
    <row r="14" spans="1:17" ht="22.5" customHeight="1" x14ac:dyDescent="0.45">
      <c r="A14" s="26">
        <v>9</v>
      </c>
      <c r="B14" s="222"/>
      <c r="C14" s="223"/>
      <c r="D14" s="224"/>
      <c r="E14" s="246"/>
      <c r="F14" s="216"/>
      <c r="G14" s="245"/>
      <c r="H14" s="216"/>
      <c r="I14" s="243" t="str">
        <f t="shared" si="0"/>
        <v/>
      </c>
      <c r="J14" s="244"/>
      <c r="K14" s="216"/>
      <c r="L14" s="217"/>
      <c r="M14" s="217"/>
      <c r="N14" s="217"/>
      <c r="O14" s="217"/>
      <c r="P14" s="217"/>
      <c r="Q14" s="218"/>
    </row>
    <row r="15" spans="1:17" ht="22.5" customHeight="1" x14ac:dyDescent="0.45">
      <c r="A15" s="26">
        <v>10</v>
      </c>
      <c r="B15" s="222"/>
      <c r="C15" s="223"/>
      <c r="D15" s="224"/>
      <c r="E15" s="246"/>
      <c r="F15" s="216"/>
      <c r="G15" s="245"/>
      <c r="H15" s="216"/>
      <c r="I15" s="243" t="str">
        <f t="shared" si="0"/>
        <v/>
      </c>
      <c r="J15" s="244"/>
      <c r="K15" s="216"/>
      <c r="L15" s="217"/>
      <c r="M15" s="217"/>
      <c r="N15" s="217"/>
      <c r="O15" s="217"/>
      <c r="P15" s="217"/>
      <c r="Q15" s="218"/>
    </row>
    <row r="16" spans="1:17" ht="22.5" customHeight="1" x14ac:dyDescent="0.45">
      <c r="A16" s="26">
        <v>11</v>
      </c>
      <c r="B16" s="222"/>
      <c r="C16" s="223"/>
      <c r="D16" s="224"/>
      <c r="E16" s="246"/>
      <c r="F16" s="216"/>
      <c r="G16" s="245"/>
      <c r="H16" s="216"/>
      <c r="I16" s="243" t="str">
        <f t="shared" si="0"/>
        <v/>
      </c>
      <c r="J16" s="244"/>
      <c r="K16" s="216"/>
      <c r="L16" s="217"/>
      <c r="M16" s="217"/>
      <c r="N16" s="217"/>
      <c r="O16" s="217"/>
      <c r="P16" s="217"/>
      <c r="Q16" s="218"/>
    </row>
    <row r="17" spans="1:17" ht="22.5" customHeight="1" x14ac:dyDescent="0.45">
      <c r="A17" s="26">
        <v>12</v>
      </c>
      <c r="B17" s="222"/>
      <c r="C17" s="223"/>
      <c r="D17" s="224"/>
      <c r="E17" s="246"/>
      <c r="F17" s="216"/>
      <c r="G17" s="245"/>
      <c r="H17" s="216"/>
      <c r="I17" s="243" t="str">
        <f t="shared" si="0"/>
        <v/>
      </c>
      <c r="J17" s="244"/>
      <c r="K17" s="216"/>
      <c r="L17" s="217"/>
      <c r="M17" s="217"/>
      <c r="N17" s="217"/>
      <c r="O17" s="217"/>
      <c r="P17" s="217"/>
      <c r="Q17" s="218"/>
    </row>
    <row r="18" spans="1:17" ht="22.5" customHeight="1" x14ac:dyDescent="0.45">
      <c r="A18" s="26">
        <v>13</v>
      </c>
      <c r="B18" s="222"/>
      <c r="C18" s="223"/>
      <c r="D18" s="224"/>
      <c r="E18" s="246"/>
      <c r="F18" s="216"/>
      <c r="G18" s="245"/>
      <c r="H18" s="216"/>
      <c r="I18" s="243" t="str">
        <f t="shared" si="0"/>
        <v/>
      </c>
      <c r="J18" s="244"/>
      <c r="K18" s="216"/>
      <c r="L18" s="217"/>
      <c r="M18" s="217"/>
      <c r="N18" s="217"/>
      <c r="O18" s="217"/>
      <c r="P18" s="217"/>
      <c r="Q18" s="218"/>
    </row>
    <row r="19" spans="1:17" ht="22.5" customHeight="1" x14ac:dyDescent="0.45">
      <c r="A19" s="26">
        <v>14</v>
      </c>
      <c r="B19" s="222"/>
      <c r="C19" s="223"/>
      <c r="D19" s="224"/>
      <c r="E19" s="246"/>
      <c r="F19" s="216"/>
      <c r="G19" s="245"/>
      <c r="H19" s="216"/>
      <c r="I19" s="243" t="str">
        <f t="shared" si="0"/>
        <v/>
      </c>
      <c r="J19" s="244"/>
      <c r="K19" s="216"/>
      <c r="L19" s="217"/>
      <c r="M19" s="217"/>
      <c r="N19" s="217"/>
      <c r="O19" s="217"/>
      <c r="P19" s="217"/>
      <c r="Q19" s="218"/>
    </row>
    <row r="20" spans="1:17" ht="22.5" customHeight="1" x14ac:dyDescent="0.45">
      <c r="A20" s="26">
        <v>15</v>
      </c>
      <c r="B20" s="222"/>
      <c r="C20" s="223"/>
      <c r="D20" s="224"/>
      <c r="E20" s="246"/>
      <c r="F20" s="216"/>
      <c r="G20" s="245"/>
      <c r="H20" s="216"/>
      <c r="I20" s="243" t="str">
        <f t="shared" si="0"/>
        <v/>
      </c>
      <c r="J20" s="244"/>
      <c r="K20" s="216"/>
      <c r="L20" s="217"/>
      <c r="M20" s="217"/>
      <c r="N20" s="217"/>
      <c r="O20" s="217"/>
      <c r="P20" s="217"/>
      <c r="Q20" s="218"/>
    </row>
    <row r="21" spans="1:17" ht="22.5" customHeight="1" x14ac:dyDescent="0.45">
      <c r="A21" s="26">
        <v>16</v>
      </c>
      <c r="B21" s="222"/>
      <c r="C21" s="223"/>
      <c r="D21" s="224"/>
      <c r="E21" s="246"/>
      <c r="F21" s="216"/>
      <c r="G21" s="245"/>
      <c r="H21" s="216"/>
      <c r="I21" s="243" t="str">
        <f t="shared" si="0"/>
        <v/>
      </c>
      <c r="J21" s="244"/>
      <c r="K21" s="216"/>
      <c r="L21" s="217"/>
      <c r="M21" s="217"/>
      <c r="N21" s="217"/>
      <c r="O21" s="217"/>
      <c r="P21" s="217"/>
      <c r="Q21" s="218"/>
    </row>
    <row r="22" spans="1:17" ht="22.5" customHeight="1" x14ac:dyDescent="0.45">
      <c r="A22" s="26">
        <v>17</v>
      </c>
      <c r="B22" s="222"/>
      <c r="C22" s="223"/>
      <c r="D22" s="224"/>
      <c r="E22" s="246"/>
      <c r="F22" s="216"/>
      <c r="G22" s="245"/>
      <c r="H22" s="216"/>
      <c r="I22" s="243" t="str">
        <f t="shared" si="0"/>
        <v/>
      </c>
      <c r="J22" s="244"/>
      <c r="K22" s="216"/>
      <c r="L22" s="217"/>
      <c r="M22" s="217"/>
      <c r="N22" s="217"/>
      <c r="O22" s="217"/>
      <c r="P22" s="217"/>
      <c r="Q22" s="218"/>
    </row>
    <row r="23" spans="1:17" ht="22.5" customHeight="1" x14ac:dyDescent="0.45">
      <c r="A23" s="26">
        <v>18</v>
      </c>
      <c r="B23" s="222"/>
      <c r="C23" s="223"/>
      <c r="D23" s="224"/>
      <c r="E23" s="246"/>
      <c r="F23" s="216"/>
      <c r="G23" s="245"/>
      <c r="H23" s="216"/>
      <c r="I23" s="243" t="str">
        <f t="shared" si="0"/>
        <v/>
      </c>
      <c r="J23" s="244"/>
      <c r="K23" s="216"/>
      <c r="L23" s="217"/>
      <c r="M23" s="217"/>
      <c r="N23" s="217"/>
      <c r="O23" s="217"/>
      <c r="P23" s="217"/>
      <c r="Q23" s="218"/>
    </row>
    <row r="24" spans="1:17" ht="22.5" customHeight="1" x14ac:dyDescent="0.45">
      <c r="A24" s="26">
        <v>19</v>
      </c>
      <c r="B24" s="222"/>
      <c r="C24" s="223"/>
      <c r="D24" s="224"/>
      <c r="E24" s="246"/>
      <c r="F24" s="216"/>
      <c r="G24" s="245"/>
      <c r="H24" s="216"/>
      <c r="I24" s="243" t="str">
        <f t="shared" si="0"/>
        <v/>
      </c>
      <c r="J24" s="244"/>
      <c r="K24" s="216"/>
      <c r="L24" s="217"/>
      <c r="M24" s="217"/>
      <c r="N24" s="217"/>
      <c r="O24" s="217"/>
      <c r="P24" s="217"/>
      <c r="Q24" s="218"/>
    </row>
    <row r="25" spans="1:17" ht="22.5" customHeight="1" x14ac:dyDescent="0.45">
      <c r="A25" s="26">
        <v>20</v>
      </c>
      <c r="B25" s="222"/>
      <c r="C25" s="223"/>
      <c r="D25" s="224"/>
      <c r="E25" s="246"/>
      <c r="F25" s="216"/>
      <c r="G25" s="245"/>
      <c r="H25" s="216"/>
      <c r="I25" s="243" t="str">
        <f t="shared" si="0"/>
        <v/>
      </c>
      <c r="J25" s="244"/>
      <c r="K25" s="216"/>
      <c r="L25" s="217"/>
      <c r="M25" s="217"/>
      <c r="N25" s="217"/>
      <c r="O25" s="217"/>
      <c r="P25" s="217"/>
      <c r="Q25" s="218"/>
    </row>
    <row r="26" spans="1:17" ht="22.5" customHeight="1" x14ac:dyDescent="0.45">
      <c r="A26" s="26">
        <v>21</v>
      </c>
      <c r="B26" s="222"/>
      <c r="C26" s="223"/>
      <c r="D26" s="224"/>
      <c r="E26" s="246"/>
      <c r="F26" s="216"/>
      <c r="G26" s="245"/>
      <c r="H26" s="216"/>
      <c r="I26" s="243" t="str">
        <f t="shared" si="0"/>
        <v/>
      </c>
      <c r="J26" s="244"/>
      <c r="K26" s="216"/>
      <c r="L26" s="217"/>
      <c r="M26" s="217"/>
      <c r="N26" s="217"/>
      <c r="O26" s="217"/>
      <c r="P26" s="217"/>
      <c r="Q26" s="218"/>
    </row>
    <row r="27" spans="1:17" ht="22.5" customHeight="1" x14ac:dyDescent="0.45">
      <c r="A27" s="26">
        <v>22</v>
      </c>
      <c r="B27" s="222"/>
      <c r="C27" s="223"/>
      <c r="D27" s="224"/>
      <c r="E27" s="246"/>
      <c r="F27" s="216"/>
      <c r="G27" s="245"/>
      <c r="H27" s="216"/>
      <c r="I27" s="243" t="str">
        <f t="shared" si="0"/>
        <v/>
      </c>
      <c r="J27" s="244"/>
      <c r="K27" s="216"/>
      <c r="L27" s="217"/>
      <c r="M27" s="217"/>
      <c r="N27" s="217"/>
      <c r="O27" s="217"/>
      <c r="P27" s="217"/>
      <c r="Q27" s="218"/>
    </row>
    <row r="28" spans="1:17" ht="22.5" customHeight="1" x14ac:dyDescent="0.45">
      <c r="A28" s="26">
        <v>23</v>
      </c>
      <c r="B28" s="222"/>
      <c r="C28" s="223"/>
      <c r="D28" s="224"/>
      <c r="E28" s="246"/>
      <c r="F28" s="216"/>
      <c r="G28" s="245"/>
      <c r="H28" s="216"/>
      <c r="I28" s="243" t="str">
        <f t="shared" si="0"/>
        <v/>
      </c>
      <c r="J28" s="244"/>
      <c r="K28" s="216"/>
      <c r="L28" s="217"/>
      <c r="M28" s="217"/>
      <c r="N28" s="217"/>
      <c r="O28" s="217"/>
      <c r="P28" s="217"/>
      <c r="Q28" s="218"/>
    </row>
    <row r="29" spans="1:17" ht="22.5" customHeight="1" x14ac:dyDescent="0.45">
      <c r="A29" s="26">
        <v>24</v>
      </c>
      <c r="B29" s="222"/>
      <c r="C29" s="223"/>
      <c r="D29" s="224"/>
      <c r="E29" s="246"/>
      <c r="F29" s="216"/>
      <c r="G29" s="245"/>
      <c r="H29" s="216"/>
      <c r="I29" s="243" t="str">
        <f t="shared" si="0"/>
        <v/>
      </c>
      <c r="J29" s="244"/>
      <c r="K29" s="216"/>
      <c r="L29" s="217"/>
      <c r="M29" s="217"/>
      <c r="N29" s="217"/>
      <c r="O29" s="217"/>
      <c r="P29" s="217"/>
      <c r="Q29" s="218"/>
    </row>
    <row r="30" spans="1:17" ht="22.5" customHeight="1" x14ac:dyDescent="0.45">
      <c r="A30" s="26">
        <v>25</v>
      </c>
      <c r="B30" s="222"/>
      <c r="C30" s="223"/>
      <c r="D30" s="224"/>
      <c r="E30" s="246"/>
      <c r="F30" s="216"/>
      <c r="G30" s="245"/>
      <c r="H30" s="216"/>
      <c r="I30" s="243" t="str">
        <f t="shared" si="0"/>
        <v/>
      </c>
      <c r="J30" s="244"/>
      <c r="K30" s="216"/>
      <c r="L30" s="217"/>
      <c r="M30" s="217"/>
      <c r="N30" s="217"/>
      <c r="O30" s="217"/>
      <c r="P30" s="217"/>
      <c r="Q30" s="218"/>
    </row>
    <row r="31" spans="1:17" ht="22.5" customHeight="1" x14ac:dyDescent="0.45">
      <c r="A31" s="26">
        <v>26</v>
      </c>
      <c r="B31" s="222"/>
      <c r="C31" s="223"/>
      <c r="D31" s="224"/>
      <c r="E31" s="246"/>
      <c r="F31" s="216"/>
      <c r="G31" s="245"/>
      <c r="H31" s="216"/>
      <c r="I31" s="243" t="str">
        <f t="shared" si="0"/>
        <v/>
      </c>
      <c r="J31" s="244"/>
      <c r="K31" s="216"/>
      <c r="L31" s="217"/>
      <c r="M31" s="217"/>
      <c r="N31" s="217"/>
      <c r="O31" s="217"/>
      <c r="P31" s="217"/>
      <c r="Q31" s="218"/>
    </row>
    <row r="32" spans="1:17" ht="22.5" customHeight="1" x14ac:dyDescent="0.45">
      <c r="A32" s="26">
        <v>27</v>
      </c>
      <c r="B32" s="222"/>
      <c r="C32" s="223"/>
      <c r="D32" s="224"/>
      <c r="E32" s="246"/>
      <c r="F32" s="216"/>
      <c r="G32" s="245"/>
      <c r="H32" s="216"/>
      <c r="I32" s="243" t="str">
        <f t="shared" si="0"/>
        <v/>
      </c>
      <c r="J32" s="244"/>
      <c r="K32" s="216"/>
      <c r="L32" s="217"/>
      <c r="M32" s="217"/>
      <c r="N32" s="217"/>
      <c r="O32" s="217"/>
      <c r="P32" s="217"/>
      <c r="Q32" s="218"/>
    </row>
    <row r="33" spans="1:17" ht="22.5" customHeight="1" x14ac:dyDescent="0.45">
      <c r="A33" s="26">
        <v>28</v>
      </c>
      <c r="B33" s="222"/>
      <c r="C33" s="223"/>
      <c r="D33" s="224"/>
      <c r="E33" s="246"/>
      <c r="F33" s="216"/>
      <c r="G33" s="245"/>
      <c r="H33" s="216"/>
      <c r="I33" s="243" t="str">
        <f t="shared" si="0"/>
        <v/>
      </c>
      <c r="J33" s="244"/>
      <c r="K33" s="216"/>
      <c r="L33" s="217"/>
      <c r="M33" s="217"/>
      <c r="N33" s="217"/>
      <c r="O33" s="217"/>
      <c r="P33" s="217"/>
      <c r="Q33" s="218"/>
    </row>
    <row r="34" spans="1:17" ht="22.5" customHeight="1" x14ac:dyDescent="0.45">
      <c r="A34" s="26">
        <v>29</v>
      </c>
      <c r="B34" s="222"/>
      <c r="C34" s="223"/>
      <c r="D34" s="224"/>
      <c r="E34" s="246"/>
      <c r="F34" s="216"/>
      <c r="G34" s="245"/>
      <c r="H34" s="216"/>
      <c r="I34" s="243" t="str">
        <f t="shared" si="0"/>
        <v/>
      </c>
      <c r="J34" s="244"/>
      <c r="K34" s="216"/>
      <c r="L34" s="217"/>
      <c r="M34" s="217"/>
      <c r="N34" s="217"/>
      <c r="O34" s="217"/>
      <c r="P34" s="217"/>
      <c r="Q34" s="218"/>
    </row>
    <row r="35" spans="1:17" ht="22.5" customHeight="1" x14ac:dyDescent="0.45">
      <c r="A35" s="26">
        <v>30</v>
      </c>
      <c r="B35" s="222"/>
      <c r="C35" s="223"/>
      <c r="D35" s="224"/>
      <c r="E35" s="246"/>
      <c r="F35" s="216"/>
      <c r="G35" s="245"/>
      <c r="H35" s="216"/>
      <c r="I35" s="243" t="str">
        <f t="shared" si="0"/>
        <v/>
      </c>
      <c r="J35" s="244"/>
      <c r="K35" s="216"/>
      <c r="L35" s="217"/>
      <c r="M35" s="217"/>
      <c r="N35" s="217"/>
      <c r="O35" s="217"/>
      <c r="P35" s="217"/>
      <c r="Q35" s="218"/>
    </row>
    <row r="36" spans="1:17" ht="22.5" customHeight="1" x14ac:dyDescent="0.45">
      <c r="A36" s="24"/>
      <c r="B36" s="236" t="s">
        <v>13</v>
      </c>
      <c r="C36" s="219"/>
      <c r="D36" s="237"/>
      <c r="E36" s="247" t="str">
        <f>IF(SUM(E6:E35)=0,"",SUM(E6:E35))</f>
        <v/>
      </c>
      <c r="F36" s="219"/>
      <c r="G36" s="247" t="str">
        <f>IF(SUM(G6:G35)=0,"",SUM(G6:G35))</f>
        <v/>
      </c>
      <c r="H36" s="219"/>
      <c r="I36" s="247" t="str">
        <f>IF(SUM(I6:I35)=0,"",SUM(I6:I35))</f>
        <v/>
      </c>
      <c r="J36" s="219"/>
      <c r="K36" s="219"/>
      <c r="L36" s="220"/>
      <c r="M36" s="220"/>
      <c r="N36" s="220"/>
      <c r="O36" s="220"/>
      <c r="P36" s="220"/>
      <c r="Q36" s="221"/>
    </row>
    <row r="37" spans="1:17" ht="18" x14ac:dyDescent="0.45">
      <c r="A37" s="4" t="s">
        <v>56</v>
      </c>
    </row>
  </sheetData>
  <sheetProtection sheet="1" objects="1" scenarios="1"/>
  <mergeCells count="163">
    <mergeCell ref="A2:Q2"/>
    <mergeCell ref="A4:A5"/>
    <mergeCell ref="B4:D5"/>
    <mergeCell ref="K4:Q5"/>
    <mergeCell ref="E4:J4"/>
    <mergeCell ref="I5:J5"/>
    <mergeCell ref="G5:H5"/>
    <mergeCell ref="E5:F5"/>
    <mergeCell ref="B8:D8"/>
    <mergeCell ref="K8:Q8"/>
    <mergeCell ref="I8:J8"/>
    <mergeCell ref="B9:D9"/>
    <mergeCell ref="K9:Q9"/>
    <mergeCell ref="B6:D6"/>
    <mergeCell ref="K6:Q6"/>
    <mergeCell ref="B7:D7"/>
    <mergeCell ref="K7:Q7"/>
    <mergeCell ref="I6:J6"/>
    <mergeCell ref="G6:H6"/>
    <mergeCell ref="E6:F6"/>
    <mergeCell ref="E7:F7"/>
    <mergeCell ref="G7:H7"/>
    <mergeCell ref="I7:J7"/>
    <mergeCell ref="E8:F8"/>
    <mergeCell ref="G8:H8"/>
    <mergeCell ref="E9:F9"/>
    <mergeCell ref="G9:H9"/>
    <mergeCell ref="I9:J9"/>
    <mergeCell ref="B12:D12"/>
    <mergeCell ref="K12:Q12"/>
    <mergeCell ref="B13:D13"/>
    <mergeCell ref="K13:Q13"/>
    <mergeCell ref="B10:D10"/>
    <mergeCell ref="K10:Q10"/>
    <mergeCell ref="B11:D11"/>
    <mergeCell ref="K11:Q11"/>
    <mergeCell ref="E12:F12"/>
    <mergeCell ref="G12:H12"/>
    <mergeCell ref="I12:J12"/>
    <mergeCell ref="E13:F13"/>
    <mergeCell ref="G13:H13"/>
    <mergeCell ref="I13:J13"/>
    <mergeCell ref="E10:F10"/>
    <mergeCell ref="G10:H10"/>
    <mergeCell ref="I10:J10"/>
    <mergeCell ref="E11:F11"/>
    <mergeCell ref="G11:H11"/>
    <mergeCell ref="I11:J11"/>
    <mergeCell ref="B16:D16"/>
    <mergeCell ref="K16:Q16"/>
    <mergeCell ref="B17:D17"/>
    <mergeCell ref="K17:Q17"/>
    <mergeCell ref="B14:D14"/>
    <mergeCell ref="K14:Q14"/>
    <mergeCell ref="B15:D15"/>
    <mergeCell ref="K15:Q15"/>
    <mergeCell ref="E14:F14"/>
    <mergeCell ref="G14:H14"/>
    <mergeCell ref="I14:J14"/>
    <mergeCell ref="E15:F15"/>
    <mergeCell ref="G15:H15"/>
    <mergeCell ref="I15:J15"/>
    <mergeCell ref="E16:F16"/>
    <mergeCell ref="G16:H16"/>
    <mergeCell ref="I16:J16"/>
    <mergeCell ref="E17:F17"/>
    <mergeCell ref="G17:H17"/>
    <mergeCell ref="I17:J17"/>
    <mergeCell ref="B20:D20"/>
    <mergeCell ref="K20:Q20"/>
    <mergeCell ref="B21:D21"/>
    <mergeCell ref="K21:Q21"/>
    <mergeCell ref="B18:D18"/>
    <mergeCell ref="K18:Q18"/>
    <mergeCell ref="B19:D19"/>
    <mergeCell ref="K19:Q19"/>
    <mergeCell ref="E20:F20"/>
    <mergeCell ref="G20:H20"/>
    <mergeCell ref="I20:J20"/>
    <mergeCell ref="E21:F21"/>
    <mergeCell ref="G21:H21"/>
    <mergeCell ref="I21:J21"/>
    <mergeCell ref="E18:F18"/>
    <mergeCell ref="G18:H18"/>
    <mergeCell ref="I18:J18"/>
    <mergeCell ref="E19:F19"/>
    <mergeCell ref="G19:H19"/>
    <mergeCell ref="I19:J19"/>
    <mergeCell ref="B24:D24"/>
    <mergeCell ref="K24:Q24"/>
    <mergeCell ref="B25:D25"/>
    <mergeCell ref="K25:Q25"/>
    <mergeCell ref="B22:D22"/>
    <mergeCell ref="K22:Q22"/>
    <mergeCell ref="B23:D23"/>
    <mergeCell ref="K23:Q23"/>
    <mergeCell ref="E22:F22"/>
    <mergeCell ref="G22:H22"/>
    <mergeCell ref="I22:J22"/>
    <mergeCell ref="E23:F23"/>
    <mergeCell ref="G23:H23"/>
    <mergeCell ref="I23:J23"/>
    <mergeCell ref="E24:F24"/>
    <mergeCell ref="G24:H24"/>
    <mergeCell ref="I24:J24"/>
    <mergeCell ref="E25:F25"/>
    <mergeCell ref="G25:H25"/>
    <mergeCell ref="I25:J25"/>
    <mergeCell ref="B28:D28"/>
    <mergeCell ref="K28:Q28"/>
    <mergeCell ref="B29:D29"/>
    <mergeCell ref="K29:Q29"/>
    <mergeCell ref="B26:D26"/>
    <mergeCell ref="K26:Q26"/>
    <mergeCell ref="B27:D27"/>
    <mergeCell ref="K27:Q27"/>
    <mergeCell ref="E28:F28"/>
    <mergeCell ref="G28:H28"/>
    <mergeCell ref="I28:J28"/>
    <mergeCell ref="E29:F29"/>
    <mergeCell ref="G29:H29"/>
    <mergeCell ref="I29:J29"/>
    <mergeCell ref="E26:F26"/>
    <mergeCell ref="G26:H26"/>
    <mergeCell ref="I26:J26"/>
    <mergeCell ref="E27:F27"/>
    <mergeCell ref="G27:H27"/>
    <mergeCell ref="I27:J27"/>
    <mergeCell ref="B32:D32"/>
    <mergeCell ref="K32:Q32"/>
    <mergeCell ref="B33:D33"/>
    <mergeCell ref="K33:Q33"/>
    <mergeCell ref="B30:D30"/>
    <mergeCell ref="K30:Q30"/>
    <mergeCell ref="B31:D31"/>
    <mergeCell ref="K31:Q31"/>
    <mergeCell ref="E30:F30"/>
    <mergeCell ref="G30:H30"/>
    <mergeCell ref="I30:J30"/>
    <mergeCell ref="E31:F31"/>
    <mergeCell ref="G31:H31"/>
    <mergeCell ref="I31:J31"/>
    <mergeCell ref="E32:F32"/>
    <mergeCell ref="G32:H32"/>
    <mergeCell ref="I32:J32"/>
    <mergeCell ref="E33:F33"/>
    <mergeCell ref="G33:H33"/>
    <mergeCell ref="I33:J33"/>
    <mergeCell ref="B36:D36"/>
    <mergeCell ref="K36:Q36"/>
    <mergeCell ref="B34:D34"/>
    <mergeCell ref="K34:Q34"/>
    <mergeCell ref="B35:D35"/>
    <mergeCell ref="K35:Q35"/>
    <mergeCell ref="I36:J36"/>
    <mergeCell ref="G36:H36"/>
    <mergeCell ref="E36:F36"/>
    <mergeCell ref="E34:F34"/>
    <mergeCell ref="G34:H34"/>
    <mergeCell ref="I34:J34"/>
    <mergeCell ref="E35:F35"/>
    <mergeCell ref="G35:H35"/>
    <mergeCell ref="I35:J35"/>
  </mergeCells>
  <phoneticPr fontId="3"/>
  <conditionalFormatting sqref="B6:E35 G6:G35">
    <cfRule type="containsBlanks" dxfId="1" priority="4">
      <formula>LEN(TRIM(B6))=0</formula>
    </cfRule>
  </conditionalFormatting>
  <conditionalFormatting sqref="K6:Q35">
    <cfRule type="containsBlanks" dxfId="0" priority="3">
      <formula>LEN(TRIM(K6))=0</formula>
    </cfRule>
  </conditionalFormatting>
  <dataValidations count="2">
    <dataValidation imeMode="off" allowBlank="1" showInputMessage="1" showErrorMessage="1" sqref="B6:C35 G6:G35 E6:E35 I6:I35"/>
    <dataValidation imeMode="hiragana" allowBlank="1" showInputMessage="1" showErrorMessage="1" sqref="B37:AJ1048576 B4:C4 A1:A1048576 J3 B1:Q1 R1:XFD3 AK4:XFD1048576 K4:T36 G5 B36:C36 E4:E5 I5 G36 E36 I36"/>
  </dataValidations>
  <pageMargins left="0.70866141732283472" right="0.70866141732283472" top="0" bottom="0" header="0.31496062992125984" footer="0.31496062992125984"/>
  <pageSetup paperSize="9" scale="91"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F9" sqref="F9:G10"/>
    </sheetView>
  </sheetViews>
  <sheetFormatPr defaultRowHeight="18" x14ac:dyDescent="0.45"/>
  <cols>
    <col min="1" max="1" width="12.5" bestFit="1" customWidth="1"/>
    <col min="2" max="2" width="24.3984375" bestFit="1" customWidth="1"/>
    <col min="3" max="3" width="12.5" bestFit="1" customWidth="1"/>
    <col min="4" max="4" width="24.3984375" bestFit="1" customWidth="1"/>
    <col min="5" max="5" width="9.3984375" bestFit="1" customWidth="1"/>
    <col min="6" max="7" width="12.5" bestFit="1" customWidth="1"/>
    <col min="8" max="8" width="30.5" bestFit="1" customWidth="1"/>
  </cols>
  <sheetData>
    <row r="1" spans="1:9" ht="19.2" x14ac:dyDescent="0.45">
      <c r="A1" s="52" t="s">
        <v>153</v>
      </c>
      <c r="B1" s="53" t="s">
        <v>154</v>
      </c>
      <c r="C1" s="52" t="s">
        <v>153</v>
      </c>
      <c r="D1" s="53" t="s">
        <v>154</v>
      </c>
      <c r="E1" s="52" t="s">
        <v>155</v>
      </c>
      <c r="F1" s="54"/>
      <c r="G1" s="54"/>
      <c r="H1" s="55"/>
    </row>
    <row r="2" spans="1:9" ht="19.8" thickBot="1" x14ac:dyDescent="0.5">
      <c r="A2" s="56" t="s">
        <v>156</v>
      </c>
      <c r="B2" s="56" t="s">
        <v>157</v>
      </c>
      <c r="C2" s="56" t="s">
        <v>158</v>
      </c>
      <c r="D2" s="56" t="s">
        <v>159</v>
      </c>
      <c r="E2" s="56" t="s">
        <v>160</v>
      </c>
      <c r="F2" s="57" t="s">
        <v>161</v>
      </c>
      <c r="G2" s="57" t="s">
        <v>162</v>
      </c>
      <c r="H2" s="58" t="s">
        <v>163</v>
      </c>
    </row>
    <row r="3" spans="1:9" x14ac:dyDescent="0.45">
      <c r="B3">
        <f>'1_交付申請'!$B$28</f>
        <v>0</v>
      </c>
      <c r="D3">
        <f>'1_交付申請'!$I$28</f>
        <v>0</v>
      </c>
      <c r="E3">
        <f>'1_交付申請'!$B$30</f>
        <v>0</v>
      </c>
      <c r="F3">
        <f>'1_交付申請'!$O$28</f>
        <v>0</v>
      </c>
      <c r="G3" s="59" t="str">
        <f>'4_実績(4-6)'!$H$32</f>
        <v/>
      </c>
      <c r="H3">
        <f>'1_交付申請'!$G$29</f>
        <v>0</v>
      </c>
      <c r="I3" t="s">
        <v>164</v>
      </c>
    </row>
    <row r="4" spans="1:9" x14ac:dyDescent="0.45">
      <c r="B4">
        <f>'1_交付申請'!$B$28</f>
        <v>0</v>
      </c>
      <c r="D4">
        <f>'1_交付申請'!$I$28</f>
        <v>0</v>
      </c>
      <c r="E4">
        <f>'1_交付申請'!$B$30</f>
        <v>0</v>
      </c>
      <c r="F4">
        <f>'1_交付申請'!$O$28</f>
        <v>0</v>
      </c>
      <c r="G4" s="59" t="str">
        <f>'4_実績(7-9)'!$H$32</f>
        <v/>
      </c>
      <c r="H4">
        <f>'1_交付申請'!$G$29</f>
        <v>0</v>
      </c>
      <c r="I4" t="s">
        <v>165</v>
      </c>
    </row>
    <row r="5" spans="1:9" x14ac:dyDescent="0.45">
      <c r="B5">
        <f>'1_交付申請'!$B$28</f>
        <v>0</v>
      </c>
      <c r="D5">
        <f>'1_交付申請'!$I$28</f>
        <v>0</v>
      </c>
      <c r="E5">
        <f>'1_交付申請'!$B$30</f>
        <v>0</v>
      </c>
      <c r="F5">
        <f>'1_交付申請'!$O$28</f>
        <v>0</v>
      </c>
      <c r="G5" s="59" t="str">
        <f>'4_実績(10-12)'!$H$32</f>
        <v/>
      </c>
      <c r="H5">
        <f>'1_交付申請'!$G$29</f>
        <v>0</v>
      </c>
      <c r="I5" t="s">
        <v>166</v>
      </c>
    </row>
    <row r="6" spans="1:9" x14ac:dyDescent="0.45">
      <c r="B6">
        <f>'1_交付申請'!$B$28</f>
        <v>0</v>
      </c>
      <c r="D6">
        <f>'1_交付申請'!$I$28</f>
        <v>0</v>
      </c>
      <c r="E6">
        <f>'1_交付申請'!$B$30</f>
        <v>0</v>
      </c>
      <c r="F6">
        <f>'1_交付申請'!$O$28</f>
        <v>0</v>
      </c>
      <c r="G6" s="59" t="str">
        <f>'4_実績(1-3)'!$H$32</f>
        <v/>
      </c>
      <c r="H6">
        <f>'1_交付申請'!$G$29</f>
        <v>0</v>
      </c>
      <c r="I6" t="s">
        <v>167</v>
      </c>
    </row>
    <row r="8" spans="1:9" x14ac:dyDescent="0.45">
      <c r="F8" t="s">
        <v>190</v>
      </c>
    </row>
    <row r="9" spans="1:9" x14ac:dyDescent="0.45">
      <c r="F9" s="248">
        <f>IF(ISERROR('2_事業計画'!D26-SUM(市作業シート!G3:G6)),"",'2_事業計画'!D26-SUM(市作業シート!G3:G6))</f>
        <v>0</v>
      </c>
      <c r="G9" s="248"/>
    </row>
    <row r="10" spans="1:9" x14ac:dyDescent="0.45">
      <c r="F10" s="248"/>
      <c r="G10" s="248"/>
    </row>
  </sheetData>
  <mergeCells count="1">
    <mergeCell ref="F9:G10"/>
  </mergeCells>
  <phoneticPr fontId="3"/>
  <dataValidations count="2">
    <dataValidation imeMode="halfKatakana" allowBlank="1" showInputMessage="1" showErrorMessage="1" sqref="B1:B2 D1:D2 H1:H2"/>
    <dataValidation imeMode="off" allowBlank="1" showInputMessage="1" showErrorMessage="1" sqref="E1:G2 C1:C2 A1:A2"/>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V43"/>
  <sheetViews>
    <sheetView view="pageBreakPreview" topLeftCell="D1" zoomScaleNormal="100" zoomScaleSheetLayoutView="100" workbookViewId="0">
      <pane ySplit="2" topLeftCell="A3" activePane="bottomLeft" state="frozen"/>
      <selection activeCell="A11" sqref="A11:C11"/>
      <selection pane="bottomLeft" activeCell="M1" sqref="M1:Q1"/>
    </sheetView>
  </sheetViews>
  <sheetFormatPr defaultColWidth="4.59765625" defaultRowHeight="22.5" customHeight="1" x14ac:dyDescent="0.45"/>
  <cols>
    <col min="1" max="16384" width="4.59765625" style="7"/>
  </cols>
  <sheetData>
    <row r="1" spans="1:48" ht="22.5" customHeight="1" x14ac:dyDescent="0.45">
      <c r="A1" s="2" t="s">
        <v>0</v>
      </c>
      <c r="M1" s="108" t="s">
        <v>1</v>
      </c>
      <c r="N1" s="108"/>
      <c r="O1" s="108"/>
      <c r="P1" s="108"/>
      <c r="Q1" s="108"/>
      <c r="S1" s="7" t="s">
        <v>143</v>
      </c>
      <c r="T1" s="7" t="s">
        <v>194</v>
      </c>
      <c r="AQ1" s="13" t="s">
        <v>65</v>
      </c>
      <c r="AR1" s="13" t="s">
        <v>90</v>
      </c>
    </row>
    <row r="2" spans="1:48" ht="22.5" customHeight="1" x14ac:dyDescent="0.45">
      <c r="A2" s="109" t="s">
        <v>174</v>
      </c>
      <c r="B2" s="109"/>
      <c r="C2" s="109"/>
      <c r="D2" s="109"/>
      <c r="E2" s="109"/>
      <c r="F2" s="109"/>
      <c r="G2" s="109"/>
      <c r="H2" s="109"/>
      <c r="I2" s="109"/>
      <c r="J2" s="109"/>
      <c r="K2" s="109"/>
      <c r="L2" s="109"/>
      <c r="M2" s="109"/>
      <c r="N2" s="109"/>
      <c r="O2" s="109"/>
      <c r="P2" s="109"/>
      <c r="Q2" s="109"/>
      <c r="AQ2" s="13" t="s">
        <v>66</v>
      </c>
      <c r="AR2" s="13" t="s">
        <v>187</v>
      </c>
    </row>
    <row r="3" spans="1:48" ht="22.5" customHeight="1" x14ac:dyDescent="0.45">
      <c r="A3" s="4"/>
      <c r="B3" s="4"/>
      <c r="C3" s="4"/>
      <c r="D3" s="4"/>
      <c r="E3" s="4"/>
      <c r="F3" s="4"/>
      <c r="G3" s="4"/>
      <c r="H3" s="4"/>
      <c r="I3" s="4"/>
      <c r="J3" s="4"/>
      <c r="K3" s="4"/>
      <c r="L3" s="4"/>
      <c r="M3" s="4"/>
      <c r="N3" s="4"/>
      <c r="O3" s="4"/>
      <c r="P3" s="4"/>
      <c r="Q3" s="4"/>
    </row>
    <row r="4" spans="1:48" ht="22.5" customHeight="1" x14ac:dyDescent="0.45">
      <c r="A4" s="4" t="s">
        <v>39</v>
      </c>
      <c r="B4" s="4"/>
      <c r="C4" s="4"/>
      <c r="D4" s="4"/>
      <c r="E4" s="4"/>
      <c r="F4" s="4"/>
      <c r="G4" s="4"/>
      <c r="H4" s="4"/>
      <c r="I4" s="4"/>
      <c r="J4" s="4"/>
      <c r="K4" s="4"/>
      <c r="L4" s="4"/>
      <c r="M4" s="4"/>
      <c r="N4" s="4"/>
      <c r="O4" s="4"/>
      <c r="P4" s="4"/>
      <c r="Q4" s="4"/>
    </row>
    <row r="5" spans="1:48" ht="22.5" customHeight="1" x14ac:dyDescent="0.45">
      <c r="A5" s="4"/>
      <c r="B5" s="4"/>
      <c r="C5" s="4"/>
      <c r="D5" s="4"/>
      <c r="E5" s="4"/>
      <c r="F5" s="4"/>
      <c r="G5" s="4" t="s">
        <v>117</v>
      </c>
      <c r="K5" s="2"/>
      <c r="L5" s="2"/>
      <c r="M5" s="2"/>
      <c r="N5" s="2"/>
      <c r="O5" s="2"/>
      <c r="P5" s="2"/>
      <c r="Q5" s="4"/>
    </row>
    <row r="6" spans="1:48" ht="22.5" customHeight="1" x14ac:dyDescent="0.45">
      <c r="A6" s="4"/>
      <c r="B6" s="4"/>
      <c r="C6" s="4"/>
      <c r="D6" s="4"/>
      <c r="E6" s="4"/>
      <c r="F6" s="4"/>
      <c r="G6" s="104" t="s">
        <v>40</v>
      </c>
      <c r="H6" s="104"/>
      <c r="I6" s="105" t="str">
        <f>IF(団体所在地="","",団体所在地)</f>
        <v/>
      </c>
      <c r="J6" s="105"/>
      <c r="K6" s="105"/>
      <c r="L6" s="105"/>
      <c r="M6" s="105"/>
      <c r="N6" s="105"/>
      <c r="O6" s="105"/>
      <c r="P6" s="105"/>
      <c r="AF6" s="51"/>
      <c r="AG6" s="51"/>
      <c r="AH6" s="51"/>
      <c r="AI6" s="51"/>
      <c r="AJ6" s="51"/>
      <c r="AK6" s="51"/>
      <c r="AL6" s="51"/>
      <c r="AM6" s="51"/>
      <c r="AN6" s="51"/>
      <c r="AO6" s="51"/>
      <c r="AP6" s="51"/>
      <c r="AQ6" s="51"/>
      <c r="AR6" s="51"/>
      <c r="AS6" s="51"/>
      <c r="AT6" s="51"/>
      <c r="AU6" s="51"/>
      <c r="AV6" s="51"/>
    </row>
    <row r="7" spans="1:48" ht="22.5" customHeight="1" x14ac:dyDescent="0.45">
      <c r="A7" s="4"/>
      <c r="B7" s="4"/>
      <c r="C7" s="4"/>
      <c r="D7" s="4"/>
      <c r="E7" s="4"/>
      <c r="F7" s="4"/>
      <c r="G7" s="110" t="s">
        <v>185</v>
      </c>
      <c r="H7" s="110"/>
      <c r="I7" s="105" t="str">
        <f>IF(団体名称="","",団体名称)</f>
        <v/>
      </c>
      <c r="J7" s="105"/>
      <c r="K7" s="105"/>
      <c r="L7" s="105"/>
      <c r="M7" s="105"/>
      <c r="N7" s="105"/>
      <c r="O7" s="105"/>
      <c r="P7" s="105"/>
      <c r="Q7" s="33" t="str">
        <f>IF($J$9="□","印",IF($J$9="☑","",""))</f>
        <v>印</v>
      </c>
      <c r="S7" s="7" t="s">
        <v>143</v>
      </c>
      <c r="T7" s="7" t="s">
        <v>144</v>
      </c>
    </row>
    <row r="8" spans="1:48" ht="22.5" customHeight="1" x14ac:dyDescent="0.45">
      <c r="A8" s="4"/>
      <c r="B8" s="4"/>
      <c r="C8" s="4"/>
      <c r="D8" s="4"/>
      <c r="E8" s="4"/>
      <c r="F8" s="4"/>
      <c r="G8" s="104" t="s">
        <v>41</v>
      </c>
      <c r="H8" s="104"/>
      <c r="I8" s="105" t="str">
        <f>IF(団体代表者="","",団体代表者)</f>
        <v/>
      </c>
      <c r="J8" s="105"/>
      <c r="K8" s="105"/>
      <c r="L8" s="105"/>
      <c r="M8" s="105"/>
      <c r="N8" s="105"/>
      <c r="O8" s="105"/>
      <c r="P8" s="105"/>
      <c r="Q8" s="33" t="s">
        <v>188</v>
      </c>
    </row>
    <row r="9" spans="1:48" ht="22.5" customHeight="1" x14ac:dyDescent="0.45">
      <c r="A9" s="4"/>
      <c r="B9" s="4"/>
      <c r="C9" s="4"/>
      <c r="D9" s="4"/>
      <c r="E9" s="4"/>
      <c r="F9" s="4"/>
      <c r="G9" s="4"/>
      <c r="I9" s="34"/>
      <c r="J9" s="75" t="s">
        <v>64</v>
      </c>
      <c r="K9" s="86" t="s">
        <v>77</v>
      </c>
      <c r="L9" s="86"/>
      <c r="M9" s="86"/>
      <c r="N9" s="86"/>
      <c r="O9" s="86"/>
      <c r="P9" s="86"/>
      <c r="Q9" s="86"/>
      <c r="S9" s="7" t="s">
        <v>143</v>
      </c>
      <c r="T9" s="7" t="s">
        <v>145</v>
      </c>
    </row>
    <row r="10" spans="1:48" ht="22.5" customHeight="1" x14ac:dyDescent="0.45">
      <c r="A10" s="4"/>
      <c r="B10" s="4"/>
      <c r="C10" s="4"/>
      <c r="D10" s="4"/>
      <c r="E10" s="4"/>
      <c r="F10" s="4"/>
      <c r="G10" s="4"/>
      <c r="H10" s="4"/>
      <c r="I10" s="4"/>
      <c r="J10" s="4"/>
      <c r="K10" s="4"/>
      <c r="L10" s="4"/>
      <c r="M10" s="4"/>
      <c r="N10" s="4"/>
      <c r="O10" s="4"/>
      <c r="P10" s="4"/>
      <c r="Q10" s="4"/>
    </row>
    <row r="11" spans="1:48" ht="22.5" customHeight="1" x14ac:dyDescent="0.45">
      <c r="A11" s="4"/>
      <c r="B11" s="113" t="s">
        <v>104</v>
      </c>
      <c r="C11" s="113"/>
      <c r="D11" s="113"/>
      <c r="E11" s="113"/>
      <c r="F11" s="113"/>
      <c r="G11" s="113"/>
      <c r="H11" s="113"/>
      <c r="I11" s="113"/>
      <c r="J11" s="113"/>
      <c r="K11" s="113"/>
      <c r="L11" s="113"/>
      <c r="M11" s="113"/>
      <c r="N11" s="113"/>
      <c r="O11" s="113"/>
      <c r="P11" s="113"/>
      <c r="Q11" s="113"/>
    </row>
    <row r="12" spans="1:48" ht="22.5" customHeight="1" x14ac:dyDescent="0.45">
      <c r="A12" s="4"/>
      <c r="B12" s="112" t="s">
        <v>175</v>
      </c>
      <c r="C12" s="112"/>
      <c r="D12" s="112"/>
      <c r="E12" s="112"/>
      <c r="F12" s="112"/>
      <c r="G12" s="112"/>
      <c r="H12" s="112"/>
      <c r="I12" s="112"/>
      <c r="J12" s="112"/>
      <c r="K12" s="112"/>
      <c r="L12" s="112"/>
      <c r="M12" s="112"/>
      <c r="N12" s="112"/>
      <c r="O12" s="112"/>
      <c r="P12" s="112"/>
      <c r="Q12" s="112"/>
    </row>
    <row r="13" spans="1:48" ht="22.5" customHeight="1" x14ac:dyDescent="0.45">
      <c r="A13" s="4"/>
      <c r="B13" s="4"/>
      <c r="C13" s="4"/>
      <c r="D13" s="4"/>
      <c r="E13" s="4"/>
      <c r="F13" s="4"/>
      <c r="G13" s="4"/>
      <c r="H13" s="4"/>
      <c r="I13" s="4"/>
      <c r="J13" s="4"/>
      <c r="K13" s="4"/>
      <c r="L13" s="4"/>
      <c r="M13" s="4"/>
      <c r="N13" s="4"/>
      <c r="O13" s="4"/>
      <c r="P13" s="4"/>
      <c r="Q13" s="4"/>
    </row>
    <row r="14" spans="1:48" ht="22.5" customHeight="1" x14ac:dyDescent="0.45">
      <c r="A14" s="4">
        <v>1</v>
      </c>
      <c r="B14" s="4" t="s">
        <v>42</v>
      </c>
      <c r="C14" s="4"/>
      <c r="D14" s="4"/>
      <c r="E14" s="4"/>
      <c r="F14" s="4"/>
      <c r="G14" s="4"/>
      <c r="H14" s="111" t="s">
        <v>176</v>
      </c>
      <c r="I14" s="111"/>
      <c r="J14" s="111"/>
      <c r="K14" s="111"/>
      <c r="L14" s="111"/>
      <c r="M14" s="111"/>
      <c r="N14" s="111"/>
      <c r="O14" s="111"/>
      <c r="P14" s="111"/>
      <c r="Q14" s="111"/>
    </row>
    <row r="15" spans="1:48" ht="15" customHeight="1" x14ac:dyDescent="0.45">
      <c r="A15" s="4"/>
      <c r="B15" s="4"/>
      <c r="C15" s="4"/>
      <c r="D15" s="4"/>
      <c r="E15" s="4"/>
      <c r="F15" s="4"/>
      <c r="G15" s="4"/>
      <c r="H15" s="4"/>
      <c r="I15" s="4"/>
      <c r="J15" s="4"/>
      <c r="K15" s="4"/>
      <c r="L15" s="4"/>
      <c r="M15" s="4"/>
      <c r="N15" s="4"/>
      <c r="O15" s="4"/>
      <c r="P15" s="4"/>
      <c r="Q15" s="4"/>
    </row>
    <row r="16" spans="1:48" ht="22.5" customHeight="1" x14ac:dyDescent="0.45">
      <c r="A16" s="4">
        <v>2</v>
      </c>
      <c r="B16" s="4" t="s">
        <v>103</v>
      </c>
      <c r="C16" s="4"/>
      <c r="D16" s="4"/>
      <c r="E16" s="4"/>
      <c r="F16" s="4"/>
      <c r="G16" s="4"/>
      <c r="H16" s="88" t="str">
        <f>IF('2_事業計画'!D26=0,"",'2_事業計画'!D26)</f>
        <v/>
      </c>
      <c r="I16" s="88"/>
      <c r="J16" s="88"/>
      <c r="K16" s="35" t="s">
        <v>21</v>
      </c>
      <c r="L16" s="9" t="s">
        <v>48</v>
      </c>
      <c r="M16" s="72"/>
      <c r="N16" s="9" t="s">
        <v>19</v>
      </c>
      <c r="O16" s="72"/>
      <c r="P16" s="4" t="s">
        <v>50</v>
      </c>
      <c r="Q16" s="4"/>
      <c r="S16" s="7" t="s">
        <v>123</v>
      </c>
      <c r="T16" s="7" t="s">
        <v>124</v>
      </c>
    </row>
    <row r="17" spans="1:19" ht="15" customHeight="1" x14ac:dyDescent="0.45">
      <c r="A17" s="4"/>
      <c r="B17" s="4"/>
      <c r="C17" s="4"/>
      <c r="D17" s="4"/>
      <c r="E17" s="4"/>
      <c r="F17" s="4"/>
      <c r="G17" s="4"/>
      <c r="H17" s="4"/>
      <c r="I17" s="4"/>
      <c r="J17" s="4"/>
      <c r="K17" s="4"/>
      <c r="L17" s="4"/>
      <c r="M17" s="4"/>
      <c r="N17" s="4"/>
      <c r="O17" s="4"/>
      <c r="P17" s="4"/>
      <c r="Q17" s="4"/>
    </row>
    <row r="18" spans="1:19" ht="22.5" customHeight="1" x14ac:dyDescent="0.45">
      <c r="A18" s="4">
        <v>3</v>
      </c>
      <c r="B18" s="4" t="s">
        <v>106</v>
      </c>
      <c r="C18" s="4"/>
      <c r="D18" s="4"/>
      <c r="E18" s="4"/>
      <c r="F18" s="4"/>
      <c r="G18" s="4"/>
      <c r="H18" s="87" t="str">
        <f>IF(子ども食堂名="","",子ども食堂名)</f>
        <v/>
      </c>
      <c r="I18" s="87"/>
      <c r="J18" s="87"/>
      <c r="K18" s="87"/>
      <c r="L18" s="87"/>
      <c r="M18" s="87"/>
      <c r="N18" s="87"/>
      <c r="O18" s="87"/>
      <c r="P18" s="87"/>
      <c r="Q18" s="87"/>
    </row>
    <row r="19" spans="1:19" ht="15" customHeight="1" x14ac:dyDescent="0.45">
      <c r="A19" s="4"/>
      <c r="B19" s="4"/>
      <c r="C19" s="4"/>
      <c r="D19" s="4"/>
      <c r="E19" s="4"/>
      <c r="F19" s="4"/>
      <c r="G19" s="4"/>
      <c r="H19" s="4"/>
      <c r="I19" s="4"/>
      <c r="J19" s="4"/>
      <c r="K19" s="4"/>
      <c r="L19" s="4"/>
      <c r="M19" s="4"/>
      <c r="N19" s="4"/>
      <c r="O19" s="4"/>
      <c r="P19" s="4"/>
      <c r="Q19" s="4"/>
    </row>
    <row r="20" spans="1:19" ht="22.5" customHeight="1" x14ac:dyDescent="0.45">
      <c r="A20" s="4">
        <v>4</v>
      </c>
      <c r="B20" s="4" t="s">
        <v>105</v>
      </c>
      <c r="C20" s="4"/>
      <c r="D20" s="4"/>
      <c r="E20" s="4"/>
      <c r="F20" s="4"/>
      <c r="G20" s="4"/>
      <c r="H20" s="4" t="s">
        <v>51</v>
      </c>
      <c r="I20" s="4"/>
      <c r="J20" s="4"/>
      <c r="K20" s="4"/>
      <c r="L20" s="4"/>
      <c r="M20" s="4"/>
      <c r="N20" s="4"/>
      <c r="O20" s="4"/>
      <c r="P20" s="4"/>
      <c r="Q20" s="4"/>
    </row>
    <row r="21" spans="1:19" ht="15" customHeight="1" x14ac:dyDescent="0.45">
      <c r="A21" s="4"/>
      <c r="B21" s="4"/>
      <c r="C21" s="4"/>
      <c r="D21" s="4"/>
      <c r="E21" s="4"/>
      <c r="F21" s="4"/>
      <c r="G21" s="4"/>
      <c r="H21" s="4"/>
      <c r="I21" s="4"/>
      <c r="J21" s="4"/>
      <c r="K21" s="4"/>
      <c r="L21" s="4"/>
      <c r="M21" s="4"/>
      <c r="N21" s="4"/>
      <c r="O21" s="4"/>
      <c r="P21" s="4"/>
      <c r="Q21" s="4"/>
    </row>
    <row r="22" spans="1:19" ht="22.5" customHeight="1" x14ac:dyDescent="0.45">
      <c r="A22" s="4">
        <v>5</v>
      </c>
      <c r="B22" s="4" t="s">
        <v>46</v>
      </c>
      <c r="C22" s="4"/>
      <c r="D22" s="4"/>
      <c r="E22" s="4"/>
      <c r="F22" s="4"/>
      <c r="G22" s="4"/>
      <c r="H22" s="4"/>
      <c r="I22" s="4"/>
      <c r="J22" s="4"/>
      <c r="K22" s="4"/>
      <c r="L22" s="4"/>
      <c r="M22" s="4"/>
      <c r="N22" s="4"/>
      <c r="O22" s="4"/>
      <c r="P22" s="4"/>
      <c r="Q22" s="4"/>
    </row>
    <row r="23" spans="1:19" ht="22.5" customHeight="1" x14ac:dyDescent="0.45">
      <c r="A23" s="4"/>
      <c r="B23" s="4" t="s">
        <v>121</v>
      </c>
      <c r="C23" s="4"/>
      <c r="D23" s="4"/>
      <c r="E23" s="4"/>
      <c r="F23" s="4"/>
      <c r="G23" s="4"/>
      <c r="H23" s="4"/>
      <c r="I23" s="4"/>
      <c r="J23" s="4"/>
      <c r="K23" s="4"/>
      <c r="L23" s="4"/>
      <c r="M23" s="4"/>
      <c r="N23" s="4"/>
      <c r="O23" s="4"/>
      <c r="P23" s="4"/>
      <c r="Q23" s="4"/>
    </row>
    <row r="24" spans="1:19" ht="22.5" customHeight="1" x14ac:dyDescent="0.45">
      <c r="A24" s="4"/>
      <c r="B24" s="4" t="s">
        <v>122</v>
      </c>
      <c r="C24" s="4"/>
      <c r="D24" s="4"/>
      <c r="E24" s="4"/>
      <c r="F24" s="4"/>
      <c r="G24" s="4"/>
      <c r="H24" s="4"/>
      <c r="I24" s="4"/>
      <c r="J24" s="4"/>
      <c r="K24" s="4"/>
      <c r="L24" s="4"/>
      <c r="M24" s="4"/>
      <c r="N24" s="4"/>
      <c r="O24" s="4"/>
      <c r="P24" s="4"/>
      <c r="Q24" s="4"/>
    </row>
    <row r="25" spans="1:19" ht="22.5" customHeight="1" x14ac:dyDescent="0.45">
      <c r="A25" s="4"/>
      <c r="B25" s="4" t="s">
        <v>102</v>
      </c>
      <c r="C25" s="4"/>
      <c r="D25" s="4"/>
      <c r="E25" s="4"/>
      <c r="F25" s="4"/>
      <c r="G25" s="4"/>
      <c r="H25" s="4"/>
      <c r="I25" s="4"/>
      <c r="J25" s="4"/>
      <c r="K25" s="4"/>
      <c r="L25" s="4"/>
      <c r="M25" s="4"/>
      <c r="N25" s="4"/>
      <c r="O25" s="4"/>
      <c r="P25" s="4"/>
      <c r="Q25" s="4"/>
    </row>
    <row r="26" spans="1:19" ht="15" customHeight="1" x14ac:dyDescent="0.45"/>
    <row r="27" spans="1:19" ht="22.5" customHeight="1" x14ac:dyDescent="0.45">
      <c r="A27" s="4">
        <v>6</v>
      </c>
      <c r="B27" s="4" t="s">
        <v>120</v>
      </c>
      <c r="C27" s="4"/>
      <c r="D27" s="4"/>
      <c r="E27" s="4"/>
      <c r="M27" s="4"/>
      <c r="N27" s="4"/>
      <c r="O27" s="4"/>
      <c r="P27" s="4"/>
      <c r="Q27" s="4"/>
      <c r="S27" s="7" t="s">
        <v>115</v>
      </c>
    </row>
    <row r="28" spans="1:19" ht="22.5" customHeight="1" x14ac:dyDescent="0.45">
      <c r="A28" s="4"/>
      <c r="B28" s="84"/>
      <c r="C28" s="95"/>
      <c r="D28" s="95"/>
      <c r="E28" s="73" t="s">
        <v>67</v>
      </c>
      <c r="F28" s="73" t="s">
        <v>68</v>
      </c>
      <c r="G28" s="73" t="s">
        <v>69</v>
      </c>
      <c r="H28" s="74" t="s">
        <v>149</v>
      </c>
      <c r="I28" s="84"/>
      <c r="J28" s="95"/>
      <c r="K28" s="95"/>
      <c r="L28" s="73" t="s">
        <v>70</v>
      </c>
      <c r="M28" s="74" t="s">
        <v>150</v>
      </c>
      <c r="N28" s="50" t="s">
        <v>72</v>
      </c>
      <c r="O28" s="96"/>
      <c r="P28" s="96"/>
      <c r="Q28" s="97"/>
      <c r="S28" s="7" t="s">
        <v>113</v>
      </c>
    </row>
    <row r="29" spans="1:19" ht="22.5" customHeight="1" x14ac:dyDescent="0.45">
      <c r="A29" s="4"/>
      <c r="B29" s="106" t="s">
        <v>71</v>
      </c>
      <c r="C29" s="107"/>
      <c r="D29" s="98" t="s">
        <v>73</v>
      </c>
      <c r="E29" s="99"/>
      <c r="F29" s="100"/>
      <c r="G29" s="101"/>
      <c r="H29" s="102"/>
      <c r="I29" s="102"/>
      <c r="J29" s="102"/>
      <c r="K29" s="102"/>
      <c r="L29" s="102"/>
      <c r="M29" s="102"/>
      <c r="N29" s="102"/>
      <c r="O29" s="102"/>
      <c r="P29" s="102"/>
      <c r="Q29" s="103"/>
      <c r="S29" s="7" t="s">
        <v>114</v>
      </c>
    </row>
    <row r="30" spans="1:19" ht="22.5" customHeight="1" x14ac:dyDescent="0.45">
      <c r="A30" s="4"/>
      <c r="B30" s="84"/>
      <c r="C30" s="85"/>
      <c r="D30" s="89" t="s">
        <v>74</v>
      </c>
      <c r="E30" s="90"/>
      <c r="F30" s="91"/>
      <c r="G30" s="92"/>
      <c r="H30" s="93"/>
      <c r="I30" s="93"/>
      <c r="J30" s="93"/>
      <c r="K30" s="93"/>
      <c r="L30" s="93"/>
      <c r="M30" s="93"/>
      <c r="N30" s="93"/>
      <c r="O30" s="93"/>
      <c r="P30" s="93"/>
      <c r="Q30" s="94"/>
      <c r="S30" s="7" t="s">
        <v>112</v>
      </c>
    </row>
    <row r="31" spans="1:19" ht="15" customHeight="1" x14ac:dyDescent="0.45">
      <c r="A31" s="4"/>
    </row>
    <row r="32" spans="1:19" ht="22.5" customHeight="1" x14ac:dyDescent="0.45">
      <c r="A32" s="114" t="s">
        <v>168</v>
      </c>
      <c r="B32" s="121" t="s">
        <v>170</v>
      </c>
      <c r="C32" s="63" t="s">
        <v>171</v>
      </c>
      <c r="D32" s="64"/>
      <c r="E32" s="64"/>
      <c r="F32" s="64"/>
      <c r="G32" s="64"/>
      <c r="H32" s="64"/>
      <c r="I32" s="65"/>
      <c r="J32" s="120" t="s">
        <v>169</v>
      </c>
      <c r="K32" s="63" t="s">
        <v>171</v>
      </c>
      <c r="L32" s="64"/>
      <c r="M32" s="64"/>
      <c r="N32" s="64"/>
      <c r="O32" s="64"/>
      <c r="P32" s="64"/>
      <c r="Q32" s="65"/>
    </row>
    <row r="33" spans="1:19" ht="22.5" customHeight="1" x14ac:dyDescent="0.45">
      <c r="A33" s="114"/>
      <c r="B33" s="121"/>
      <c r="C33" s="66"/>
      <c r="D33" s="51"/>
      <c r="E33" s="51"/>
      <c r="F33" s="51"/>
      <c r="G33" s="51"/>
      <c r="H33" s="51"/>
      <c r="I33" s="67"/>
      <c r="J33" s="120"/>
      <c r="K33" s="66"/>
      <c r="L33" s="51"/>
      <c r="M33" s="51"/>
      <c r="N33" s="51"/>
      <c r="O33" s="51"/>
      <c r="P33" s="51"/>
      <c r="Q33" s="67"/>
    </row>
    <row r="34" spans="1:19" ht="22.5" customHeight="1" x14ac:dyDescent="0.45">
      <c r="A34" s="114"/>
      <c r="B34" s="121"/>
      <c r="C34" s="66"/>
      <c r="D34" s="51"/>
      <c r="E34" s="51"/>
      <c r="F34" s="51"/>
      <c r="G34" s="51"/>
      <c r="H34" s="51"/>
      <c r="I34" s="67"/>
      <c r="J34" s="120"/>
      <c r="K34" s="66"/>
      <c r="L34" s="51"/>
      <c r="M34" s="51"/>
      <c r="N34" s="51"/>
      <c r="O34" s="51"/>
      <c r="P34" s="51"/>
      <c r="Q34" s="67"/>
    </row>
    <row r="35" spans="1:19" s="4" customFormat="1" ht="22.5" customHeight="1" x14ac:dyDescent="0.45">
      <c r="A35" s="114"/>
      <c r="B35" s="121"/>
      <c r="C35" s="66"/>
      <c r="D35" s="51"/>
      <c r="E35" s="51"/>
      <c r="F35" s="51"/>
      <c r="G35" s="51"/>
      <c r="H35" s="51"/>
      <c r="I35" s="67"/>
      <c r="J35" s="120"/>
      <c r="K35" s="66"/>
      <c r="L35" s="51"/>
      <c r="M35" s="51"/>
      <c r="N35" s="51"/>
      <c r="O35" s="51"/>
      <c r="P35" s="51"/>
      <c r="Q35" s="67"/>
    </row>
    <row r="36" spans="1:19" ht="22.5" customHeight="1" x14ac:dyDescent="0.45">
      <c r="A36" s="114"/>
      <c r="B36" s="121"/>
      <c r="C36" s="68"/>
      <c r="D36" s="69"/>
      <c r="E36" s="69"/>
      <c r="F36" s="69"/>
      <c r="G36" s="69"/>
      <c r="H36" s="69"/>
      <c r="I36" s="70"/>
      <c r="J36" s="120"/>
      <c r="K36" s="68"/>
      <c r="L36" s="69"/>
      <c r="M36" s="69"/>
      <c r="N36" s="69"/>
      <c r="O36" s="69"/>
      <c r="P36" s="69"/>
      <c r="Q36" s="70"/>
    </row>
    <row r="37" spans="1:19" ht="22.5" customHeight="1" x14ac:dyDescent="0.45">
      <c r="A37" s="60"/>
      <c r="B37" s="61"/>
      <c r="C37" s="62"/>
      <c r="D37" s="62"/>
      <c r="E37" s="62"/>
      <c r="F37" s="62"/>
      <c r="G37" s="62"/>
      <c r="H37" s="62"/>
      <c r="I37" s="62"/>
      <c r="J37" s="61"/>
      <c r="K37" s="62"/>
      <c r="L37" s="62"/>
      <c r="M37" s="62"/>
      <c r="N37" s="62"/>
      <c r="O37" s="62"/>
      <c r="P37" s="62"/>
      <c r="Q37" s="62"/>
    </row>
    <row r="38" spans="1:19" ht="22.5" customHeight="1" x14ac:dyDescent="0.45">
      <c r="B38" s="116" t="s">
        <v>96</v>
      </c>
      <c r="C38" s="117"/>
      <c r="D38" s="117"/>
      <c r="E38" s="117"/>
      <c r="F38" s="117"/>
      <c r="G38" s="117"/>
      <c r="H38" s="117"/>
      <c r="I38" s="117"/>
      <c r="J38" s="117"/>
      <c r="K38" s="117"/>
      <c r="L38" s="117"/>
      <c r="M38" s="117"/>
      <c r="N38" s="117"/>
      <c r="O38" s="117"/>
      <c r="P38" s="117"/>
      <c r="Q38" s="118"/>
      <c r="S38" s="7" t="s">
        <v>118</v>
      </c>
    </row>
    <row r="39" spans="1:19" ht="22.5" customHeight="1" x14ac:dyDescent="0.45">
      <c r="B39" s="27"/>
      <c r="C39" s="28"/>
      <c r="D39" s="36" t="s">
        <v>98</v>
      </c>
      <c r="E39" s="28"/>
      <c r="F39" s="28"/>
      <c r="G39" s="28"/>
      <c r="H39" s="28"/>
      <c r="I39" s="28"/>
      <c r="J39" s="28"/>
      <c r="K39" s="28"/>
      <c r="L39" s="28"/>
      <c r="M39" s="28"/>
      <c r="N39" s="28"/>
      <c r="O39" s="28"/>
      <c r="P39" s="28"/>
      <c r="Q39" s="29"/>
      <c r="S39" s="7" t="s">
        <v>119</v>
      </c>
    </row>
    <row r="40" spans="1:19" ht="22.5" customHeight="1" x14ac:dyDescent="0.45">
      <c r="B40" s="27"/>
      <c r="C40" s="28"/>
      <c r="D40" s="36" t="s">
        <v>99</v>
      </c>
      <c r="E40" s="28"/>
      <c r="F40" s="115"/>
      <c r="G40" s="115"/>
      <c r="H40" s="115"/>
      <c r="I40" s="115"/>
      <c r="J40" s="36" t="s">
        <v>100</v>
      </c>
      <c r="K40" s="28"/>
      <c r="L40" s="28"/>
      <c r="M40" s="28"/>
      <c r="N40" s="28"/>
      <c r="O40" s="28"/>
      <c r="P40" s="28"/>
      <c r="Q40" s="29"/>
    </row>
    <row r="41" spans="1:19" ht="22.5" customHeight="1" x14ac:dyDescent="0.45">
      <c r="B41" s="27"/>
      <c r="C41" s="28"/>
      <c r="D41" s="36"/>
      <c r="E41" s="28"/>
      <c r="F41" s="37"/>
      <c r="G41" s="37"/>
      <c r="H41" s="37"/>
      <c r="I41" s="37"/>
      <c r="J41" s="36"/>
      <c r="K41" s="28"/>
      <c r="L41" s="28"/>
      <c r="M41" s="28"/>
      <c r="N41" s="28"/>
      <c r="O41" s="28"/>
      <c r="P41" s="28"/>
      <c r="Q41" s="29"/>
    </row>
    <row r="42" spans="1:19" ht="22.5" customHeight="1" x14ac:dyDescent="0.45">
      <c r="B42" s="27"/>
      <c r="C42" s="28"/>
      <c r="D42" s="28"/>
      <c r="E42" s="28"/>
      <c r="F42" s="28"/>
      <c r="G42" s="28"/>
      <c r="H42" s="119" t="s">
        <v>97</v>
      </c>
      <c r="I42" s="119"/>
      <c r="J42" s="119"/>
      <c r="K42" s="119"/>
      <c r="L42" s="115"/>
      <c r="M42" s="115"/>
      <c r="N42" s="115"/>
      <c r="O42" s="115"/>
      <c r="P42" s="115"/>
      <c r="Q42" s="29"/>
    </row>
    <row r="43" spans="1:19" ht="22.5" customHeight="1" x14ac:dyDescent="0.45">
      <c r="B43" s="30"/>
      <c r="C43" s="31"/>
      <c r="D43" s="31"/>
      <c r="E43" s="31"/>
      <c r="F43" s="31"/>
      <c r="G43" s="31"/>
      <c r="H43" s="31"/>
      <c r="I43" s="31"/>
      <c r="J43" s="31"/>
      <c r="K43" s="31"/>
      <c r="L43" s="31"/>
      <c r="M43" s="31"/>
      <c r="N43" s="31"/>
      <c r="O43" s="31"/>
      <c r="P43" s="31"/>
      <c r="Q43" s="32"/>
    </row>
  </sheetData>
  <sheetProtection sheet="1" objects="1" scenarios="1"/>
  <mergeCells count="30">
    <mergeCell ref="A32:A36"/>
    <mergeCell ref="L42:P42"/>
    <mergeCell ref="B38:Q38"/>
    <mergeCell ref="F40:I40"/>
    <mergeCell ref="H42:K42"/>
    <mergeCell ref="J32:J36"/>
    <mergeCell ref="B32:B36"/>
    <mergeCell ref="G8:H8"/>
    <mergeCell ref="I8:P8"/>
    <mergeCell ref="B28:D28"/>
    <mergeCell ref="B29:C29"/>
    <mergeCell ref="M1:Q1"/>
    <mergeCell ref="A2:Q2"/>
    <mergeCell ref="G6:H6"/>
    <mergeCell ref="G7:H7"/>
    <mergeCell ref="I6:P6"/>
    <mergeCell ref="I7:P7"/>
    <mergeCell ref="H14:Q14"/>
    <mergeCell ref="B12:Q12"/>
    <mergeCell ref="B11:Q11"/>
    <mergeCell ref="B30:C30"/>
    <mergeCell ref="K9:Q9"/>
    <mergeCell ref="H18:Q18"/>
    <mergeCell ref="H16:J16"/>
    <mergeCell ref="D30:F30"/>
    <mergeCell ref="G30:Q30"/>
    <mergeCell ref="I28:K28"/>
    <mergeCell ref="O28:Q28"/>
    <mergeCell ref="D29:F29"/>
    <mergeCell ref="G29:Q29"/>
  </mergeCells>
  <phoneticPr fontId="3"/>
  <conditionalFormatting sqref="M1:Q1">
    <cfRule type="cellIs" dxfId="81" priority="21" operator="equal">
      <formula>"令和　年　月　日"</formula>
    </cfRule>
  </conditionalFormatting>
  <conditionalFormatting sqref="M16 O16 B30:C30 B28:D28 O28:Q28 I28:K28 G29:Q30">
    <cfRule type="containsBlanks" dxfId="80" priority="20">
      <formula>LEN(TRIM(B16))=0</formula>
    </cfRule>
  </conditionalFormatting>
  <dataValidations count="5">
    <dataValidation imeMode="off" allowBlank="1" showInputMessage="1" showErrorMessage="1" sqref="M1:Q1 H16 M16 O16"/>
    <dataValidation imeMode="hiragana" allowBlank="1" showInputMessage="1" showErrorMessage="1" sqref="M2:Q5 P15:Q17 B22:C25 H18 K5:L5 H1:L4 H17:J17 M17 H19:Q21 O17 G1:G5 I9 C13:F21 N15:N17 K15:L17 I15:J15 O15 T10:X31 B44:Q1048576 G6:H8 O13 D22:Q26 R1:S1048576 J32:J34 B27:Q27 D29:D30 B29 B28:G28 N28 G30:Q30 I28:L28 AT1:BE5 BF1:BF7 B32:B34 AV8:AV30 AW10:AW30 AF36:AW1048576 AF10:AU30 T38:X1048576 AX10:BF1048576 BG1:XFD1048576 A38:A1048576 T1:Z2 AB3:AE1048576 AC1:AE2 AF1:AS6 T3:AA5 A22:A32 Y10:AA1048576 H13:H15 I13:J13 K13:L13 N13 P13:Q13 M13 M15 P10:Q10 N10 K10:L10 I10:J10 H10 O10 C1:F10 A1:B21 G9:G10 G13:G21 M10"/>
    <dataValidation imeMode="halfKatakana" allowBlank="1" showInputMessage="1" showErrorMessage="1" sqref="G29:Q29"/>
    <dataValidation type="list" imeMode="hiragana" allowBlank="1" showInputMessage="1" showErrorMessage="1" sqref="J9">
      <formula1>$AQ$1:$AQ$2</formula1>
    </dataValidation>
    <dataValidation type="list" imeMode="hiragana" allowBlank="1" showInputMessage="1" showErrorMessage="1" error="セルの右側の▼ボタンを押し、普通または定期から該当するものを選んでください" sqref="B30:C30">
      <formula1>$AR$1:$AR$2</formula1>
    </dataValidation>
  </dataValidations>
  <pageMargins left="0.70866141732283472" right="0.70866141732283472" top="0.35433070866141736"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T29"/>
  <sheetViews>
    <sheetView view="pageBreakPreview" zoomScaleNormal="100" zoomScaleSheetLayoutView="100" workbookViewId="0">
      <pane ySplit="2" topLeftCell="A3" activePane="bottomLeft" state="frozen"/>
      <selection activeCell="K9" sqref="K9:Q9"/>
      <selection pane="bottomLeft" activeCell="D6" sqref="D6:Q6"/>
    </sheetView>
  </sheetViews>
  <sheetFormatPr defaultColWidth="4.59765625" defaultRowHeight="22.5" customHeight="1" x14ac:dyDescent="0.45"/>
  <cols>
    <col min="1" max="3" width="4.59765625" style="4"/>
    <col min="4" max="18" width="4.59765625" style="11"/>
    <col min="19" max="16384" width="4.59765625" style="4"/>
  </cols>
  <sheetData>
    <row r="1" spans="1:20" ht="22.5" customHeight="1" x14ac:dyDescent="0.45">
      <c r="A1" s="2" t="s">
        <v>11</v>
      </c>
      <c r="B1" s="2"/>
      <c r="C1" s="3"/>
      <c r="D1" s="10"/>
      <c r="Q1" s="39" t="s">
        <v>177</v>
      </c>
    </row>
    <row r="2" spans="1:20" ht="22.5" customHeight="1" x14ac:dyDescent="0.45">
      <c r="A2" s="133" t="s">
        <v>101</v>
      </c>
      <c r="B2" s="133"/>
      <c r="C2" s="133"/>
      <c r="D2" s="133"/>
      <c r="E2" s="133"/>
      <c r="F2" s="133"/>
      <c r="G2" s="133"/>
      <c r="H2" s="133"/>
      <c r="I2" s="133"/>
      <c r="J2" s="133"/>
      <c r="K2" s="133"/>
      <c r="L2" s="133"/>
      <c r="M2" s="133"/>
      <c r="N2" s="133"/>
      <c r="O2" s="133"/>
      <c r="P2" s="133"/>
      <c r="Q2" s="133"/>
    </row>
    <row r="4" spans="1:20" ht="22.5" customHeight="1" x14ac:dyDescent="0.45">
      <c r="A4" s="1" t="s">
        <v>22</v>
      </c>
      <c r="B4" s="2"/>
      <c r="C4" s="2"/>
    </row>
    <row r="5" spans="1:20" ht="22.5" customHeight="1" x14ac:dyDescent="0.45">
      <c r="A5" s="130" t="s">
        <v>3</v>
      </c>
      <c r="B5" s="130"/>
      <c r="C5" s="130"/>
      <c r="D5" s="134" t="str">
        <f>IF(子ども食堂開催地住所="","",子ども食堂開催地住所)</f>
        <v/>
      </c>
      <c r="E5" s="135"/>
      <c r="F5" s="135"/>
      <c r="G5" s="135"/>
      <c r="H5" s="135"/>
      <c r="I5" s="135"/>
      <c r="J5" s="135"/>
      <c r="K5" s="135"/>
      <c r="L5" s="135"/>
      <c r="M5" s="135"/>
      <c r="N5" s="135"/>
      <c r="O5" s="135"/>
      <c r="P5" s="135"/>
      <c r="Q5" s="136"/>
    </row>
    <row r="6" spans="1:20" ht="22.5" customHeight="1" x14ac:dyDescent="0.45">
      <c r="A6" s="130" t="s">
        <v>4</v>
      </c>
      <c r="B6" s="130"/>
      <c r="C6" s="130"/>
      <c r="D6" s="137"/>
      <c r="E6" s="138"/>
      <c r="F6" s="138"/>
      <c r="G6" s="138"/>
      <c r="H6" s="138"/>
      <c r="I6" s="138"/>
      <c r="J6" s="138"/>
      <c r="K6" s="138"/>
      <c r="L6" s="138"/>
      <c r="M6" s="138"/>
      <c r="N6" s="138"/>
      <c r="O6" s="138"/>
      <c r="P6" s="138"/>
      <c r="Q6" s="139"/>
    </row>
    <row r="7" spans="1:20" ht="22.5" customHeight="1" x14ac:dyDescent="0.45">
      <c r="A7" s="130" t="s">
        <v>125</v>
      </c>
      <c r="B7" s="130"/>
      <c r="C7" s="130"/>
      <c r="D7" s="155" t="str">
        <f>IF(開催頻度="","",開催頻度)</f>
        <v/>
      </c>
      <c r="E7" s="156"/>
      <c r="F7" s="156"/>
      <c r="G7" s="156"/>
      <c r="H7" s="156"/>
      <c r="I7" s="157"/>
      <c r="J7" s="157"/>
      <c r="K7" s="157"/>
      <c r="L7" s="157"/>
      <c r="M7" s="157"/>
      <c r="N7" s="157"/>
      <c r="O7" s="157"/>
      <c r="P7" s="157"/>
      <c r="Q7" s="158"/>
      <c r="S7" s="4" t="s">
        <v>123</v>
      </c>
      <c r="T7" s="4" t="s">
        <v>195</v>
      </c>
    </row>
    <row r="8" spans="1:20" ht="22.5" customHeight="1" x14ac:dyDescent="0.45">
      <c r="A8" s="130" t="s">
        <v>126</v>
      </c>
      <c r="B8" s="130"/>
      <c r="C8" s="130"/>
      <c r="D8" s="43"/>
      <c r="E8" s="44"/>
      <c r="F8" s="46"/>
      <c r="I8" s="79" t="s">
        <v>128</v>
      </c>
      <c r="J8" s="132"/>
      <c r="K8" s="132"/>
      <c r="L8" s="78" t="s">
        <v>178</v>
      </c>
      <c r="O8" s="44"/>
      <c r="P8" s="44"/>
      <c r="Q8" s="45"/>
      <c r="S8" s="4" t="s">
        <v>127</v>
      </c>
      <c r="T8" s="4" t="s">
        <v>129</v>
      </c>
    </row>
    <row r="9" spans="1:20" ht="22.5" customHeight="1" x14ac:dyDescent="0.45">
      <c r="A9" s="130" t="s">
        <v>78</v>
      </c>
      <c r="B9" s="130"/>
      <c r="C9" s="122"/>
      <c r="D9" s="122" t="s">
        <v>16</v>
      </c>
      <c r="E9" s="124"/>
      <c r="F9" s="131"/>
      <c r="G9" s="132"/>
      <c r="H9" s="12" t="s">
        <v>20</v>
      </c>
      <c r="I9" s="17"/>
      <c r="J9" s="17"/>
      <c r="K9" s="122" t="s">
        <v>15</v>
      </c>
      <c r="L9" s="124"/>
      <c r="M9" s="131"/>
      <c r="N9" s="132"/>
      <c r="O9" s="12" t="s">
        <v>20</v>
      </c>
      <c r="P9" s="17"/>
      <c r="Q9" s="19"/>
      <c r="T9" s="4" t="s">
        <v>130</v>
      </c>
    </row>
    <row r="10" spans="1:20" ht="22.5" customHeight="1" x14ac:dyDescent="0.45">
      <c r="A10" s="130" t="s">
        <v>200</v>
      </c>
      <c r="B10" s="130"/>
      <c r="C10" s="122"/>
      <c r="D10" s="122" t="s">
        <v>16</v>
      </c>
      <c r="E10" s="124"/>
      <c r="F10" s="131"/>
      <c r="G10" s="132"/>
      <c r="H10" s="17" t="s">
        <v>21</v>
      </c>
      <c r="I10" s="17"/>
      <c r="J10" s="17"/>
      <c r="K10" s="122" t="s">
        <v>15</v>
      </c>
      <c r="L10" s="124"/>
      <c r="M10" s="131"/>
      <c r="N10" s="132"/>
      <c r="O10" s="17" t="s">
        <v>21</v>
      </c>
      <c r="P10" s="17"/>
      <c r="Q10" s="81"/>
    </row>
    <row r="11" spans="1:20" ht="22.5" customHeight="1" x14ac:dyDescent="0.45">
      <c r="A11" s="130" t="s">
        <v>6</v>
      </c>
      <c r="B11" s="130"/>
      <c r="C11" s="130"/>
      <c r="D11" s="137"/>
      <c r="E11" s="138"/>
      <c r="F11" s="138"/>
      <c r="G11" s="138"/>
      <c r="H11" s="138"/>
      <c r="I11" s="138"/>
      <c r="J11" s="138"/>
      <c r="K11" s="138"/>
      <c r="L11" s="138"/>
      <c r="M11" s="138"/>
      <c r="N11" s="138"/>
      <c r="O11" s="138"/>
      <c r="P11" s="138"/>
      <c r="Q11" s="139"/>
    </row>
    <row r="13" spans="1:20" ht="22.5" customHeight="1" x14ac:dyDescent="0.45">
      <c r="A13" s="151" t="s">
        <v>79</v>
      </c>
      <c r="B13" s="151"/>
      <c r="C13" s="151"/>
    </row>
    <row r="14" spans="1:20" ht="22.5" customHeight="1" x14ac:dyDescent="0.45">
      <c r="A14" s="122" t="s">
        <v>7</v>
      </c>
      <c r="B14" s="123"/>
      <c r="C14" s="124"/>
      <c r="D14" s="149" t="s">
        <v>80</v>
      </c>
      <c r="E14" s="150"/>
      <c r="F14" s="77"/>
      <c r="G14" s="123" t="s">
        <v>81</v>
      </c>
      <c r="H14" s="123"/>
      <c r="I14" s="123"/>
      <c r="J14" s="123"/>
      <c r="K14" s="123"/>
      <c r="L14" s="123"/>
      <c r="M14" s="123"/>
      <c r="N14" s="123"/>
      <c r="O14" s="123"/>
      <c r="P14" s="123"/>
      <c r="Q14" s="124"/>
    </row>
    <row r="15" spans="1:20" ht="22.5" customHeight="1" x14ac:dyDescent="0.45">
      <c r="A15" s="122" t="s">
        <v>34</v>
      </c>
      <c r="B15" s="123"/>
      <c r="C15" s="124"/>
      <c r="D15" s="125"/>
      <c r="E15" s="126"/>
      <c r="F15" s="127"/>
      <c r="G15" s="128"/>
      <c r="H15" s="128"/>
      <c r="I15" s="128"/>
      <c r="J15" s="128"/>
      <c r="K15" s="128"/>
      <c r="L15" s="128"/>
      <c r="M15" s="128"/>
      <c r="N15" s="128"/>
      <c r="O15" s="128"/>
      <c r="P15" s="128"/>
      <c r="Q15" s="129"/>
    </row>
    <row r="16" spans="1:20" ht="22.5" customHeight="1" x14ac:dyDescent="0.45">
      <c r="A16" s="122" t="s">
        <v>9</v>
      </c>
      <c r="B16" s="123"/>
      <c r="C16" s="124"/>
      <c r="D16" s="125"/>
      <c r="E16" s="126"/>
      <c r="F16" s="127"/>
      <c r="G16" s="128"/>
      <c r="H16" s="128"/>
      <c r="I16" s="128"/>
      <c r="J16" s="128"/>
      <c r="K16" s="128"/>
      <c r="L16" s="128"/>
      <c r="M16" s="128"/>
      <c r="N16" s="128"/>
      <c r="O16" s="128"/>
      <c r="P16" s="128"/>
      <c r="Q16" s="129"/>
    </row>
    <row r="17" spans="1:19" ht="22.5" customHeight="1" x14ac:dyDescent="0.45">
      <c r="A17" s="122" t="s">
        <v>8</v>
      </c>
      <c r="B17" s="123"/>
      <c r="C17" s="124"/>
      <c r="D17" s="125"/>
      <c r="E17" s="126"/>
      <c r="F17" s="127"/>
      <c r="G17" s="128"/>
      <c r="H17" s="128"/>
      <c r="I17" s="128"/>
      <c r="J17" s="128"/>
      <c r="K17" s="128"/>
      <c r="L17" s="128"/>
      <c r="M17" s="128"/>
      <c r="N17" s="128"/>
      <c r="O17" s="128"/>
      <c r="P17" s="128"/>
      <c r="Q17" s="129"/>
    </row>
    <row r="18" spans="1:19" ht="22.5" customHeight="1" x14ac:dyDescent="0.45">
      <c r="A18" s="122" t="s">
        <v>82</v>
      </c>
      <c r="B18" s="123"/>
      <c r="C18" s="124"/>
      <c r="D18" s="125"/>
      <c r="E18" s="126"/>
      <c r="F18" s="127"/>
      <c r="G18" s="128"/>
      <c r="H18" s="128"/>
      <c r="I18" s="128"/>
      <c r="J18" s="128"/>
      <c r="K18" s="128"/>
      <c r="L18" s="128"/>
      <c r="M18" s="128"/>
      <c r="N18" s="128"/>
      <c r="O18" s="128"/>
      <c r="P18" s="128"/>
      <c r="Q18" s="129"/>
    </row>
    <row r="19" spans="1:19" ht="22.5" customHeight="1" x14ac:dyDescent="0.45">
      <c r="A19" s="122" t="s">
        <v>83</v>
      </c>
      <c r="B19" s="123"/>
      <c r="C19" s="124"/>
      <c r="D19" s="125"/>
      <c r="E19" s="126"/>
      <c r="F19" s="127"/>
      <c r="G19" s="128"/>
      <c r="H19" s="128"/>
      <c r="I19" s="128"/>
      <c r="J19" s="128"/>
      <c r="K19" s="128"/>
      <c r="L19" s="128"/>
      <c r="M19" s="128"/>
      <c r="N19" s="128"/>
      <c r="O19" s="128"/>
      <c r="P19" s="128"/>
      <c r="Q19" s="129"/>
    </row>
    <row r="20" spans="1:19" ht="22.5" customHeight="1" x14ac:dyDescent="0.45">
      <c r="A20" s="122" t="s">
        <v>84</v>
      </c>
      <c r="B20" s="123"/>
      <c r="C20" s="124"/>
      <c r="D20" s="140" t="str">
        <f>IF(SUM(D15:E19)=0,"",SUM(D15:E19))</f>
        <v/>
      </c>
      <c r="E20" s="141"/>
      <c r="F20" s="141"/>
      <c r="G20" s="141"/>
      <c r="H20" s="152" t="str">
        <f>IF(D20=D28,"","※収入と支出の合計額は一致させてください。")</f>
        <v/>
      </c>
      <c r="I20" s="153"/>
      <c r="J20" s="153"/>
      <c r="K20" s="153"/>
      <c r="L20" s="153"/>
      <c r="M20" s="153"/>
      <c r="N20" s="153"/>
      <c r="O20" s="153"/>
      <c r="P20" s="153"/>
      <c r="Q20" s="153"/>
    </row>
    <row r="22" spans="1:19" ht="22.5" customHeight="1" x14ac:dyDescent="0.45">
      <c r="A22" s="151" t="s">
        <v>85</v>
      </c>
      <c r="B22" s="151"/>
      <c r="C22" s="151"/>
      <c r="D22" s="4"/>
      <c r="E22" s="4"/>
      <c r="F22" s="4"/>
      <c r="G22" s="4"/>
      <c r="H22" s="4"/>
      <c r="I22" s="4"/>
      <c r="J22" s="4"/>
      <c r="K22" s="4"/>
      <c r="L22" s="4"/>
      <c r="M22" s="4"/>
      <c r="N22" s="4"/>
      <c r="O22" s="4"/>
      <c r="P22" s="4"/>
      <c r="Q22" s="4"/>
    </row>
    <row r="23" spans="1:19" ht="22.5" customHeight="1" x14ac:dyDescent="0.45">
      <c r="A23" s="146" t="s">
        <v>7</v>
      </c>
      <c r="B23" s="147"/>
      <c r="C23" s="148"/>
      <c r="D23" s="149" t="s">
        <v>80</v>
      </c>
      <c r="E23" s="150"/>
      <c r="F23" s="154" t="s">
        <v>86</v>
      </c>
      <c r="G23" s="123"/>
      <c r="H23" s="123"/>
      <c r="I23" s="123"/>
      <c r="J23" s="123"/>
      <c r="K23" s="123"/>
      <c r="L23" s="123"/>
      <c r="M23" s="123"/>
      <c r="N23" s="123"/>
      <c r="O23" s="123"/>
      <c r="P23" s="123"/>
      <c r="Q23" s="124"/>
    </row>
    <row r="24" spans="1:19" ht="22.5" customHeight="1" x14ac:dyDescent="0.45">
      <c r="A24" s="122" t="s">
        <v>10</v>
      </c>
      <c r="B24" s="123"/>
      <c r="C24" s="124"/>
      <c r="D24" s="125"/>
      <c r="E24" s="126"/>
      <c r="F24" s="127"/>
      <c r="G24" s="128"/>
      <c r="H24" s="128"/>
      <c r="I24" s="128"/>
      <c r="J24" s="128"/>
      <c r="K24" s="128"/>
      <c r="L24" s="128"/>
      <c r="M24" s="128"/>
      <c r="N24" s="128"/>
      <c r="O24" s="128"/>
      <c r="P24" s="128"/>
      <c r="Q24" s="129"/>
    </row>
    <row r="25" spans="1:19" ht="22.5" customHeight="1" x14ac:dyDescent="0.45">
      <c r="A25" s="122" t="s">
        <v>23</v>
      </c>
      <c r="B25" s="123"/>
      <c r="C25" s="124"/>
      <c r="D25" s="125"/>
      <c r="E25" s="126"/>
      <c r="F25" s="127"/>
      <c r="G25" s="128"/>
      <c r="H25" s="128"/>
      <c r="I25" s="128"/>
      <c r="J25" s="128"/>
      <c r="K25" s="128"/>
      <c r="L25" s="128"/>
      <c r="M25" s="128"/>
      <c r="N25" s="128"/>
      <c r="O25" s="128"/>
      <c r="P25" s="128"/>
      <c r="Q25" s="129"/>
    </row>
    <row r="26" spans="1:19" ht="22.5" customHeight="1" x14ac:dyDescent="0.45">
      <c r="A26" s="143" t="s">
        <v>116</v>
      </c>
      <c r="B26" s="144"/>
      <c r="C26" s="145"/>
      <c r="D26" s="125"/>
      <c r="E26" s="126"/>
      <c r="F26" s="22" t="s">
        <v>196</v>
      </c>
      <c r="G26" s="4"/>
      <c r="H26" s="22"/>
      <c r="I26" s="4"/>
      <c r="J26" s="4"/>
      <c r="K26" s="20"/>
      <c r="L26" s="20"/>
      <c r="M26" s="20"/>
      <c r="N26" s="20"/>
      <c r="O26" s="20"/>
      <c r="P26" s="20"/>
      <c r="Q26" s="21"/>
      <c r="S26" s="47" t="str">
        <f>IF(D26&gt;520000,"補助事業の年度上限額を超えています","")</f>
        <v/>
      </c>
    </row>
    <row r="27" spans="1:19" ht="22.5" customHeight="1" x14ac:dyDescent="0.45">
      <c r="A27" s="146" t="s">
        <v>24</v>
      </c>
      <c r="B27" s="147"/>
      <c r="C27" s="148"/>
      <c r="D27" s="125"/>
      <c r="E27" s="126"/>
      <c r="F27" s="127"/>
      <c r="G27" s="128"/>
      <c r="H27" s="128"/>
      <c r="I27" s="128"/>
      <c r="J27" s="128"/>
      <c r="K27" s="128"/>
      <c r="L27" s="128"/>
      <c r="M27" s="128"/>
      <c r="N27" s="128"/>
      <c r="O27" s="128"/>
      <c r="P27" s="128"/>
      <c r="Q27" s="129"/>
      <c r="S27" s="47"/>
    </row>
    <row r="28" spans="1:19" ht="22.5" customHeight="1" x14ac:dyDescent="0.45">
      <c r="A28" s="122" t="s">
        <v>87</v>
      </c>
      <c r="B28" s="123"/>
      <c r="C28" s="124"/>
      <c r="D28" s="140" t="str">
        <f>IF(SUM(D24:E27)=0,"",SUM(D24:E27))</f>
        <v/>
      </c>
      <c r="E28" s="141"/>
      <c r="F28" s="141"/>
      <c r="G28" s="142"/>
      <c r="H28" s="152" t="str">
        <f>IF(D20=D28,"","※収入と支出の合計額は一致させてください。")</f>
        <v/>
      </c>
      <c r="I28" s="153"/>
      <c r="J28" s="153"/>
      <c r="K28" s="153"/>
      <c r="L28" s="153"/>
      <c r="M28" s="153"/>
      <c r="N28" s="153"/>
      <c r="O28" s="153"/>
      <c r="P28" s="153"/>
      <c r="Q28" s="153"/>
    </row>
    <row r="29" spans="1:19" ht="22.5" customHeight="1" x14ac:dyDescent="0.45">
      <c r="A29" s="4" t="s">
        <v>184</v>
      </c>
      <c r="B29" s="6"/>
      <c r="D29" s="4"/>
      <c r="E29" s="4"/>
      <c r="F29" s="4"/>
      <c r="G29" s="4"/>
      <c r="H29" s="4"/>
      <c r="I29" s="4"/>
      <c r="J29" s="4"/>
      <c r="K29" s="4"/>
      <c r="L29" s="4"/>
      <c r="M29" s="4"/>
      <c r="N29" s="4"/>
      <c r="O29" s="4"/>
      <c r="P29" s="4"/>
      <c r="Q29" s="4"/>
    </row>
  </sheetData>
  <sheetProtection sheet="1" objects="1" scenarios="1"/>
  <mergeCells count="62">
    <mergeCell ref="J8:K8"/>
    <mergeCell ref="F9:G9"/>
    <mergeCell ref="M9:N9"/>
    <mergeCell ref="D7:H7"/>
    <mergeCell ref="I7:Q7"/>
    <mergeCell ref="H28:Q28"/>
    <mergeCell ref="D27:E27"/>
    <mergeCell ref="D26:E26"/>
    <mergeCell ref="D24:E24"/>
    <mergeCell ref="D23:E23"/>
    <mergeCell ref="F23:Q23"/>
    <mergeCell ref="F24:Q24"/>
    <mergeCell ref="F27:Q27"/>
    <mergeCell ref="A9:C9"/>
    <mergeCell ref="A11:C11"/>
    <mergeCell ref="A23:C23"/>
    <mergeCell ref="A18:C18"/>
    <mergeCell ref="D18:E18"/>
    <mergeCell ref="A19:C19"/>
    <mergeCell ref="D19:E19"/>
    <mergeCell ref="D20:G20"/>
    <mergeCell ref="D11:Q11"/>
    <mergeCell ref="K9:L9"/>
    <mergeCell ref="D9:E9"/>
    <mergeCell ref="H20:Q20"/>
    <mergeCell ref="F19:Q19"/>
    <mergeCell ref="A13:C13"/>
    <mergeCell ref="A14:C14"/>
    <mergeCell ref="A15:C15"/>
    <mergeCell ref="A28:C28"/>
    <mergeCell ref="D28:G28"/>
    <mergeCell ref="A26:C26"/>
    <mergeCell ref="A24:C24"/>
    <mergeCell ref="A7:C7"/>
    <mergeCell ref="A8:C8"/>
    <mergeCell ref="A27:C27"/>
    <mergeCell ref="D14:E14"/>
    <mergeCell ref="D15:E15"/>
    <mergeCell ref="G14:Q14"/>
    <mergeCell ref="A22:C22"/>
    <mergeCell ref="A16:C16"/>
    <mergeCell ref="A17:C17"/>
    <mergeCell ref="D16:E16"/>
    <mergeCell ref="D17:E17"/>
    <mergeCell ref="A20:C20"/>
    <mergeCell ref="A2:Q2"/>
    <mergeCell ref="A5:C5"/>
    <mergeCell ref="A6:C6"/>
    <mergeCell ref="D5:Q5"/>
    <mergeCell ref="D6:Q6"/>
    <mergeCell ref="A25:C25"/>
    <mergeCell ref="D25:E25"/>
    <mergeCell ref="F25:Q25"/>
    <mergeCell ref="A10:C10"/>
    <mergeCell ref="D10:E10"/>
    <mergeCell ref="F10:G10"/>
    <mergeCell ref="K10:L10"/>
    <mergeCell ref="M10:N10"/>
    <mergeCell ref="F18:Q18"/>
    <mergeCell ref="F17:Q17"/>
    <mergeCell ref="F16:Q16"/>
    <mergeCell ref="F15:Q15"/>
  </mergeCells>
  <phoneticPr fontId="3"/>
  <conditionalFormatting sqref="D6:E6 F24:F25">
    <cfRule type="containsBlanks" dxfId="79" priority="20">
      <formula>LEN(TRIM(D6))=0</formula>
    </cfRule>
  </conditionalFormatting>
  <conditionalFormatting sqref="F9:F10 M9:M10">
    <cfRule type="containsBlanks" dxfId="78" priority="19">
      <formula>LEN(TRIM(F9))=0</formula>
    </cfRule>
  </conditionalFormatting>
  <conditionalFormatting sqref="D20">
    <cfRule type="cellIs" dxfId="77" priority="16" operator="notEqual">
      <formula>$D$28</formula>
    </cfRule>
  </conditionalFormatting>
  <conditionalFormatting sqref="D15:D19">
    <cfRule type="containsBlanks" dxfId="76" priority="15">
      <formula>LEN(TRIM(D15))=0</formula>
    </cfRule>
  </conditionalFormatting>
  <conditionalFormatting sqref="D11:E11">
    <cfRule type="containsBlanks" dxfId="75" priority="13">
      <formula>LEN(TRIM(D11))=0</formula>
    </cfRule>
  </conditionalFormatting>
  <conditionalFormatting sqref="D24:D26">
    <cfRule type="containsBlanks" dxfId="74" priority="11">
      <formula>LEN(TRIM(D24))=0</formula>
    </cfRule>
  </conditionalFormatting>
  <conditionalFormatting sqref="D27">
    <cfRule type="containsBlanks" dxfId="73" priority="10">
      <formula>LEN(TRIM(D27))=0</formula>
    </cfRule>
  </conditionalFormatting>
  <conditionalFormatting sqref="F27">
    <cfRule type="containsBlanks" dxfId="72" priority="9">
      <formula>LEN(TRIM(F27))=0</formula>
    </cfRule>
  </conditionalFormatting>
  <conditionalFormatting sqref="J8">
    <cfRule type="containsBlanks" dxfId="71" priority="23">
      <formula>LEN(TRIM(J8))=0</formula>
    </cfRule>
  </conditionalFormatting>
  <conditionalFormatting sqref="D28:G28">
    <cfRule type="cellIs" dxfId="70" priority="25" operator="notEqual">
      <formula>$D$20</formula>
    </cfRule>
  </conditionalFormatting>
  <conditionalFormatting sqref="F15:F19">
    <cfRule type="containsBlanks" dxfId="69" priority="2">
      <formula>LEN(TRIM(F15))=0</formula>
    </cfRule>
  </conditionalFormatting>
  <conditionalFormatting sqref="I7:Q7">
    <cfRule type="containsBlanks" dxfId="68" priority="1">
      <formula>LEN(TRIM(I7))=0</formula>
    </cfRule>
  </conditionalFormatting>
  <dataValidations count="2">
    <dataValidation imeMode="hiragana" allowBlank="1" showInputMessage="1" showErrorMessage="1" sqref="H9:K10 F27:Q27 E5:E6 G14:I14 D22:E22 D23 G22 H28 F22:F23 K26:Q26 H26 D29:Q1048576 I22:Q22 AM3:XFD1048576 H20:H22 N20 E11:E13 AE1:XFD2 Y21:AL1048576 Y3:AL4 A1:AA2 R3:X1048576 D5:D7 A4:C1048576 D9:D14 O9:P10 I7:Q7"/>
    <dataValidation imeMode="off" allowBlank="1" showInputMessage="1" showErrorMessage="1" sqref="M9:M10 E28:G28 I20:L20 D21:G21 D24:D28 D15:D20 F24:F26 F9:F10"/>
  </dataValidations>
  <pageMargins left="0.70866141732283472" right="0.70866141732283472" top="0.74803149606299213"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T29"/>
  <sheetViews>
    <sheetView view="pageBreakPreview" zoomScaleNormal="100" zoomScaleSheetLayoutView="100" workbookViewId="0">
      <pane ySplit="2" topLeftCell="A3" activePane="bottomLeft" state="frozen"/>
      <selection activeCell="K9" sqref="K9:Q9"/>
      <selection pane="bottomLeft" activeCell="F6" sqref="F6:J6"/>
    </sheetView>
  </sheetViews>
  <sheetFormatPr defaultColWidth="4.59765625" defaultRowHeight="22.5" customHeight="1" x14ac:dyDescent="0.45"/>
  <cols>
    <col min="1" max="16384" width="4.59765625" style="7"/>
  </cols>
  <sheetData>
    <row r="1" spans="1:17" s="4" customFormat="1" ht="22.5" customHeight="1" x14ac:dyDescent="0.45">
      <c r="A1" s="2" t="s">
        <v>26</v>
      </c>
      <c r="B1" s="6"/>
      <c r="Q1" s="39" t="str">
        <f>'2_事業計画'!Q1</f>
        <v>（新型コロナウイルス感染症対策子どもの食サポート事業補助金関係）</v>
      </c>
    </row>
    <row r="2" spans="1:17" s="4" customFormat="1" ht="22.5" customHeight="1" x14ac:dyDescent="0.45">
      <c r="A2" s="133" t="s">
        <v>27</v>
      </c>
      <c r="B2" s="133"/>
      <c r="C2" s="133"/>
      <c r="D2" s="133"/>
      <c r="E2" s="133"/>
      <c r="F2" s="133"/>
      <c r="G2" s="133"/>
      <c r="H2" s="133"/>
      <c r="I2" s="133"/>
      <c r="J2" s="133"/>
      <c r="K2" s="133"/>
      <c r="L2" s="133"/>
      <c r="M2" s="133"/>
      <c r="N2" s="133"/>
      <c r="O2" s="133"/>
      <c r="P2" s="133"/>
      <c r="Q2" s="133"/>
    </row>
    <row r="4" spans="1:17" ht="22.5" customHeight="1" x14ac:dyDescent="0.45">
      <c r="A4" s="165" t="s">
        <v>28</v>
      </c>
      <c r="B4" s="160"/>
      <c r="C4" s="161"/>
      <c r="D4" s="169" t="str">
        <f>IF(団体名称="","",団体名称)</f>
        <v/>
      </c>
      <c r="E4" s="170"/>
      <c r="F4" s="170"/>
      <c r="G4" s="170"/>
      <c r="H4" s="170"/>
      <c r="I4" s="170"/>
      <c r="J4" s="170"/>
      <c r="K4" s="170"/>
      <c r="L4" s="170"/>
      <c r="M4" s="170"/>
      <c r="N4" s="170"/>
      <c r="O4" s="170"/>
      <c r="P4" s="170"/>
      <c r="Q4" s="171"/>
    </row>
    <row r="5" spans="1:17" ht="22.5" customHeight="1" x14ac:dyDescent="0.45">
      <c r="A5" s="177" t="s">
        <v>55</v>
      </c>
      <c r="B5" s="178"/>
      <c r="C5" s="173"/>
      <c r="D5" s="172" t="s">
        <v>29</v>
      </c>
      <c r="E5" s="173"/>
      <c r="F5" s="174" t="str">
        <f>IF(団体所在地="","",団体所在地)</f>
        <v/>
      </c>
      <c r="G5" s="175"/>
      <c r="H5" s="175"/>
      <c r="I5" s="175"/>
      <c r="J5" s="175"/>
      <c r="K5" s="175"/>
      <c r="L5" s="175"/>
      <c r="M5" s="175"/>
      <c r="N5" s="175"/>
      <c r="O5" s="175"/>
      <c r="P5" s="175"/>
      <c r="Q5" s="176"/>
    </row>
    <row r="6" spans="1:17" ht="22.5" customHeight="1" x14ac:dyDescent="0.45">
      <c r="A6" s="179"/>
      <c r="B6" s="180"/>
      <c r="C6" s="181"/>
      <c r="D6" s="165" t="s">
        <v>30</v>
      </c>
      <c r="E6" s="161"/>
      <c r="F6" s="185"/>
      <c r="G6" s="186"/>
      <c r="H6" s="186"/>
      <c r="I6" s="186"/>
      <c r="J6" s="187"/>
      <c r="K6" s="165" t="s">
        <v>76</v>
      </c>
      <c r="L6" s="161"/>
      <c r="M6" s="185"/>
      <c r="N6" s="186"/>
      <c r="O6" s="186"/>
      <c r="P6" s="186"/>
      <c r="Q6" s="187"/>
    </row>
    <row r="7" spans="1:17" ht="22.5" customHeight="1" x14ac:dyDescent="0.45">
      <c r="A7" s="182"/>
      <c r="B7" s="183"/>
      <c r="C7" s="184"/>
      <c r="D7" s="165" t="s">
        <v>31</v>
      </c>
      <c r="E7" s="161"/>
      <c r="F7" s="185"/>
      <c r="G7" s="186"/>
      <c r="H7" s="186"/>
      <c r="I7" s="186"/>
      <c r="J7" s="186"/>
      <c r="K7" s="186"/>
      <c r="L7" s="186"/>
      <c r="M7" s="186"/>
      <c r="N7" s="186"/>
      <c r="O7" s="186"/>
      <c r="P7" s="186"/>
      <c r="Q7" s="187"/>
    </row>
    <row r="8" spans="1:17" ht="22.5" customHeight="1" x14ac:dyDescent="0.45">
      <c r="A8" s="165" t="s">
        <v>2</v>
      </c>
      <c r="B8" s="160"/>
      <c r="C8" s="161"/>
      <c r="D8" s="169" t="str">
        <f>IF(団体代表者="","",団体代表者)</f>
        <v/>
      </c>
      <c r="E8" s="170"/>
      <c r="F8" s="170"/>
      <c r="G8" s="170"/>
      <c r="H8" s="170"/>
      <c r="I8" s="170"/>
      <c r="J8" s="170"/>
      <c r="K8" s="170"/>
      <c r="L8" s="170"/>
      <c r="M8" s="170"/>
      <c r="N8" s="170"/>
      <c r="O8" s="170"/>
      <c r="P8" s="170"/>
      <c r="Q8" s="171"/>
    </row>
    <row r="9" spans="1:17" ht="22.5" customHeight="1" x14ac:dyDescent="0.45">
      <c r="A9" s="165" t="s">
        <v>32</v>
      </c>
      <c r="B9" s="160"/>
      <c r="C9" s="161"/>
      <c r="D9" s="162"/>
      <c r="E9" s="163"/>
      <c r="F9" s="163"/>
      <c r="G9" s="163"/>
      <c r="H9" s="163"/>
      <c r="I9" s="163"/>
      <c r="J9" s="163"/>
      <c r="K9" s="163"/>
      <c r="L9" s="163"/>
      <c r="M9" s="163"/>
      <c r="N9" s="163"/>
      <c r="O9" s="163"/>
      <c r="P9" s="163"/>
      <c r="Q9" s="164"/>
    </row>
    <row r="10" spans="1:17" ht="75" customHeight="1" x14ac:dyDescent="0.45">
      <c r="A10" s="159" t="s">
        <v>92</v>
      </c>
      <c r="B10" s="160"/>
      <c r="C10" s="161"/>
      <c r="D10" s="166"/>
      <c r="E10" s="167"/>
      <c r="F10" s="167"/>
      <c r="G10" s="167"/>
      <c r="H10" s="167"/>
      <c r="I10" s="167"/>
      <c r="J10" s="167"/>
      <c r="K10" s="167"/>
      <c r="L10" s="167"/>
      <c r="M10" s="167"/>
      <c r="N10" s="167"/>
      <c r="O10" s="167"/>
      <c r="P10" s="167"/>
      <c r="Q10" s="168"/>
    </row>
    <row r="11" spans="1:17" ht="75" customHeight="1" x14ac:dyDescent="0.45">
      <c r="A11" s="159" t="s">
        <v>93</v>
      </c>
      <c r="B11" s="160"/>
      <c r="C11" s="161"/>
      <c r="D11" s="166"/>
      <c r="E11" s="167"/>
      <c r="F11" s="167"/>
      <c r="G11" s="167"/>
      <c r="H11" s="167"/>
      <c r="I11" s="167"/>
      <c r="J11" s="167"/>
      <c r="K11" s="167"/>
      <c r="L11" s="167"/>
      <c r="M11" s="167"/>
      <c r="N11" s="167"/>
      <c r="O11" s="167"/>
      <c r="P11" s="167"/>
      <c r="Q11" s="168"/>
    </row>
    <row r="12" spans="1:17" ht="22.2" customHeight="1" x14ac:dyDescent="0.45">
      <c r="A12" s="192" t="s">
        <v>201</v>
      </c>
      <c r="B12" s="195" t="s">
        <v>202</v>
      </c>
      <c r="C12" s="196"/>
      <c r="D12" s="166"/>
      <c r="E12" s="167"/>
      <c r="F12" s="167"/>
      <c r="G12" s="167"/>
      <c r="H12" s="167"/>
      <c r="I12" s="167"/>
      <c r="J12" s="167"/>
      <c r="K12" s="167"/>
      <c r="L12" s="167"/>
      <c r="M12" s="167"/>
      <c r="N12" s="167"/>
      <c r="O12" s="167"/>
      <c r="P12" s="167"/>
      <c r="Q12" s="168"/>
    </row>
    <row r="13" spans="1:17" ht="22.2" customHeight="1" x14ac:dyDescent="0.45">
      <c r="A13" s="193"/>
      <c r="B13" s="195" t="s">
        <v>203</v>
      </c>
      <c r="C13" s="196"/>
      <c r="D13" s="166"/>
      <c r="E13" s="167"/>
      <c r="F13" s="167"/>
      <c r="G13" s="167"/>
      <c r="H13" s="167"/>
      <c r="I13" s="167"/>
      <c r="J13" s="167"/>
      <c r="K13" s="167"/>
      <c r="L13" s="167"/>
      <c r="M13" s="167"/>
      <c r="N13" s="167"/>
      <c r="O13" s="167"/>
      <c r="P13" s="167"/>
      <c r="Q13" s="168"/>
    </row>
    <row r="14" spans="1:17" ht="22.2" customHeight="1" x14ac:dyDescent="0.45">
      <c r="A14" s="193"/>
      <c r="B14" s="195" t="s">
        <v>204</v>
      </c>
      <c r="C14" s="196"/>
      <c r="D14" s="166"/>
      <c r="E14" s="167"/>
      <c r="F14" s="167"/>
      <c r="G14" s="167"/>
      <c r="H14" s="167"/>
      <c r="I14" s="167"/>
      <c r="J14" s="167"/>
      <c r="K14" s="167"/>
      <c r="L14" s="167"/>
      <c r="M14" s="167"/>
      <c r="N14" s="167"/>
      <c r="O14" s="167"/>
      <c r="P14" s="167"/>
      <c r="Q14" s="168"/>
    </row>
    <row r="15" spans="1:17" ht="22.2" customHeight="1" x14ac:dyDescent="0.45">
      <c r="A15" s="194"/>
      <c r="B15" s="195" t="s">
        <v>33</v>
      </c>
      <c r="C15" s="196"/>
      <c r="D15" s="166"/>
      <c r="E15" s="167"/>
      <c r="F15" s="167"/>
      <c r="G15" s="167"/>
      <c r="H15" s="167"/>
      <c r="I15" s="167"/>
      <c r="J15" s="167"/>
      <c r="K15" s="167"/>
      <c r="L15" s="167"/>
      <c r="M15" s="167"/>
      <c r="N15" s="167"/>
      <c r="O15" s="167"/>
      <c r="P15" s="167"/>
      <c r="Q15" s="168"/>
    </row>
    <row r="16" spans="1:17" ht="22.5" customHeight="1" x14ac:dyDescent="0.45">
      <c r="A16" s="188" t="s">
        <v>59</v>
      </c>
      <c r="B16" s="188"/>
      <c r="C16" s="188"/>
      <c r="D16" s="188" t="s">
        <v>60</v>
      </c>
      <c r="E16" s="188"/>
      <c r="F16" s="188"/>
      <c r="G16" s="188"/>
      <c r="H16" s="188" t="s">
        <v>61</v>
      </c>
      <c r="I16" s="188"/>
      <c r="J16" s="188"/>
      <c r="K16" s="188"/>
      <c r="L16" s="188"/>
      <c r="M16" s="188"/>
      <c r="N16" s="188"/>
      <c r="O16" s="191" t="s">
        <v>62</v>
      </c>
      <c r="P16" s="191"/>
      <c r="Q16" s="191"/>
    </row>
    <row r="17" spans="1:20" ht="22.5" customHeight="1" x14ac:dyDescent="0.45">
      <c r="A17" s="188"/>
      <c r="B17" s="188"/>
      <c r="C17" s="188"/>
      <c r="D17" s="189"/>
      <c r="E17" s="189"/>
      <c r="F17" s="189"/>
      <c r="G17" s="189"/>
      <c r="H17" s="189"/>
      <c r="I17" s="189"/>
      <c r="J17" s="189"/>
      <c r="K17" s="189"/>
      <c r="L17" s="189"/>
      <c r="M17" s="189"/>
      <c r="N17" s="189"/>
      <c r="O17" s="190"/>
      <c r="P17" s="190"/>
      <c r="Q17" s="190"/>
      <c r="S17" s="7" t="s">
        <v>143</v>
      </c>
      <c r="T17" s="7" t="s">
        <v>146</v>
      </c>
    </row>
    <row r="18" spans="1:20" ht="22.5" customHeight="1" x14ac:dyDescent="0.45">
      <c r="A18" s="188"/>
      <c r="B18" s="188"/>
      <c r="C18" s="188"/>
      <c r="D18" s="189"/>
      <c r="E18" s="189"/>
      <c r="F18" s="189"/>
      <c r="G18" s="189"/>
      <c r="H18" s="189"/>
      <c r="I18" s="189"/>
      <c r="J18" s="189"/>
      <c r="K18" s="189"/>
      <c r="L18" s="189"/>
      <c r="M18" s="189"/>
      <c r="N18" s="189"/>
      <c r="O18" s="190"/>
      <c r="P18" s="190"/>
      <c r="Q18" s="190"/>
    </row>
    <row r="19" spans="1:20" ht="22.5" customHeight="1" x14ac:dyDescent="0.45">
      <c r="A19" s="188"/>
      <c r="B19" s="188"/>
      <c r="C19" s="188"/>
      <c r="D19" s="189"/>
      <c r="E19" s="189"/>
      <c r="F19" s="189"/>
      <c r="G19" s="189"/>
      <c r="H19" s="189"/>
      <c r="I19" s="189"/>
      <c r="J19" s="189"/>
      <c r="K19" s="189"/>
      <c r="L19" s="189"/>
      <c r="M19" s="189"/>
      <c r="N19" s="189"/>
      <c r="O19" s="190"/>
      <c r="P19" s="190"/>
      <c r="Q19" s="190"/>
    </row>
    <row r="20" spans="1:20" ht="22.5" customHeight="1" x14ac:dyDescent="0.45">
      <c r="A20" s="188"/>
      <c r="B20" s="188"/>
      <c r="C20" s="188"/>
      <c r="D20" s="189"/>
      <c r="E20" s="189"/>
      <c r="F20" s="189"/>
      <c r="G20" s="189"/>
      <c r="H20" s="189"/>
      <c r="I20" s="189"/>
      <c r="J20" s="189"/>
      <c r="K20" s="189"/>
      <c r="L20" s="189"/>
      <c r="M20" s="189"/>
      <c r="N20" s="189"/>
      <c r="O20" s="190"/>
      <c r="P20" s="190"/>
      <c r="Q20" s="190"/>
    </row>
    <row r="21" spans="1:20" ht="22.5" customHeight="1" x14ac:dyDescent="0.45">
      <c r="A21" s="188"/>
      <c r="B21" s="188"/>
      <c r="C21" s="188"/>
      <c r="D21" s="189"/>
      <c r="E21" s="189"/>
      <c r="F21" s="189"/>
      <c r="G21" s="189"/>
      <c r="H21" s="189"/>
      <c r="I21" s="189"/>
      <c r="J21" s="189"/>
      <c r="K21" s="189"/>
      <c r="L21" s="189"/>
      <c r="M21" s="189"/>
      <c r="N21" s="189"/>
      <c r="O21" s="190"/>
      <c r="P21" s="190"/>
      <c r="Q21" s="190"/>
    </row>
    <row r="22" spans="1:20" ht="22.5" customHeight="1" x14ac:dyDescent="0.45">
      <c r="A22" s="188"/>
      <c r="B22" s="188"/>
      <c r="C22" s="188"/>
      <c r="D22" s="189"/>
      <c r="E22" s="189"/>
      <c r="F22" s="189"/>
      <c r="G22" s="189"/>
      <c r="H22" s="189"/>
      <c r="I22" s="189"/>
      <c r="J22" s="189"/>
      <c r="K22" s="189"/>
      <c r="L22" s="189"/>
      <c r="M22" s="189"/>
      <c r="N22" s="189"/>
      <c r="O22" s="190"/>
      <c r="P22" s="190"/>
      <c r="Q22" s="190"/>
    </row>
    <row r="23" spans="1:20" ht="22.5" customHeight="1" x14ac:dyDescent="0.45">
      <c r="A23" s="188"/>
      <c r="B23" s="188"/>
      <c r="C23" s="188"/>
      <c r="D23" s="189"/>
      <c r="E23" s="189"/>
      <c r="F23" s="189"/>
      <c r="G23" s="189"/>
      <c r="H23" s="189"/>
      <c r="I23" s="189"/>
      <c r="J23" s="189"/>
      <c r="K23" s="189"/>
      <c r="L23" s="189"/>
      <c r="M23" s="189"/>
      <c r="N23" s="189"/>
      <c r="O23" s="190"/>
      <c r="P23" s="190"/>
      <c r="Q23" s="190"/>
    </row>
    <row r="24" spans="1:20" ht="22.5" customHeight="1" x14ac:dyDescent="0.45">
      <c r="A24" s="188"/>
      <c r="B24" s="188"/>
      <c r="C24" s="188"/>
      <c r="D24" s="189"/>
      <c r="E24" s="189"/>
      <c r="F24" s="189"/>
      <c r="G24" s="189"/>
      <c r="H24" s="189"/>
      <c r="I24" s="189"/>
      <c r="J24" s="189"/>
      <c r="K24" s="189"/>
      <c r="L24" s="189"/>
      <c r="M24" s="189"/>
      <c r="N24" s="189"/>
      <c r="O24" s="190"/>
      <c r="P24" s="190"/>
      <c r="Q24" s="190"/>
    </row>
    <row r="25" spans="1:20" ht="22.5" customHeight="1" x14ac:dyDescent="0.45">
      <c r="A25" s="188"/>
      <c r="B25" s="188"/>
      <c r="C25" s="188"/>
      <c r="D25" s="189"/>
      <c r="E25" s="189"/>
      <c r="F25" s="189"/>
      <c r="G25" s="189"/>
      <c r="H25" s="189"/>
      <c r="I25" s="189"/>
      <c r="J25" s="189"/>
      <c r="K25" s="189"/>
      <c r="L25" s="189"/>
      <c r="M25" s="189"/>
      <c r="N25" s="189"/>
      <c r="O25" s="190"/>
      <c r="P25" s="190"/>
      <c r="Q25" s="190"/>
    </row>
    <row r="26" spans="1:20" ht="22.5" customHeight="1" x14ac:dyDescent="0.45">
      <c r="A26" s="188"/>
      <c r="B26" s="188"/>
      <c r="C26" s="188"/>
      <c r="D26" s="189"/>
      <c r="E26" s="189"/>
      <c r="F26" s="189"/>
      <c r="G26" s="189"/>
      <c r="H26" s="189"/>
      <c r="I26" s="189"/>
      <c r="J26" s="189"/>
      <c r="K26" s="189"/>
      <c r="L26" s="189"/>
      <c r="M26" s="189"/>
      <c r="N26" s="189"/>
      <c r="O26" s="190"/>
      <c r="P26" s="190"/>
      <c r="Q26" s="190"/>
    </row>
    <row r="27" spans="1:20" ht="22.5" customHeight="1" x14ac:dyDescent="0.45">
      <c r="A27" s="14" t="s">
        <v>36</v>
      </c>
      <c r="B27" s="15" t="s">
        <v>37</v>
      </c>
      <c r="C27" s="16"/>
      <c r="D27" s="16"/>
      <c r="E27" s="16"/>
      <c r="F27" s="16"/>
      <c r="G27" s="16"/>
      <c r="H27" s="16"/>
      <c r="I27" s="16"/>
      <c r="J27" s="16"/>
      <c r="K27" s="16"/>
      <c r="L27" s="16"/>
      <c r="M27" s="16"/>
      <c r="N27" s="16"/>
      <c r="O27" s="16"/>
      <c r="P27" s="16"/>
      <c r="Q27" s="16"/>
    </row>
    <row r="28" spans="1:20" ht="22.5" customHeight="1" x14ac:dyDescent="0.45">
      <c r="A28" s="25" t="s">
        <v>63</v>
      </c>
      <c r="B28" s="15" t="s">
        <v>94</v>
      </c>
      <c r="C28" s="15"/>
      <c r="D28" s="15"/>
      <c r="E28" s="15"/>
      <c r="F28" s="15"/>
      <c r="G28" s="15"/>
      <c r="H28" s="15"/>
      <c r="I28" s="15"/>
      <c r="J28" s="15"/>
      <c r="K28" s="15"/>
      <c r="L28" s="15"/>
      <c r="M28" s="15"/>
      <c r="N28" s="15"/>
      <c r="O28" s="15"/>
      <c r="P28" s="15"/>
      <c r="Q28" s="15"/>
    </row>
    <row r="29" spans="1:20" ht="22.5" customHeight="1" x14ac:dyDescent="0.45">
      <c r="A29" s="16"/>
      <c r="B29" s="15" t="s">
        <v>95</v>
      </c>
      <c r="C29" s="15"/>
      <c r="D29" s="15"/>
      <c r="E29" s="15"/>
      <c r="F29" s="15"/>
      <c r="G29" s="15"/>
      <c r="H29" s="15"/>
      <c r="I29" s="15"/>
      <c r="J29" s="15"/>
      <c r="K29" s="15"/>
      <c r="L29" s="15"/>
      <c r="M29" s="15"/>
      <c r="N29" s="15"/>
      <c r="O29" s="15"/>
      <c r="P29" s="15"/>
      <c r="Q29" s="15"/>
    </row>
  </sheetData>
  <sheetProtection sheet="1" objects="1" scenarios="1"/>
  <mergeCells count="63">
    <mergeCell ref="A12:A15"/>
    <mergeCell ref="B12:C12"/>
    <mergeCell ref="B13:C13"/>
    <mergeCell ref="B14:C14"/>
    <mergeCell ref="B15:C15"/>
    <mergeCell ref="D23:G23"/>
    <mergeCell ref="H23:N23"/>
    <mergeCell ref="O23:Q23"/>
    <mergeCell ref="D26:G26"/>
    <mergeCell ref="H26:N26"/>
    <mergeCell ref="O26:Q26"/>
    <mergeCell ref="D24:G24"/>
    <mergeCell ref="H24:N24"/>
    <mergeCell ref="O24:Q24"/>
    <mergeCell ref="D25:G25"/>
    <mergeCell ref="H25:N25"/>
    <mergeCell ref="O25:Q25"/>
    <mergeCell ref="D21:G21"/>
    <mergeCell ref="H21:N21"/>
    <mergeCell ref="O21:Q21"/>
    <mergeCell ref="D22:G22"/>
    <mergeCell ref="H22:N22"/>
    <mergeCell ref="O22:Q22"/>
    <mergeCell ref="D20:G20"/>
    <mergeCell ref="H20:N20"/>
    <mergeCell ref="O20:Q20"/>
    <mergeCell ref="O16:Q16"/>
    <mergeCell ref="H16:N16"/>
    <mergeCell ref="D16:G16"/>
    <mergeCell ref="A16:C26"/>
    <mergeCell ref="A11:C11"/>
    <mergeCell ref="D11:Q11"/>
    <mergeCell ref="D12:Q12"/>
    <mergeCell ref="D17:G17"/>
    <mergeCell ref="H17:N17"/>
    <mergeCell ref="O17:Q17"/>
    <mergeCell ref="D18:G18"/>
    <mergeCell ref="H18:N18"/>
    <mergeCell ref="O18:Q18"/>
    <mergeCell ref="D19:G19"/>
    <mergeCell ref="H19:N19"/>
    <mergeCell ref="D13:Q13"/>
    <mergeCell ref="O19:Q19"/>
    <mergeCell ref="D14:Q14"/>
    <mergeCell ref="D15:Q15"/>
    <mergeCell ref="D5:E5"/>
    <mergeCell ref="A2:Q2"/>
    <mergeCell ref="A4:C4"/>
    <mergeCell ref="D4:Q4"/>
    <mergeCell ref="F5:Q5"/>
    <mergeCell ref="A5:C7"/>
    <mergeCell ref="M6:Q6"/>
    <mergeCell ref="F6:J6"/>
    <mergeCell ref="F7:Q7"/>
    <mergeCell ref="A10:C10"/>
    <mergeCell ref="D9:Q9"/>
    <mergeCell ref="D6:E6"/>
    <mergeCell ref="K6:L6"/>
    <mergeCell ref="D7:E7"/>
    <mergeCell ref="D10:Q10"/>
    <mergeCell ref="A8:C8"/>
    <mergeCell ref="A9:C9"/>
    <mergeCell ref="D8:Q8"/>
  </mergeCells>
  <phoneticPr fontId="3"/>
  <conditionalFormatting sqref="D4:Q4">
    <cfRule type="cellIs" dxfId="67" priority="6" operator="equal">
      <formula>0</formula>
    </cfRule>
  </conditionalFormatting>
  <conditionalFormatting sqref="D8:Q8">
    <cfRule type="cellIs" dxfId="66" priority="5" operator="equal">
      <formula>0</formula>
    </cfRule>
  </conditionalFormatting>
  <conditionalFormatting sqref="F6:J6 M6:Q6 F7:Q7 D17:Q26 D9:Q15">
    <cfRule type="containsBlanks" dxfId="65" priority="3">
      <formula>LEN(TRIM(D6))=0</formula>
    </cfRule>
  </conditionalFormatting>
  <conditionalFormatting sqref="F6:Q6">
    <cfRule type="containsBlanks" dxfId="64" priority="2">
      <formula>LEN(TRIM(F6))=0</formula>
    </cfRule>
  </conditionalFormatting>
  <dataValidations count="2">
    <dataValidation imeMode="hiragana" allowBlank="1" showInputMessage="1" showErrorMessage="1" sqref="F8:Q8 E4:Q4 K6:L6 D6:E8 D4:D5 I10:N15 E10:G15 A27:C1048576 F5:Q5 E27:G1048576 I27:N1048576 P27:Q1048576 B1:C11 D1:Q3 R1:XFD1048576 B12:B15 A1:A12 A16 H10:H1048576 D10:D1048576 O10:O1048576 P10:Q15"/>
    <dataValidation imeMode="off" allowBlank="1" showInputMessage="1" showErrorMessage="1" sqref="F7:Q7 D9:Q9 F6 M6"/>
  </dataValidations>
  <pageMargins left="0.70866141732283472" right="0.70866141732283472" top="0.74803149606299213" bottom="0.15748031496062992"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AD38"/>
  <sheetViews>
    <sheetView view="pageBreakPreview" zoomScaleNormal="100" zoomScaleSheetLayoutView="100" workbookViewId="0">
      <pane ySplit="2" topLeftCell="A3" activePane="bottomLeft" state="frozen"/>
      <selection activeCell="B10" sqref="B10:Q10"/>
      <selection pane="bottomLeft" activeCell="M1" sqref="M1:Q1"/>
    </sheetView>
  </sheetViews>
  <sheetFormatPr defaultColWidth="4.59765625" defaultRowHeight="22.5" customHeight="1" x14ac:dyDescent="0.45"/>
  <cols>
    <col min="1" max="16384" width="4.59765625" style="7"/>
  </cols>
  <sheetData>
    <row r="1" spans="1:30" ht="22.5" customHeight="1" x14ac:dyDescent="0.45">
      <c r="A1" s="2" t="s">
        <v>35</v>
      </c>
      <c r="D1" s="2" t="s">
        <v>205</v>
      </c>
      <c r="M1" s="108" t="s">
        <v>1</v>
      </c>
      <c r="N1" s="108"/>
      <c r="O1" s="108"/>
      <c r="P1" s="108"/>
      <c r="Q1" s="108"/>
    </row>
    <row r="2" spans="1:30" ht="22.5" customHeight="1" x14ac:dyDescent="0.45">
      <c r="A2" s="133" t="s">
        <v>107</v>
      </c>
      <c r="B2" s="133"/>
      <c r="C2" s="133"/>
      <c r="D2" s="133"/>
      <c r="E2" s="133"/>
      <c r="F2" s="133"/>
      <c r="G2" s="133"/>
      <c r="H2" s="133"/>
      <c r="I2" s="133"/>
      <c r="J2" s="133"/>
      <c r="K2" s="133"/>
      <c r="L2" s="133"/>
      <c r="M2" s="133"/>
      <c r="N2" s="133"/>
      <c r="O2" s="133"/>
      <c r="P2" s="133"/>
      <c r="Q2" s="133"/>
    </row>
    <row r="3" spans="1:30" ht="13.2" customHeight="1" x14ac:dyDescent="0.45">
      <c r="A3" s="4"/>
      <c r="B3" s="4"/>
      <c r="C3" s="4"/>
      <c r="D3" s="4"/>
      <c r="E3" s="4"/>
      <c r="F3" s="4"/>
      <c r="G3" s="4"/>
      <c r="H3" s="4"/>
      <c r="I3" s="4"/>
      <c r="J3" s="4"/>
      <c r="K3" s="4"/>
      <c r="L3" s="4"/>
      <c r="M3" s="4"/>
      <c r="N3" s="4"/>
      <c r="O3" s="4"/>
      <c r="P3" s="4"/>
      <c r="Q3" s="4"/>
      <c r="U3" s="42"/>
      <c r="V3" s="42"/>
      <c r="W3" s="42"/>
      <c r="X3" s="42"/>
      <c r="Y3" s="42"/>
      <c r="Z3" s="42"/>
      <c r="AA3" s="42"/>
      <c r="AB3" s="42"/>
      <c r="AC3" s="42"/>
    </row>
    <row r="4" spans="1:30" ht="22.5" customHeight="1" x14ac:dyDescent="0.45">
      <c r="A4" s="4" t="s">
        <v>39</v>
      </c>
      <c r="B4" s="4"/>
      <c r="C4" s="4"/>
      <c r="D4" s="4"/>
      <c r="E4" s="4"/>
      <c r="F4" s="4"/>
      <c r="G4" s="4"/>
      <c r="H4" s="4"/>
      <c r="I4" s="4"/>
      <c r="J4" s="4"/>
      <c r="K4" s="4"/>
      <c r="L4" s="4"/>
      <c r="M4" s="4"/>
      <c r="N4" s="4"/>
      <c r="O4" s="4"/>
      <c r="P4" s="4"/>
      <c r="Q4" s="4"/>
      <c r="U4" s="42"/>
      <c r="V4" s="42"/>
      <c r="W4" s="42"/>
      <c r="X4" s="42"/>
      <c r="Y4" s="42"/>
      <c r="Z4" s="42"/>
      <c r="AA4" s="42"/>
      <c r="AB4" s="42"/>
      <c r="AC4" s="42"/>
    </row>
    <row r="5" spans="1:30" ht="22.5" customHeight="1" x14ac:dyDescent="0.45">
      <c r="A5" s="4"/>
      <c r="B5" s="4"/>
      <c r="C5" s="4"/>
      <c r="D5" s="4"/>
      <c r="E5" s="4"/>
      <c r="F5" s="4"/>
      <c r="G5" s="4" t="s">
        <v>117</v>
      </c>
      <c r="H5" s="4"/>
      <c r="I5" s="4"/>
      <c r="J5" s="4"/>
      <c r="K5" s="4"/>
      <c r="L5" s="4"/>
      <c r="M5" s="4"/>
      <c r="N5" s="4"/>
      <c r="O5" s="4"/>
      <c r="P5" s="4"/>
      <c r="Q5" s="4"/>
    </row>
    <row r="6" spans="1:30" ht="22.5" customHeight="1" x14ac:dyDescent="0.45">
      <c r="A6" s="4"/>
      <c r="B6" s="4"/>
      <c r="C6" s="4"/>
      <c r="D6" s="4"/>
      <c r="E6" s="4"/>
      <c r="F6" s="4"/>
      <c r="G6" s="104" t="s">
        <v>40</v>
      </c>
      <c r="H6" s="104"/>
      <c r="I6" s="105" t="str">
        <f>IF(団体所在地="","",団体所在地)</f>
        <v/>
      </c>
      <c r="J6" s="105"/>
      <c r="K6" s="105"/>
      <c r="L6" s="105"/>
      <c r="M6" s="105"/>
      <c r="N6" s="105"/>
      <c r="O6" s="105"/>
      <c r="P6" s="105"/>
      <c r="Q6" s="42"/>
    </row>
    <row r="7" spans="1:30" ht="22.5" customHeight="1" x14ac:dyDescent="0.45">
      <c r="A7" s="4"/>
      <c r="B7" s="4"/>
      <c r="C7" s="4"/>
      <c r="D7" s="4"/>
      <c r="E7" s="4"/>
      <c r="F7" s="4"/>
      <c r="G7" s="104" t="s">
        <v>185</v>
      </c>
      <c r="H7" s="104"/>
      <c r="I7" s="105" t="str">
        <f>IF(団体名称="","",団体名称)</f>
        <v/>
      </c>
      <c r="J7" s="105"/>
      <c r="K7" s="105"/>
      <c r="L7" s="105"/>
      <c r="M7" s="105"/>
      <c r="N7" s="105"/>
      <c r="O7" s="105"/>
      <c r="P7" s="105"/>
      <c r="Q7" s="42"/>
    </row>
    <row r="8" spans="1:30" ht="22.5" customHeight="1" x14ac:dyDescent="0.45">
      <c r="A8" s="4"/>
      <c r="B8" s="4"/>
      <c r="C8" s="4"/>
      <c r="D8" s="4"/>
      <c r="E8" s="4"/>
      <c r="F8" s="4"/>
      <c r="G8" s="104" t="s">
        <v>41</v>
      </c>
      <c r="H8" s="104"/>
      <c r="I8" s="105" t="str">
        <f>IF(団体代表者="","",団体代表者)</f>
        <v/>
      </c>
      <c r="J8" s="105"/>
      <c r="K8" s="105"/>
      <c r="L8" s="105"/>
      <c r="M8" s="105"/>
      <c r="N8" s="105"/>
      <c r="O8" s="105"/>
      <c r="P8" s="105"/>
      <c r="Q8" s="2"/>
    </row>
    <row r="9" spans="1:30" ht="13.2" customHeight="1" x14ac:dyDescent="0.45">
      <c r="A9" s="4"/>
      <c r="B9" s="4"/>
      <c r="C9" s="4"/>
      <c r="D9" s="4"/>
      <c r="E9" s="4"/>
      <c r="F9" s="4"/>
      <c r="G9" s="4"/>
      <c r="H9" s="4"/>
      <c r="I9" s="4"/>
      <c r="J9" s="4"/>
      <c r="K9" s="4"/>
      <c r="L9" s="4"/>
      <c r="M9" s="4"/>
      <c r="N9" s="4"/>
      <c r="O9" s="4"/>
      <c r="P9" s="4"/>
      <c r="Q9" s="4"/>
      <c r="T9" s="198" t="s">
        <v>52</v>
      </c>
      <c r="U9" s="198"/>
      <c r="V9" s="198"/>
      <c r="W9" s="198"/>
      <c r="X9" s="198" t="s">
        <v>53</v>
      </c>
      <c r="Y9" s="198"/>
      <c r="Z9" s="198" t="s">
        <v>189</v>
      </c>
      <c r="AA9" s="198"/>
    </row>
    <row r="10" spans="1:30" ht="22.5" customHeight="1" x14ac:dyDescent="0.45">
      <c r="A10" s="4"/>
      <c r="B10" s="113" t="str">
        <f>IF(T10="","令和　　年　　月　　日付西子家援指令第　　号により交付決定を受けた","令和　"&amp;(YEAR(T10)-2018)&amp;"　年　"&amp;MONTH(T10)&amp;"　月　"&amp;DAY(T10)&amp;"　日"&amp;"付西子家援指令第　"&amp;X10&amp;"　号　-　"&amp;Z10&amp;"　により交付決定を受けた")</f>
        <v>令和　　年　　月　　日付西子家援指令第　　号により交付決定を受けた</v>
      </c>
      <c r="C10" s="113"/>
      <c r="D10" s="113"/>
      <c r="E10" s="113"/>
      <c r="F10" s="113"/>
      <c r="G10" s="113"/>
      <c r="H10" s="113"/>
      <c r="I10" s="113"/>
      <c r="J10" s="113"/>
      <c r="K10" s="113"/>
      <c r="L10" s="113"/>
      <c r="M10" s="113"/>
      <c r="N10" s="113"/>
      <c r="O10" s="113"/>
      <c r="P10" s="113"/>
      <c r="Q10" s="113"/>
      <c r="T10" s="201"/>
      <c r="U10" s="201"/>
      <c r="V10" s="201"/>
      <c r="W10" s="201"/>
      <c r="X10" s="197"/>
      <c r="Y10" s="197"/>
      <c r="Z10" s="197"/>
      <c r="AA10" s="197"/>
    </row>
    <row r="11" spans="1:30" ht="22.5" customHeight="1" x14ac:dyDescent="0.45">
      <c r="A11" s="4"/>
      <c r="B11" s="112" t="s">
        <v>179</v>
      </c>
      <c r="C11" s="112"/>
      <c r="D11" s="112"/>
      <c r="E11" s="112"/>
      <c r="F11" s="112"/>
      <c r="G11" s="112"/>
      <c r="H11" s="112"/>
      <c r="I11" s="112"/>
      <c r="J11" s="112"/>
      <c r="K11" s="112"/>
      <c r="L11" s="112"/>
      <c r="M11" s="112"/>
      <c r="N11" s="112"/>
      <c r="O11" s="112"/>
      <c r="P11" s="112"/>
      <c r="Q11" s="112"/>
      <c r="T11" s="199" t="str">
        <f>IF(T10="","",IF(DAY(T10)=1,"","交付決定日は必ず1日となりますので、交付決定通知書を確認いただき、修正してください"))</f>
        <v/>
      </c>
      <c r="U11" s="199"/>
      <c r="V11" s="199"/>
      <c r="W11" s="199"/>
      <c r="X11" s="199"/>
      <c r="Y11" s="199"/>
      <c r="Z11" s="199"/>
      <c r="AA11" s="199"/>
      <c r="AB11" s="199"/>
      <c r="AC11" s="199"/>
      <c r="AD11" s="199"/>
    </row>
    <row r="12" spans="1:30" ht="22.5" customHeight="1" x14ac:dyDescent="0.45">
      <c r="A12" s="4"/>
      <c r="B12" s="112" t="s">
        <v>180</v>
      </c>
      <c r="C12" s="112"/>
      <c r="D12" s="112"/>
      <c r="E12" s="112"/>
      <c r="F12" s="112"/>
      <c r="G12" s="112"/>
      <c r="H12" s="112"/>
      <c r="I12" s="112"/>
      <c r="J12" s="112"/>
      <c r="K12" s="112"/>
      <c r="L12" s="112"/>
      <c r="M12" s="112"/>
      <c r="N12" s="112"/>
      <c r="O12" s="112"/>
      <c r="P12" s="112"/>
      <c r="Q12" s="112"/>
      <c r="T12" s="199"/>
      <c r="U12" s="199"/>
      <c r="V12" s="199"/>
      <c r="W12" s="199"/>
      <c r="X12" s="199"/>
      <c r="Y12" s="199"/>
      <c r="Z12" s="199"/>
      <c r="AA12" s="199"/>
      <c r="AB12" s="199"/>
      <c r="AC12" s="199"/>
      <c r="AD12" s="199"/>
    </row>
    <row r="13" spans="1:30" ht="22.5" customHeight="1" x14ac:dyDescent="0.45">
      <c r="A13" s="4"/>
      <c r="B13" s="112" t="s">
        <v>181</v>
      </c>
      <c r="C13" s="112"/>
      <c r="D13" s="112"/>
      <c r="E13" s="112"/>
      <c r="F13" s="112"/>
      <c r="G13" s="112"/>
      <c r="H13" s="112"/>
      <c r="I13" s="112"/>
      <c r="J13" s="112"/>
      <c r="K13" s="112"/>
      <c r="L13" s="112"/>
      <c r="M13" s="112"/>
      <c r="N13" s="112"/>
      <c r="O13" s="112"/>
      <c r="P13" s="112"/>
      <c r="Q13" s="112"/>
      <c r="T13" s="199"/>
      <c r="U13" s="199"/>
      <c r="V13" s="199"/>
      <c r="W13" s="199"/>
      <c r="X13" s="199"/>
      <c r="Y13" s="199"/>
      <c r="Z13" s="199"/>
      <c r="AA13" s="199"/>
      <c r="AB13" s="199"/>
      <c r="AC13" s="199"/>
      <c r="AD13" s="199"/>
    </row>
    <row r="14" spans="1:30" ht="13.2" customHeight="1" x14ac:dyDescent="0.45">
      <c r="A14" s="4"/>
      <c r="B14" s="4"/>
      <c r="C14" s="4"/>
      <c r="D14" s="4"/>
      <c r="E14" s="4"/>
      <c r="F14" s="4"/>
      <c r="G14" s="4"/>
      <c r="H14" s="4"/>
      <c r="I14" s="4"/>
      <c r="J14" s="4"/>
      <c r="K14" s="4"/>
      <c r="L14" s="4"/>
      <c r="M14" s="4"/>
      <c r="N14" s="4"/>
      <c r="O14" s="4"/>
      <c r="P14" s="4"/>
      <c r="Q14" s="4"/>
    </row>
    <row r="15" spans="1:30" ht="22.5" customHeight="1" x14ac:dyDescent="0.45">
      <c r="A15" s="4">
        <v>1</v>
      </c>
      <c r="B15" s="4" t="s">
        <v>42</v>
      </c>
      <c r="C15" s="4"/>
      <c r="D15" s="4"/>
      <c r="E15" s="4"/>
      <c r="F15" s="4"/>
      <c r="G15" s="4"/>
      <c r="H15" s="111" t="s">
        <v>176</v>
      </c>
      <c r="I15" s="111"/>
      <c r="J15" s="111"/>
      <c r="K15" s="111"/>
      <c r="L15" s="111"/>
      <c r="M15" s="111"/>
      <c r="N15" s="111"/>
      <c r="O15" s="111"/>
      <c r="P15" s="111"/>
      <c r="Q15" s="111"/>
    </row>
    <row r="16" spans="1:30"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43</v>
      </c>
      <c r="C17" s="4"/>
      <c r="D17" s="4"/>
      <c r="E17" s="4"/>
      <c r="F17" s="4"/>
      <c r="G17" s="4"/>
      <c r="H17" s="88" t="str">
        <f>'1_交付申請'!H16</f>
        <v/>
      </c>
      <c r="I17" s="88"/>
      <c r="J17" s="88"/>
      <c r="K17" s="8" t="s">
        <v>47</v>
      </c>
      <c r="L17" s="9" t="s">
        <v>48</v>
      </c>
      <c r="M17" s="9" t="str">
        <f>IF('1_交付申請'!M16="","",'1_交付申請'!M16)</f>
        <v/>
      </c>
      <c r="N17" s="9" t="s">
        <v>49</v>
      </c>
      <c r="O17" s="9" t="str">
        <f>IF('1_交付申請'!O16="","",'1_交付申請'!O16)</f>
        <v/>
      </c>
      <c r="P17" s="4" t="s">
        <v>50</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44</v>
      </c>
      <c r="C19" s="4"/>
      <c r="D19" s="4"/>
      <c r="E19" s="4"/>
      <c r="F19" s="4"/>
      <c r="G19" s="4"/>
      <c r="H19" s="4" t="s">
        <v>51</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45</v>
      </c>
      <c r="C21" s="4"/>
      <c r="D21" s="4"/>
      <c r="E21" s="4"/>
      <c r="F21" s="4"/>
      <c r="G21" s="4"/>
      <c r="H21" s="88" t="str">
        <f>'5_決算(4-6)'!D11</f>
        <v/>
      </c>
      <c r="I21" s="88"/>
      <c r="J21" s="88"/>
      <c r="K21" s="8" t="s">
        <v>47</v>
      </c>
      <c r="L21" s="9" t="s">
        <v>48</v>
      </c>
      <c r="M21" s="203" t="s">
        <v>209</v>
      </c>
      <c r="N21" s="203"/>
      <c r="O21" s="203"/>
      <c r="P21" s="4" t="s">
        <v>210</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46</v>
      </c>
      <c r="C23" s="4"/>
      <c r="D23" s="4"/>
      <c r="E23" s="4"/>
      <c r="F23" s="4"/>
      <c r="G23" s="4"/>
      <c r="H23" s="4"/>
      <c r="I23" s="4"/>
      <c r="J23" s="4"/>
      <c r="K23" s="4"/>
      <c r="L23" s="4"/>
      <c r="M23" s="4"/>
      <c r="N23" s="4"/>
      <c r="O23" s="4"/>
      <c r="P23" s="4"/>
      <c r="Q23" s="4"/>
    </row>
    <row r="24" spans="1:20" ht="22.5" customHeight="1" x14ac:dyDescent="0.45">
      <c r="A24" s="4"/>
      <c r="B24" s="4" t="s">
        <v>151</v>
      </c>
      <c r="C24" s="4"/>
      <c r="D24" s="4"/>
      <c r="E24" s="4"/>
      <c r="F24" s="4"/>
      <c r="G24" s="4"/>
      <c r="H24" s="4"/>
      <c r="I24" s="4"/>
      <c r="J24" s="4"/>
      <c r="K24" s="4"/>
      <c r="L24" s="4"/>
      <c r="M24" s="4"/>
      <c r="N24" s="4"/>
      <c r="O24" s="4"/>
      <c r="P24" s="4"/>
      <c r="Q24" s="4"/>
    </row>
    <row r="25" spans="1:20" ht="22.5" customHeight="1" x14ac:dyDescent="0.45">
      <c r="A25" s="4"/>
      <c r="B25" s="4" t="s">
        <v>152</v>
      </c>
      <c r="C25" s="4"/>
      <c r="D25" s="4"/>
      <c r="E25" s="4"/>
      <c r="F25" s="4"/>
      <c r="G25" s="4"/>
      <c r="H25" s="4"/>
      <c r="I25" s="4"/>
      <c r="J25" s="4"/>
      <c r="K25" s="4"/>
      <c r="L25" s="4"/>
      <c r="M25" s="4"/>
      <c r="N25" s="4"/>
      <c r="O25" s="4"/>
      <c r="P25" s="4"/>
      <c r="Q25" s="4"/>
    </row>
    <row r="26" spans="1:20" ht="22.5" customHeight="1" x14ac:dyDescent="0.45">
      <c r="A26" s="4"/>
      <c r="B26" s="4" t="s">
        <v>57</v>
      </c>
      <c r="C26" s="4"/>
      <c r="D26" s="4"/>
      <c r="E26" s="4"/>
      <c r="F26" s="4"/>
      <c r="G26" s="4"/>
      <c r="H26" s="4"/>
      <c r="I26" s="4"/>
      <c r="J26" s="4"/>
      <c r="K26" s="4"/>
      <c r="L26" s="4"/>
      <c r="M26" s="4"/>
      <c r="N26" s="4"/>
      <c r="O26" s="4"/>
      <c r="P26" s="4"/>
      <c r="Q26" s="4"/>
    </row>
    <row r="27" spans="1:20" ht="22.5" customHeight="1" x14ac:dyDescent="0.45">
      <c r="A27" s="4"/>
      <c r="B27" s="76" t="s">
        <v>75</v>
      </c>
      <c r="C27" s="200" t="s">
        <v>58</v>
      </c>
      <c r="D27" s="200"/>
      <c r="E27" s="200"/>
      <c r="F27" s="200"/>
      <c r="G27" s="200"/>
      <c r="H27" s="200"/>
      <c r="I27" s="200"/>
      <c r="J27" s="200"/>
      <c r="K27" s="200"/>
      <c r="L27" s="200"/>
      <c r="M27" s="200"/>
      <c r="N27" s="200"/>
      <c r="O27" s="200"/>
      <c r="P27" s="200"/>
      <c r="Q27" s="200"/>
      <c r="S27" s="7" t="s">
        <v>141</v>
      </c>
      <c r="T27" s="7" t="s">
        <v>142</v>
      </c>
    </row>
    <row r="28" spans="1:20" ht="22.5" customHeight="1" x14ac:dyDescent="0.45">
      <c r="A28" s="4"/>
      <c r="B28" s="4" t="s">
        <v>197</v>
      </c>
      <c r="C28" s="4"/>
      <c r="D28" s="4"/>
      <c r="E28" s="4"/>
      <c r="F28" s="82" t="s">
        <v>65</v>
      </c>
      <c r="G28" s="83" t="s">
        <v>214</v>
      </c>
      <c r="H28" s="4"/>
      <c r="I28" s="4"/>
      <c r="J28" s="4"/>
      <c r="K28" s="4"/>
      <c r="L28" s="4"/>
      <c r="M28" s="4"/>
      <c r="N28" s="4"/>
      <c r="O28" s="4"/>
      <c r="P28" s="4"/>
      <c r="Q28" s="4"/>
    </row>
    <row r="29" spans="1:20" ht="22.5" customHeight="1" x14ac:dyDescent="0.45">
      <c r="A29" s="4"/>
      <c r="B29" s="4" t="s">
        <v>198</v>
      </c>
      <c r="C29" s="4"/>
      <c r="D29" s="4"/>
      <c r="E29" s="4"/>
      <c r="F29" s="4"/>
      <c r="G29" s="4"/>
      <c r="H29" s="4"/>
      <c r="I29" s="4"/>
      <c r="J29" s="4"/>
      <c r="K29" s="4"/>
      <c r="L29" s="4"/>
      <c r="M29" s="4"/>
      <c r="N29" s="4"/>
      <c r="O29" s="4"/>
      <c r="P29" s="4"/>
      <c r="Q29" s="4"/>
    </row>
    <row r="30" spans="1:20" ht="22.5" customHeight="1" x14ac:dyDescent="0.45">
      <c r="A30" s="4"/>
      <c r="B30" s="4" t="s">
        <v>199</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54</v>
      </c>
      <c r="C32" s="4"/>
      <c r="D32" s="4"/>
      <c r="E32" s="4"/>
      <c r="F32" s="4"/>
      <c r="G32" s="4"/>
      <c r="H32" s="88" t="str">
        <f>IF('5_決算(4-6)'!D17=0,"",'5_決算(4-6)'!D17)</f>
        <v/>
      </c>
      <c r="I32" s="88"/>
      <c r="J32" s="88"/>
      <c r="K32" s="38" t="s">
        <v>21</v>
      </c>
      <c r="L32" s="9" t="s">
        <v>48</v>
      </c>
      <c r="M32" s="202" t="str">
        <f>IF(M21="","",M21)</f>
        <v>第１四半期</v>
      </c>
      <c r="N32" s="202"/>
      <c r="O32" s="202"/>
      <c r="P32" s="4" t="s">
        <v>210</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14" t="s">
        <v>168</v>
      </c>
      <c r="B34" s="121" t="s">
        <v>170</v>
      </c>
      <c r="C34" s="63" t="s">
        <v>171</v>
      </c>
      <c r="D34" s="64"/>
      <c r="E34" s="64"/>
      <c r="F34" s="64"/>
      <c r="G34" s="64"/>
      <c r="H34" s="64"/>
      <c r="I34" s="65"/>
      <c r="J34" s="120" t="s">
        <v>169</v>
      </c>
      <c r="K34" s="63" t="s">
        <v>171</v>
      </c>
      <c r="L34" s="64"/>
      <c r="M34" s="64"/>
      <c r="N34" s="64"/>
      <c r="O34" s="64"/>
      <c r="P34" s="64"/>
      <c r="Q34" s="65"/>
    </row>
    <row r="35" spans="1:17" ht="22.5" customHeight="1" x14ac:dyDescent="0.45">
      <c r="A35" s="114"/>
      <c r="B35" s="121"/>
      <c r="C35" s="66"/>
      <c r="D35" s="51"/>
      <c r="E35" s="51"/>
      <c r="F35" s="51"/>
      <c r="G35" s="51"/>
      <c r="H35" s="51"/>
      <c r="I35" s="67"/>
      <c r="J35" s="120"/>
      <c r="K35" s="66"/>
      <c r="L35" s="51"/>
      <c r="M35" s="51"/>
      <c r="N35" s="51"/>
      <c r="O35" s="51"/>
      <c r="P35" s="51"/>
      <c r="Q35" s="67"/>
    </row>
    <row r="36" spans="1:17" ht="22.5" customHeight="1" x14ac:dyDescent="0.45">
      <c r="A36" s="114"/>
      <c r="B36" s="121"/>
      <c r="C36" s="66"/>
      <c r="D36" s="51"/>
      <c r="E36" s="51"/>
      <c r="F36" s="51"/>
      <c r="G36" s="51"/>
      <c r="H36" s="51"/>
      <c r="I36" s="67"/>
      <c r="J36" s="120"/>
      <c r="K36" s="66"/>
      <c r="L36" s="51"/>
      <c r="M36" s="51"/>
      <c r="N36" s="51"/>
      <c r="O36" s="51"/>
      <c r="P36" s="51"/>
      <c r="Q36" s="67"/>
    </row>
    <row r="37" spans="1:17" ht="22.5" customHeight="1" x14ac:dyDescent="0.45">
      <c r="A37" s="114"/>
      <c r="B37" s="121"/>
      <c r="C37" s="66"/>
      <c r="D37" s="51"/>
      <c r="E37" s="51"/>
      <c r="F37" s="51"/>
      <c r="G37" s="51"/>
      <c r="H37" s="51"/>
      <c r="I37" s="67"/>
      <c r="J37" s="120"/>
      <c r="K37" s="66"/>
      <c r="L37" s="51"/>
      <c r="M37" s="51"/>
      <c r="N37" s="51"/>
      <c r="O37" s="51"/>
      <c r="P37" s="51"/>
      <c r="Q37" s="67"/>
    </row>
    <row r="38" spans="1:17" ht="22.5" customHeight="1" x14ac:dyDescent="0.45">
      <c r="A38" s="114"/>
      <c r="B38" s="121"/>
      <c r="C38" s="68"/>
      <c r="D38" s="69"/>
      <c r="E38" s="69"/>
      <c r="F38" s="69"/>
      <c r="G38" s="69"/>
      <c r="H38" s="69"/>
      <c r="I38" s="70"/>
      <c r="J38" s="120"/>
      <c r="K38" s="68"/>
      <c r="L38" s="69"/>
      <c r="M38" s="69"/>
      <c r="N38" s="69"/>
      <c r="O38" s="69"/>
      <c r="P38" s="69"/>
      <c r="Q38" s="70"/>
    </row>
  </sheetData>
  <sheetProtection sheet="1" objects="1" scenarios="1"/>
  <mergeCells count="29">
    <mergeCell ref="M32:O32"/>
    <mergeCell ref="M21:O21"/>
    <mergeCell ref="A34:A38"/>
    <mergeCell ref="B34:B38"/>
    <mergeCell ref="J34:J38"/>
    <mergeCell ref="X10:Y10"/>
    <mergeCell ref="X9:Y9"/>
    <mergeCell ref="H17:J17"/>
    <mergeCell ref="T11:AD13"/>
    <mergeCell ref="H32:J32"/>
    <mergeCell ref="C27:Q27"/>
    <mergeCell ref="H21:J21"/>
    <mergeCell ref="T10:W10"/>
    <mergeCell ref="T9:W9"/>
    <mergeCell ref="H15:Q15"/>
    <mergeCell ref="Z9:AA9"/>
    <mergeCell ref="Z10:AA10"/>
    <mergeCell ref="B13:Q13"/>
    <mergeCell ref="B12:Q12"/>
    <mergeCell ref="B11:Q11"/>
    <mergeCell ref="B10:Q10"/>
    <mergeCell ref="I6:P6"/>
    <mergeCell ref="M1:Q1"/>
    <mergeCell ref="A2:Q2"/>
    <mergeCell ref="G8:H8"/>
    <mergeCell ref="G7:H7"/>
    <mergeCell ref="G6:H6"/>
    <mergeCell ref="I7:P7"/>
    <mergeCell ref="I8:P8"/>
  </mergeCells>
  <phoneticPr fontId="3"/>
  <conditionalFormatting sqref="H21:J21">
    <cfRule type="cellIs" dxfId="63" priority="8" operator="equal">
      <formula>0</formula>
    </cfRule>
  </conditionalFormatting>
  <conditionalFormatting sqref="M1:Q1">
    <cfRule type="cellIs" dxfId="62" priority="7" operator="equal">
      <formula>"令和　年　月　日"</formula>
    </cfRule>
  </conditionalFormatting>
  <conditionalFormatting sqref="M21">
    <cfRule type="containsBlanks" dxfId="61" priority="6">
      <formula>LEN(TRIM(M21))=0</formula>
    </cfRule>
  </conditionalFormatting>
  <conditionalFormatting sqref="B27">
    <cfRule type="cellIs" dxfId="60" priority="5" operator="equal">
      <formula>"□"</formula>
    </cfRule>
  </conditionalFormatting>
  <conditionalFormatting sqref="H17:J17">
    <cfRule type="cellIs" dxfId="59" priority="4" operator="equal">
      <formula>0</formula>
    </cfRule>
  </conditionalFormatting>
  <conditionalFormatting sqref="F28">
    <cfRule type="cellIs" dxfId="58" priority="1" operator="equal">
      <formula>"□"</formula>
    </cfRule>
  </conditionalFormatting>
  <dataValidations count="2">
    <dataValidation imeMode="hiragana" allowBlank="1" showInputMessage="1" showErrorMessage="1" sqref="M16 M2:Q5 H22:J26 M18:M20 P16:Q26 I16:J16 H18:J20 O18:O20 H33:J33 B28:B30 K32:L33 P32:Q33 M33:O33 B32:G33 B1:B26 G1:L5 D14:G26 H14:H16 K16:L26 B34:B36 T1:T9 U1:AC2 G6:H8 T14:AD1048576 T11 O16 AD1:AD10 M22:O26 R1:S1048576 AE1:XFD1048576 A1:A34 A39:Q1048576 J34:J36 I14:Q14 U5:AA9 AB5:AC10 C1:F9 G9:Q9 C14:C30 N16:N20 D28:E31 H28:Q31 F29:G31 G28"/>
    <dataValidation imeMode="off" allowBlank="1" showInputMessage="1" showErrorMessage="1" sqref="M1:Q1 T10:AA10 H17:J17 M17 O17 H21:J21 M21 M32 H32:J32"/>
  </dataValidations>
  <pageMargins left="0.70866141732283472" right="0.70866141732283472" top="0.35433070866141736"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imeMode="hiragana" allowBlank="1" showInputMessage="1" showErrorMessage="1">
          <x14:formula1>
            <xm:f>'1_交付申請'!$AQ$1:$AQ$2</xm:f>
          </x14:formula1>
          <xm:sqref>B27</xm:sqref>
        </x14:dataValidation>
        <x14:dataValidation type="list" imeMode="hiragana" allowBlank="1" showInputMessage="1" showErrorMessage="1">
          <x14:formula1>
            <xm:f>'1_交付申請'!$AQ$1:$AQ$2</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T20"/>
  <sheetViews>
    <sheetView view="pageBreakPreview" zoomScaleNormal="100" zoomScaleSheetLayoutView="100" workbookViewId="0">
      <pane ySplit="2" topLeftCell="A3" activePane="bottomLeft" state="frozen"/>
      <selection activeCell="B10" sqref="B10:Q10"/>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38</v>
      </c>
      <c r="B1" s="6"/>
      <c r="C1" s="4"/>
      <c r="D1" s="2" t="str">
        <f>'4_実績(4-6)'!D1</f>
        <v>＜第１四半期用＞</v>
      </c>
      <c r="E1" s="4"/>
      <c r="F1" s="4"/>
      <c r="G1" s="4"/>
      <c r="H1" s="4"/>
      <c r="I1" s="4"/>
      <c r="J1" s="4"/>
      <c r="K1" s="4"/>
      <c r="L1" s="4"/>
      <c r="M1" s="4"/>
      <c r="N1" s="4"/>
      <c r="O1" s="4"/>
      <c r="P1" s="4"/>
      <c r="Q1" s="39" t="str">
        <f>'2_事業計画'!Q1</f>
        <v>（新型コロナウイルス感染症対策子どもの食サポート事業補助金関係）</v>
      </c>
    </row>
    <row r="2" spans="1:20" ht="22.5" customHeight="1" x14ac:dyDescent="0.45">
      <c r="A2" s="133" t="s">
        <v>25</v>
      </c>
      <c r="B2" s="133"/>
      <c r="C2" s="133"/>
      <c r="D2" s="133"/>
      <c r="E2" s="133"/>
      <c r="F2" s="133"/>
      <c r="G2" s="133"/>
      <c r="H2" s="133"/>
      <c r="I2" s="133"/>
      <c r="J2" s="133"/>
      <c r="K2" s="133"/>
      <c r="L2" s="133"/>
      <c r="M2" s="133"/>
      <c r="N2" s="133"/>
      <c r="O2" s="133"/>
      <c r="P2" s="133"/>
      <c r="Q2" s="133"/>
    </row>
    <row r="3" spans="1:20" ht="22.5" customHeight="1" x14ac:dyDescent="0.45">
      <c r="A3" s="18"/>
      <c r="B3" s="18"/>
      <c r="C3" s="18"/>
      <c r="D3" s="18"/>
      <c r="E3" s="18"/>
      <c r="F3" s="18"/>
      <c r="G3" s="18"/>
      <c r="H3" s="18"/>
      <c r="I3" s="18"/>
      <c r="J3" s="18"/>
      <c r="K3" s="18"/>
      <c r="L3" s="18"/>
      <c r="M3" s="18"/>
      <c r="N3" s="18"/>
      <c r="O3" s="18"/>
      <c r="P3" s="18"/>
      <c r="Q3" s="18"/>
    </row>
    <row r="4" spans="1:20" ht="22.5" customHeight="1" x14ac:dyDescent="0.45">
      <c r="A4" s="151" t="s">
        <v>79</v>
      </c>
      <c r="B4" s="151"/>
      <c r="C4" s="151"/>
      <c r="D4" s="18"/>
      <c r="E4" s="18"/>
      <c r="F4" s="18"/>
      <c r="G4" s="18"/>
      <c r="H4" s="18"/>
      <c r="I4" s="18"/>
      <c r="J4" s="18"/>
      <c r="K4" s="18"/>
      <c r="L4" s="18"/>
      <c r="M4" s="18"/>
      <c r="N4" s="18"/>
      <c r="O4" s="18"/>
      <c r="P4" s="18"/>
      <c r="Q4" s="18"/>
    </row>
    <row r="5" spans="1:20" ht="22.5" customHeight="1" x14ac:dyDescent="0.45">
      <c r="A5" s="204" t="s">
        <v>7</v>
      </c>
      <c r="B5" s="205"/>
      <c r="C5" s="206"/>
      <c r="D5" s="149" t="s">
        <v>80</v>
      </c>
      <c r="E5" s="150"/>
      <c r="F5" s="77"/>
      <c r="G5" s="123" t="s">
        <v>81</v>
      </c>
      <c r="H5" s="123"/>
      <c r="I5" s="123"/>
      <c r="J5" s="123"/>
      <c r="K5" s="123"/>
      <c r="L5" s="123"/>
      <c r="M5" s="123"/>
      <c r="N5" s="123"/>
      <c r="O5" s="123"/>
      <c r="P5" s="123"/>
      <c r="Q5" s="124"/>
    </row>
    <row r="6" spans="1:20" ht="22.5" customHeight="1" x14ac:dyDescent="0.45">
      <c r="A6" s="122" t="s">
        <v>34</v>
      </c>
      <c r="B6" s="123"/>
      <c r="C6" s="124"/>
      <c r="D6" s="125"/>
      <c r="E6" s="126"/>
      <c r="F6" s="127"/>
      <c r="G6" s="128"/>
      <c r="H6" s="128"/>
      <c r="I6" s="128"/>
      <c r="J6" s="128"/>
      <c r="K6" s="128"/>
      <c r="L6" s="128"/>
      <c r="M6" s="128"/>
      <c r="N6" s="128"/>
      <c r="O6" s="128"/>
      <c r="P6" s="128"/>
      <c r="Q6" s="129"/>
    </row>
    <row r="7" spans="1:20" ht="22.5" customHeight="1" x14ac:dyDescent="0.45">
      <c r="A7" s="122" t="s">
        <v>9</v>
      </c>
      <c r="B7" s="123"/>
      <c r="C7" s="124"/>
      <c r="D7" s="125"/>
      <c r="E7" s="126"/>
      <c r="F7" s="127"/>
      <c r="G7" s="128"/>
      <c r="H7" s="128"/>
      <c r="I7" s="128"/>
      <c r="J7" s="128"/>
      <c r="K7" s="128"/>
      <c r="L7" s="128"/>
      <c r="M7" s="128"/>
      <c r="N7" s="128"/>
      <c r="O7" s="128"/>
      <c r="P7" s="128"/>
      <c r="Q7" s="129"/>
    </row>
    <row r="8" spans="1:20" ht="22.5" customHeight="1" x14ac:dyDescent="0.45">
      <c r="A8" s="122" t="s">
        <v>8</v>
      </c>
      <c r="B8" s="123"/>
      <c r="C8" s="124"/>
      <c r="D8" s="125"/>
      <c r="E8" s="126"/>
      <c r="F8" s="127"/>
      <c r="G8" s="128"/>
      <c r="H8" s="128"/>
      <c r="I8" s="128"/>
      <c r="J8" s="128"/>
      <c r="K8" s="128"/>
      <c r="L8" s="128"/>
      <c r="M8" s="128"/>
      <c r="N8" s="128"/>
      <c r="O8" s="128"/>
      <c r="P8" s="128"/>
      <c r="Q8" s="129"/>
    </row>
    <row r="9" spans="1:20" ht="22.5" customHeight="1" x14ac:dyDescent="0.45">
      <c r="A9" s="122" t="s">
        <v>82</v>
      </c>
      <c r="B9" s="123"/>
      <c r="C9" s="124"/>
      <c r="D9" s="125"/>
      <c r="E9" s="126"/>
      <c r="F9" s="127"/>
      <c r="G9" s="128"/>
      <c r="H9" s="128"/>
      <c r="I9" s="128"/>
      <c r="J9" s="128"/>
      <c r="K9" s="128"/>
      <c r="L9" s="128"/>
      <c r="M9" s="128"/>
      <c r="N9" s="128"/>
      <c r="O9" s="128"/>
      <c r="P9" s="128"/>
      <c r="Q9" s="129"/>
      <c r="S9" s="5" t="s">
        <v>143</v>
      </c>
      <c r="T9" s="5" t="s">
        <v>147</v>
      </c>
    </row>
    <row r="10" spans="1:20" ht="22.5" customHeight="1" x14ac:dyDescent="0.45">
      <c r="A10" s="122" t="s">
        <v>83</v>
      </c>
      <c r="B10" s="123"/>
      <c r="C10" s="124"/>
      <c r="D10" s="125"/>
      <c r="E10" s="126"/>
      <c r="F10" s="127"/>
      <c r="G10" s="128"/>
      <c r="H10" s="128"/>
      <c r="I10" s="128"/>
      <c r="J10" s="128"/>
      <c r="K10" s="128"/>
      <c r="L10" s="128"/>
      <c r="M10" s="128"/>
      <c r="N10" s="128"/>
      <c r="O10" s="128"/>
      <c r="P10" s="128"/>
      <c r="Q10" s="129"/>
    </row>
    <row r="11" spans="1:20" ht="22.5" customHeight="1" x14ac:dyDescent="0.45">
      <c r="A11" s="204" t="s">
        <v>84</v>
      </c>
      <c r="B11" s="205"/>
      <c r="C11" s="206"/>
      <c r="D11" s="140" t="str">
        <f>IF(SUM(D6:E10)=0,"",SUM(D6:E10))</f>
        <v/>
      </c>
      <c r="E11" s="141"/>
      <c r="F11" s="141"/>
      <c r="G11" s="142"/>
      <c r="H11" s="152" t="str">
        <f>IF(D11=D19,"","※収入と支出の合計額は一致させてください。")</f>
        <v/>
      </c>
      <c r="I11" s="153"/>
      <c r="J11" s="153"/>
      <c r="K11" s="153"/>
      <c r="L11" s="153"/>
      <c r="M11" s="153"/>
      <c r="N11" s="153"/>
      <c r="O11" s="153"/>
      <c r="P11" s="153"/>
      <c r="Q11" s="153"/>
    </row>
    <row r="12" spans="1:20" ht="22.5" customHeight="1" x14ac:dyDescent="0.45">
      <c r="A12" s="23"/>
      <c r="B12" s="23"/>
      <c r="C12" s="23"/>
      <c r="D12" s="23"/>
      <c r="E12" s="23"/>
      <c r="F12" s="23"/>
      <c r="G12" s="23"/>
      <c r="H12" s="23"/>
      <c r="I12" s="23"/>
      <c r="J12" s="23"/>
      <c r="K12" s="23"/>
      <c r="L12" s="23"/>
      <c r="M12" s="23"/>
      <c r="N12" s="23"/>
      <c r="O12" s="23"/>
      <c r="P12" s="23"/>
      <c r="Q12" s="23"/>
    </row>
    <row r="13" spans="1:20" ht="22.5" customHeight="1" x14ac:dyDescent="0.45">
      <c r="A13" s="151" t="s">
        <v>85</v>
      </c>
      <c r="B13" s="151"/>
      <c r="C13" s="151"/>
      <c r="D13" s="4"/>
      <c r="E13" s="4"/>
      <c r="F13" s="4"/>
      <c r="G13" s="4"/>
      <c r="H13" s="4"/>
      <c r="I13" s="4"/>
      <c r="J13" s="4"/>
      <c r="K13" s="4"/>
      <c r="L13" s="4"/>
      <c r="M13" s="4"/>
      <c r="N13" s="4"/>
      <c r="O13" s="4"/>
      <c r="P13" s="4"/>
      <c r="Q13" s="4"/>
    </row>
    <row r="14" spans="1:20" ht="22.5" customHeight="1" x14ac:dyDescent="0.45">
      <c r="A14" s="207" t="s">
        <v>7</v>
      </c>
      <c r="B14" s="208"/>
      <c r="C14" s="209"/>
      <c r="D14" s="210" t="s">
        <v>88</v>
      </c>
      <c r="E14" s="211"/>
      <c r="F14" s="212" t="s">
        <v>91</v>
      </c>
      <c r="G14" s="205"/>
      <c r="H14" s="205"/>
      <c r="I14" s="205"/>
      <c r="J14" s="205"/>
      <c r="K14" s="205"/>
      <c r="L14" s="205"/>
      <c r="M14" s="205"/>
      <c r="N14" s="205"/>
      <c r="O14" s="205"/>
      <c r="P14" s="205"/>
      <c r="Q14" s="206"/>
    </row>
    <row r="15" spans="1:20" ht="22.5" customHeight="1" x14ac:dyDescent="0.45">
      <c r="A15" s="207" t="s">
        <v>10</v>
      </c>
      <c r="B15" s="208"/>
      <c r="C15" s="209"/>
      <c r="D15" s="125"/>
      <c r="E15" s="126"/>
      <c r="F15" s="127"/>
      <c r="G15" s="128"/>
      <c r="H15" s="128"/>
      <c r="I15" s="128"/>
      <c r="J15" s="128"/>
      <c r="K15" s="128"/>
      <c r="L15" s="128"/>
      <c r="M15" s="128"/>
      <c r="N15" s="128"/>
      <c r="O15" s="128"/>
      <c r="P15" s="128"/>
      <c r="Q15" s="129"/>
    </row>
    <row r="16" spans="1:20" ht="22.5" customHeight="1" x14ac:dyDescent="0.45">
      <c r="A16" s="122" t="s">
        <v>23</v>
      </c>
      <c r="B16" s="123"/>
      <c r="C16" s="124"/>
      <c r="D16" s="125"/>
      <c r="E16" s="126"/>
      <c r="F16" s="127"/>
      <c r="G16" s="128"/>
      <c r="H16" s="128"/>
      <c r="I16" s="128"/>
      <c r="J16" s="128"/>
      <c r="K16" s="128"/>
      <c r="L16" s="128"/>
      <c r="M16" s="128"/>
      <c r="N16" s="128"/>
      <c r="O16" s="128"/>
      <c r="P16" s="128"/>
      <c r="Q16" s="129"/>
    </row>
    <row r="17" spans="1:20" ht="22.5" customHeight="1" x14ac:dyDescent="0.45">
      <c r="A17" s="213" t="s">
        <v>116</v>
      </c>
      <c r="B17" s="214"/>
      <c r="C17" s="215"/>
      <c r="D17" s="125"/>
      <c r="E17" s="126"/>
      <c r="F17" s="22"/>
      <c r="G17" s="22"/>
      <c r="H17" s="22"/>
      <c r="I17" s="4"/>
      <c r="J17" s="4"/>
      <c r="K17" s="20"/>
      <c r="L17" s="20"/>
      <c r="M17" s="20"/>
      <c r="N17" s="20"/>
      <c r="O17" s="20"/>
      <c r="P17" s="20"/>
      <c r="Q17" s="21"/>
      <c r="S17" s="5" t="s">
        <v>143</v>
      </c>
      <c r="T17" s="5" t="s">
        <v>148</v>
      </c>
    </row>
    <row r="18" spans="1:20" ht="22.5" customHeight="1" x14ac:dyDescent="0.45">
      <c r="A18" s="146" t="s">
        <v>24</v>
      </c>
      <c r="B18" s="147"/>
      <c r="C18" s="148"/>
      <c r="D18" s="125"/>
      <c r="E18" s="126"/>
      <c r="F18" s="127"/>
      <c r="G18" s="128"/>
      <c r="H18" s="128"/>
      <c r="I18" s="128"/>
      <c r="J18" s="128"/>
      <c r="K18" s="128"/>
      <c r="L18" s="128"/>
      <c r="M18" s="128"/>
      <c r="N18" s="128"/>
      <c r="O18" s="128"/>
      <c r="P18" s="128"/>
      <c r="Q18" s="129"/>
    </row>
    <row r="19" spans="1:20" ht="22.5" customHeight="1" x14ac:dyDescent="0.45">
      <c r="A19" s="204" t="s">
        <v>87</v>
      </c>
      <c r="B19" s="205"/>
      <c r="C19" s="206"/>
      <c r="D19" s="140" t="str">
        <f>IF(SUM(D15:E18)=0,"",SUM(D15:E18))</f>
        <v/>
      </c>
      <c r="E19" s="141"/>
      <c r="F19" s="141"/>
      <c r="G19" s="142"/>
      <c r="H19" s="152" t="str">
        <f>IF(D11=D19,"","※収入と支出の合計額は一致させてください。")</f>
        <v/>
      </c>
      <c r="I19" s="153"/>
      <c r="J19" s="153"/>
      <c r="K19" s="153"/>
      <c r="L19" s="153"/>
      <c r="M19" s="153"/>
      <c r="N19" s="153"/>
      <c r="O19" s="153"/>
      <c r="P19" s="153"/>
      <c r="Q19" s="153"/>
    </row>
    <row r="20" spans="1:20" ht="22.5" customHeight="1" x14ac:dyDescent="0.45">
      <c r="A20" s="4" t="s">
        <v>184</v>
      </c>
      <c r="B20" s="6"/>
      <c r="C20" s="4"/>
      <c r="D20" s="4"/>
      <c r="E20" s="4"/>
      <c r="F20" s="4"/>
      <c r="G20" s="4"/>
      <c r="H20" s="4"/>
      <c r="I20" s="4"/>
      <c r="J20" s="4"/>
      <c r="K20" s="4"/>
      <c r="L20" s="4"/>
      <c r="M20" s="4"/>
      <c r="N20" s="4"/>
      <c r="O20" s="4"/>
      <c r="P20" s="4"/>
      <c r="Q20" s="4"/>
    </row>
  </sheetData>
  <sheetProtection sheet="1" objects="1" scenarios="1"/>
  <mergeCells count="41">
    <mergeCell ref="A19:C19"/>
    <mergeCell ref="D19:G19"/>
    <mergeCell ref="H19:Q19"/>
    <mergeCell ref="A17:C17"/>
    <mergeCell ref="D17:E17"/>
    <mergeCell ref="A18:C18"/>
    <mergeCell ref="D18:E18"/>
    <mergeCell ref="F18:Q18"/>
    <mergeCell ref="A15:C15"/>
    <mergeCell ref="D15:E15"/>
    <mergeCell ref="F15:Q15"/>
    <mergeCell ref="A16:C16"/>
    <mergeCell ref="D16:E16"/>
    <mergeCell ref="F16:Q16"/>
    <mergeCell ref="A11:C11"/>
    <mergeCell ref="D11:G11"/>
    <mergeCell ref="H11:Q11"/>
    <mergeCell ref="A13:C13"/>
    <mergeCell ref="A14:C14"/>
    <mergeCell ref="D14:E14"/>
    <mergeCell ref="F14:Q14"/>
    <mergeCell ref="A10:C10"/>
    <mergeCell ref="D10:E10"/>
    <mergeCell ref="F10:Q10"/>
    <mergeCell ref="A9:C9"/>
    <mergeCell ref="D9:E9"/>
    <mergeCell ref="F9:Q9"/>
    <mergeCell ref="A8:C8"/>
    <mergeCell ref="D8:E8"/>
    <mergeCell ref="F8:Q8"/>
    <mergeCell ref="A7:C7"/>
    <mergeCell ref="D7:E7"/>
    <mergeCell ref="F7:Q7"/>
    <mergeCell ref="A6:C6"/>
    <mergeCell ref="D6:E6"/>
    <mergeCell ref="F6:Q6"/>
    <mergeCell ref="A2:Q2"/>
    <mergeCell ref="A4:C4"/>
    <mergeCell ref="A5:C5"/>
    <mergeCell ref="D5:E5"/>
    <mergeCell ref="G5:Q5"/>
  </mergeCells>
  <phoneticPr fontId="3"/>
  <conditionalFormatting sqref="D19:G19">
    <cfRule type="cellIs" dxfId="57" priority="9" operator="notEqual">
      <formula>$D$11</formula>
    </cfRule>
  </conditionalFormatting>
  <conditionalFormatting sqref="D11:G11">
    <cfRule type="cellIs" dxfId="56" priority="8" operator="notEqual">
      <formula>$D$19</formula>
    </cfRule>
  </conditionalFormatting>
  <conditionalFormatting sqref="F15:F16">
    <cfRule type="containsBlanks" dxfId="55" priority="7">
      <formula>LEN(TRIM(F15))=0</formula>
    </cfRule>
  </conditionalFormatting>
  <conditionalFormatting sqref="D18">
    <cfRule type="containsBlanks" dxfId="54" priority="4">
      <formula>LEN(TRIM(D18))=0</formula>
    </cfRule>
  </conditionalFormatting>
  <conditionalFormatting sqref="D15:D17">
    <cfRule type="containsBlanks" dxfId="53" priority="5">
      <formula>LEN(TRIM(D15))=0</formula>
    </cfRule>
  </conditionalFormatting>
  <conditionalFormatting sqref="F18">
    <cfRule type="containsBlanks" dxfId="52" priority="3">
      <formula>LEN(TRIM(F18))=0</formula>
    </cfRule>
  </conditionalFormatting>
  <conditionalFormatting sqref="D6:D10">
    <cfRule type="containsBlanks" dxfId="51" priority="2">
      <formula>LEN(TRIM(D6))=0</formula>
    </cfRule>
  </conditionalFormatting>
  <conditionalFormatting sqref="F6:F10">
    <cfRule type="containsBlanks" dxfId="50" priority="1">
      <formula>LEN(TRIM(F6))=0</formula>
    </cfRule>
  </conditionalFormatting>
  <dataValidations count="2">
    <dataValidation imeMode="hiragana" allowBlank="1" showInputMessage="1" showErrorMessage="1" sqref="D20:Q1048576 F18:Q18 A12:E12 D13:E13 D14 G12:G13 H19 F12:F14 K17:Q17 H11:H13 I13:Q13 S1:T5 D1:Q4 G5:I5 D5 A1:C11 S7:T1048576 R1:R1048576 U1:XFD1048576 A13:C1048576 F17:H17"/>
    <dataValidation imeMode="off" allowBlank="1" showInputMessage="1" showErrorMessage="1" sqref="D6:D10 E19:G19 D15:D19 D11:G11 F15:F16"/>
  </dataValidations>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Q37"/>
  <sheetViews>
    <sheetView view="pageBreakPreview" zoomScaleNormal="100" zoomScaleSheetLayoutView="100" workbookViewId="0">
      <pane ySplit="2" topLeftCell="A3" activePane="bottomLeft" state="frozen"/>
      <selection activeCell="B10" sqref="B10:Q10"/>
      <selection pane="bottomLeft" activeCell="I6" sqref="I6:J6"/>
    </sheetView>
  </sheetViews>
  <sheetFormatPr defaultColWidth="4.59765625" defaultRowHeight="22.5" customHeight="1" x14ac:dyDescent="0.45"/>
  <cols>
    <col min="1" max="16384" width="4.59765625" style="4"/>
  </cols>
  <sheetData>
    <row r="1" spans="1:17" ht="22.5" customHeight="1" x14ac:dyDescent="0.45">
      <c r="A1" s="2" t="s">
        <v>12</v>
      </c>
      <c r="D1" s="2" t="str">
        <f>'4_実績(4-6)'!D1</f>
        <v>＜第１四半期用＞</v>
      </c>
      <c r="Q1" s="39" t="str">
        <f>'2_事業計画'!Q1</f>
        <v>（新型コロナウイルス感染症対策子どもの食サポート事業補助金関係）</v>
      </c>
    </row>
    <row r="2" spans="1:17" ht="22.5" customHeight="1" x14ac:dyDescent="0.45">
      <c r="A2" s="235" t="s">
        <v>18</v>
      </c>
      <c r="B2" s="235"/>
      <c r="C2" s="235"/>
      <c r="D2" s="235"/>
      <c r="E2" s="235"/>
      <c r="F2" s="235"/>
      <c r="G2" s="235"/>
      <c r="H2" s="235"/>
      <c r="I2" s="235"/>
      <c r="J2" s="235"/>
      <c r="K2" s="235"/>
      <c r="L2" s="235"/>
      <c r="M2" s="235"/>
      <c r="N2" s="235"/>
      <c r="O2" s="235"/>
      <c r="P2" s="235"/>
      <c r="Q2" s="235"/>
    </row>
    <row r="3" spans="1:17" ht="22.5" customHeight="1" x14ac:dyDescent="0.45">
      <c r="A3" s="80"/>
      <c r="B3" s="80"/>
      <c r="C3" s="80"/>
      <c r="D3" s="80"/>
      <c r="E3" s="80"/>
      <c r="F3" s="80"/>
      <c r="G3" s="80"/>
      <c r="H3" s="80"/>
      <c r="I3" s="80"/>
      <c r="J3" s="80"/>
      <c r="K3" s="80"/>
      <c r="L3" s="80"/>
      <c r="M3" s="80"/>
      <c r="N3" s="80"/>
      <c r="O3" s="80"/>
      <c r="P3" s="80"/>
      <c r="Q3" s="80"/>
    </row>
    <row r="4" spans="1:17" ht="18" x14ac:dyDescent="0.45">
      <c r="A4" s="228"/>
      <c r="B4" s="229" t="s">
        <v>17</v>
      </c>
      <c r="C4" s="230"/>
      <c r="D4" s="231"/>
      <c r="E4" s="238" t="s">
        <v>89</v>
      </c>
      <c r="F4" s="239"/>
      <c r="G4" s="239"/>
      <c r="H4" s="239"/>
      <c r="I4" s="239"/>
      <c r="J4" s="240"/>
      <c r="K4" s="225" t="s">
        <v>5</v>
      </c>
      <c r="L4" s="226"/>
      <c r="M4" s="226"/>
      <c r="N4" s="226"/>
      <c r="O4" s="226"/>
      <c r="P4" s="226"/>
      <c r="Q4" s="227"/>
    </row>
    <row r="5" spans="1:17" ht="18" x14ac:dyDescent="0.45">
      <c r="A5" s="228"/>
      <c r="B5" s="232"/>
      <c r="C5" s="233"/>
      <c r="D5" s="234"/>
      <c r="E5" s="242" t="s">
        <v>16</v>
      </c>
      <c r="F5" s="233"/>
      <c r="G5" s="234" t="s">
        <v>15</v>
      </c>
      <c r="H5" s="233"/>
      <c r="I5" s="234" t="s">
        <v>14</v>
      </c>
      <c r="J5" s="241"/>
      <c r="K5" s="225"/>
      <c r="L5" s="226"/>
      <c r="M5" s="226"/>
      <c r="N5" s="226"/>
      <c r="O5" s="226"/>
      <c r="P5" s="226"/>
      <c r="Q5" s="227"/>
    </row>
    <row r="6" spans="1:17" ht="22.5" customHeight="1" x14ac:dyDescent="0.45">
      <c r="A6" s="26">
        <v>1</v>
      </c>
      <c r="B6" s="222"/>
      <c r="C6" s="223"/>
      <c r="D6" s="224"/>
      <c r="E6" s="246"/>
      <c r="F6" s="216"/>
      <c r="G6" s="245"/>
      <c r="H6" s="216"/>
      <c r="I6" s="243" t="str">
        <f>IF(E6+G6=0,"",E6+G6)</f>
        <v/>
      </c>
      <c r="J6" s="244"/>
      <c r="K6" s="216"/>
      <c r="L6" s="217"/>
      <c r="M6" s="217"/>
      <c r="N6" s="217"/>
      <c r="O6" s="217"/>
      <c r="P6" s="217"/>
      <c r="Q6" s="218"/>
    </row>
    <row r="7" spans="1:17" ht="22.5" customHeight="1" x14ac:dyDescent="0.45">
      <c r="A7" s="26">
        <v>2</v>
      </c>
      <c r="B7" s="222"/>
      <c r="C7" s="223"/>
      <c r="D7" s="224"/>
      <c r="E7" s="246"/>
      <c r="F7" s="216"/>
      <c r="G7" s="245"/>
      <c r="H7" s="216"/>
      <c r="I7" s="243" t="str">
        <f t="shared" ref="I7:I35" si="0">IF(E7+G7=0,"",E7+G7)</f>
        <v/>
      </c>
      <c r="J7" s="244"/>
      <c r="K7" s="216"/>
      <c r="L7" s="217"/>
      <c r="M7" s="217"/>
      <c r="N7" s="217"/>
      <c r="O7" s="217"/>
      <c r="P7" s="217"/>
      <c r="Q7" s="218"/>
    </row>
    <row r="8" spans="1:17" ht="22.5" customHeight="1" x14ac:dyDescent="0.45">
      <c r="A8" s="26">
        <v>3</v>
      </c>
      <c r="B8" s="222"/>
      <c r="C8" s="223"/>
      <c r="D8" s="224"/>
      <c r="E8" s="246"/>
      <c r="F8" s="216"/>
      <c r="G8" s="245"/>
      <c r="H8" s="216"/>
      <c r="I8" s="243" t="str">
        <f t="shared" si="0"/>
        <v/>
      </c>
      <c r="J8" s="244"/>
      <c r="K8" s="216"/>
      <c r="L8" s="217"/>
      <c r="M8" s="217"/>
      <c r="N8" s="217"/>
      <c r="O8" s="217"/>
      <c r="P8" s="217"/>
      <c r="Q8" s="218"/>
    </row>
    <row r="9" spans="1:17" ht="22.5" customHeight="1" x14ac:dyDescent="0.45">
      <c r="A9" s="26">
        <v>4</v>
      </c>
      <c r="B9" s="222"/>
      <c r="C9" s="223"/>
      <c r="D9" s="224"/>
      <c r="E9" s="246"/>
      <c r="F9" s="216"/>
      <c r="G9" s="245"/>
      <c r="H9" s="216"/>
      <c r="I9" s="243" t="str">
        <f t="shared" si="0"/>
        <v/>
      </c>
      <c r="J9" s="244"/>
      <c r="K9" s="216"/>
      <c r="L9" s="217"/>
      <c r="M9" s="217"/>
      <c r="N9" s="217"/>
      <c r="O9" s="217"/>
      <c r="P9" s="217"/>
      <c r="Q9" s="218"/>
    </row>
    <row r="10" spans="1:17" ht="22.5" customHeight="1" x14ac:dyDescent="0.45">
      <c r="A10" s="26">
        <v>5</v>
      </c>
      <c r="B10" s="222"/>
      <c r="C10" s="223"/>
      <c r="D10" s="224"/>
      <c r="E10" s="246"/>
      <c r="F10" s="216"/>
      <c r="G10" s="245"/>
      <c r="H10" s="216"/>
      <c r="I10" s="243" t="str">
        <f t="shared" si="0"/>
        <v/>
      </c>
      <c r="J10" s="244"/>
      <c r="K10" s="216"/>
      <c r="L10" s="217"/>
      <c r="M10" s="217"/>
      <c r="N10" s="217"/>
      <c r="O10" s="217"/>
      <c r="P10" s="217"/>
      <c r="Q10" s="218"/>
    </row>
    <row r="11" spans="1:17" ht="22.5" customHeight="1" x14ac:dyDescent="0.45">
      <c r="A11" s="26">
        <v>6</v>
      </c>
      <c r="B11" s="222"/>
      <c r="C11" s="223"/>
      <c r="D11" s="224"/>
      <c r="E11" s="246"/>
      <c r="F11" s="216"/>
      <c r="G11" s="245"/>
      <c r="H11" s="216"/>
      <c r="I11" s="243" t="str">
        <f t="shared" si="0"/>
        <v/>
      </c>
      <c r="J11" s="244"/>
      <c r="K11" s="216"/>
      <c r="L11" s="217"/>
      <c r="M11" s="217"/>
      <c r="N11" s="217"/>
      <c r="O11" s="217"/>
      <c r="P11" s="217"/>
      <c r="Q11" s="218"/>
    </row>
    <row r="12" spans="1:17" ht="22.5" customHeight="1" x14ac:dyDescent="0.45">
      <c r="A12" s="26">
        <v>7</v>
      </c>
      <c r="B12" s="222"/>
      <c r="C12" s="223"/>
      <c r="D12" s="224"/>
      <c r="E12" s="246"/>
      <c r="F12" s="216"/>
      <c r="G12" s="245"/>
      <c r="H12" s="216"/>
      <c r="I12" s="243" t="str">
        <f t="shared" si="0"/>
        <v/>
      </c>
      <c r="J12" s="244"/>
      <c r="K12" s="216"/>
      <c r="L12" s="217"/>
      <c r="M12" s="217"/>
      <c r="N12" s="217"/>
      <c r="O12" s="217"/>
      <c r="P12" s="217"/>
      <c r="Q12" s="218"/>
    </row>
    <row r="13" spans="1:17" ht="22.5" customHeight="1" x14ac:dyDescent="0.45">
      <c r="A13" s="26">
        <v>8</v>
      </c>
      <c r="B13" s="222"/>
      <c r="C13" s="223"/>
      <c r="D13" s="224"/>
      <c r="E13" s="246"/>
      <c r="F13" s="216"/>
      <c r="G13" s="245"/>
      <c r="H13" s="216"/>
      <c r="I13" s="243" t="str">
        <f t="shared" si="0"/>
        <v/>
      </c>
      <c r="J13" s="244"/>
      <c r="K13" s="216"/>
      <c r="L13" s="217"/>
      <c r="M13" s="217"/>
      <c r="N13" s="217"/>
      <c r="O13" s="217"/>
      <c r="P13" s="217"/>
      <c r="Q13" s="218"/>
    </row>
    <row r="14" spans="1:17" ht="22.5" customHeight="1" x14ac:dyDescent="0.45">
      <c r="A14" s="26">
        <v>9</v>
      </c>
      <c r="B14" s="222"/>
      <c r="C14" s="223"/>
      <c r="D14" s="224"/>
      <c r="E14" s="246"/>
      <c r="F14" s="216"/>
      <c r="G14" s="245"/>
      <c r="H14" s="216"/>
      <c r="I14" s="243" t="str">
        <f t="shared" si="0"/>
        <v/>
      </c>
      <c r="J14" s="244"/>
      <c r="K14" s="216"/>
      <c r="L14" s="217"/>
      <c r="M14" s="217"/>
      <c r="N14" s="217"/>
      <c r="O14" s="217"/>
      <c r="P14" s="217"/>
      <c r="Q14" s="218"/>
    </row>
    <row r="15" spans="1:17" ht="22.5" customHeight="1" x14ac:dyDescent="0.45">
      <c r="A15" s="26">
        <v>10</v>
      </c>
      <c r="B15" s="222"/>
      <c r="C15" s="223"/>
      <c r="D15" s="224"/>
      <c r="E15" s="246"/>
      <c r="F15" s="216"/>
      <c r="G15" s="245"/>
      <c r="H15" s="216"/>
      <c r="I15" s="243" t="str">
        <f t="shared" si="0"/>
        <v/>
      </c>
      <c r="J15" s="244"/>
      <c r="K15" s="216"/>
      <c r="L15" s="217"/>
      <c r="M15" s="217"/>
      <c r="N15" s="217"/>
      <c r="O15" s="217"/>
      <c r="P15" s="217"/>
      <c r="Q15" s="218"/>
    </row>
    <row r="16" spans="1:17" ht="22.5" customHeight="1" x14ac:dyDescent="0.45">
      <c r="A16" s="26">
        <v>11</v>
      </c>
      <c r="B16" s="222"/>
      <c r="C16" s="223"/>
      <c r="D16" s="224"/>
      <c r="E16" s="246"/>
      <c r="F16" s="216"/>
      <c r="G16" s="245"/>
      <c r="H16" s="216"/>
      <c r="I16" s="243" t="str">
        <f t="shared" si="0"/>
        <v/>
      </c>
      <c r="J16" s="244"/>
      <c r="K16" s="216"/>
      <c r="L16" s="217"/>
      <c r="M16" s="217"/>
      <c r="N16" s="217"/>
      <c r="O16" s="217"/>
      <c r="P16" s="217"/>
      <c r="Q16" s="218"/>
    </row>
    <row r="17" spans="1:17" ht="22.5" customHeight="1" x14ac:dyDescent="0.45">
      <c r="A17" s="26">
        <v>12</v>
      </c>
      <c r="B17" s="222"/>
      <c r="C17" s="223"/>
      <c r="D17" s="224"/>
      <c r="E17" s="246"/>
      <c r="F17" s="216"/>
      <c r="G17" s="245"/>
      <c r="H17" s="216"/>
      <c r="I17" s="243" t="str">
        <f t="shared" si="0"/>
        <v/>
      </c>
      <c r="J17" s="244"/>
      <c r="K17" s="216"/>
      <c r="L17" s="217"/>
      <c r="M17" s="217"/>
      <c r="N17" s="217"/>
      <c r="O17" s="217"/>
      <c r="P17" s="217"/>
      <c r="Q17" s="218"/>
    </row>
    <row r="18" spans="1:17" ht="22.5" customHeight="1" x14ac:dyDescent="0.45">
      <c r="A18" s="26">
        <v>13</v>
      </c>
      <c r="B18" s="222"/>
      <c r="C18" s="223"/>
      <c r="D18" s="224"/>
      <c r="E18" s="246"/>
      <c r="F18" s="216"/>
      <c r="G18" s="245"/>
      <c r="H18" s="216"/>
      <c r="I18" s="243" t="str">
        <f t="shared" si="0"/>
        <v/>
      </c>
      <c r="J18" s="244"/>
      <c r="K18" s="216"/>
      <c r="L18" s="217"/>
      <c r="M18" s="217"/>
      <c r="N18" s="217"/>
      <c r="O18" s="217"/>
      <c r="P18" s="217"/>
      <c r="Q18" s="218"/>
    </row>
    <row r="19" spans="1:17" ht="22.5" customHeight="1" x14ac:dyDescent="0.45">
      <c r="A19" s="26">
        <v>14</v>
      </c>
      <c r="B19" s="222"/>
      <c r="C19" s="223"/>
      <c r="D19" s="224"/>
      <c r="E19" s="246"/>
      <c r="F19" s="216"/>
      <c r="G19" s="245"/>
      <c r="H19" s="216"/>
      <c r="I19" s="243" t="str">
        <f t="shared" si="0"/>
        <v/>
      </c>
      <c r="J19" s="244"/>
      <c r="K19" s="216"/>
      <c r="L19" s="217"/>
      <c r="M19" s="217"/>
      <c r="N19" s="217"/>
      <c r="O19" s="217"/>
      <c r="P19" s="217"/>
      <c r="Q19" s="218"/>
    </row>
    <row r="20" spans="1:17" ht="22.5" customHeight="1" x14ac:dyDescent="0.45">
      <c r="A20" s="26">
        <v>15</v>
      </c>
      <c r="B20" s="222"/>
      <c r="C20" s="223"/>
      <c r="D20" s="224"/>
      <c r="E20" s="246"/>
      <c r="F20" s="216"/>
      <c r="G20" s="245"/>
      <c r="H20" s="216"/>
      <c r="I20" s="243" t="str">
        <f t="shared" si="0"/>
        <v/>
      </c>
      <c r="J20" s="244"/>
      <c r="K20" s="216"/>
      <c r="L20" s="217"/>
      <c r="M20" s="217"/>
      <c r="N20" s="217"/>
      <c r="O20" s="217"/>
      <c r="P20" s="217"/>
      <c r="Q20" s="218"/>
    </row>
    <row r="21" spans="1:17" ht="22.5" customHeight="1" x14ac:dyDescent="0.45">
      <c r="A21" s="26">
        <v>16</v>
      </c>
      <c r="B21" s="222"/>
      <c r="C21" s="223"/>
      <c r="D21" s="224"/>
      <c r="E21" s="246"/>
      <c r="F21" s="216"/>
      <c r="G21" s="245"/>
      <c r="H21" s="216"/>
      <c r="I21" s="243" t="str">
        <f t="shared" si="0"/>
        <v/>
      </c>
      <c r="J21" s="244"/>
      <c r="K21" s="216"/>
      <c r="L21" s="217"/>
      <c r="M21" s="217"/>
      <c r="N21" s="217"/>
      <c r="O21" s="217"/>
      <c r="P21" s="217"/>
      <c r="Q21" s="218"/>
    </row>
    <row r="22" spans="1:17" ht="22.5" customHeight="1" x14ac:dyDescent="0.45">
      <c r="A22" s="26">
        <v>17</v>
      </c>
      <c r="B22" s="222"/>
      <c r="C22" s="223"/>
      <c r="D22" s="224"/>
      <c r="E22" s="246"/>
      <c r="F22" s="216"/>
      <c r="G22" s="245"/>
      <c r="H22" s="216"/>
      <c r="I22" s="243" t="str">
        <f t="shared" si="0"/>
        <v/>
      </c>
      <c r="J22" s="244"/>
      <c r="K22" s="216"/>
      <c r="L22" s="217"/>
      <c r="M22" s="217"/>
      <c r="N22" s="217"/>
      <c r="O22" s="217"/>
      <c r="P22" s="217"/>
      <c r="Q22" s="218"/>
    </row>
    <row r="23" spans="1:17" ht="22.5" customHeight="1" x14ac:dyDescent="0.45">
      <c r="A23" s="26">
        <v>18</v>
      </c>
      <c r="B23" s="222"/>
      <c r="C23" s="223"/>
      <c r="D23" s="224"/>
      <c r="E23" s="246"/>
      <c r="F23" s="216"/>
      <c r="G23" s="245"/>
      <c r="H23" s="216"/>
      <c r="I23" s="243" t="str">
        <f t="shared" si="0"/>
        <v/>
      </c>
      <c r="J23" s="244"/>
      <c r="K23" s="216"/>
      <c r="L23" s="217"/>
      <c r="M23" s="217"/>
      <c r="N23" s="217"/>
      <c r="O23" s="217"/>
      <c r="P23" s="217"/>
      <c r="Q23" s="218"/>
    </row>
    <row r="24" spans="1:17" ht="22.5" customHeight="1" x14ac:dyDescent="0.45">
      <c r="A24" s="26">
        <v>19</v>
      </c>
      <c r="B24" s="222"/>
      <c r="C24" s="223"/>
      <c r="D24" s="224"/>
      <c r="E24" s="246"/>
      <c r="F24" s="216"/>
      <c r="G24" s="245"/>
      <c r="H24" s="216"/>
      <c r="I24" s="243" t="str">
        <f t="shared" si="0"/>
        <v/>
      </c>
      <c r="J24" s="244"/>
      <c r="K24" s="216"/>
      <c r="L24" s="217"/>
      <c r="M24" s="217"/>
      <c r="N24" s="217"/>
      <c r="O24" s="217"/>
      <c r="P24" s="217"/>
      <c r="Q24" s="218"/>
    </row>
    <row r="25" spans="1:17" ht="22.5" customHeight="1" x14ac:dyDescent="0.45">
      <c r="A25" s="26">
        <v>20</v>
      </c>
      <c r="B25" s="222"/>
      <c r="C25" s="223"/>
      <c r="D25" s="224"/>
      <c r="E25" s="246"/>
      <c r="F25" s="216"/>
      <c r="G25" s="245"/>
      <c r="H25" s="216"/>
      <c r="I25" s="243" t="str">
        <f t="shared" si="0"/>
        <v/>
      </c>
      <c r="J25" s="244"/>
      <c r="K25" s="216"/>
      <c r="L25" s="217"/>
      <c r="M25" s="217"/>
      <c r="N25" s="217"/>
      <c r="O25" s="217"/>
      <c r="P25" s="217"/>
      <c r="Q25" s="218"/>
    </row>
    <row r="26" spans="1:17" ht="22.5" customHeight="1" x14ac:dyDescent="0.45">
      <c r="A26" s="26">
        <v>21</v>
      </c>
      <c r="B26" s="222"/>
      <c r="C26" s="223"/>
      <c r="D26" s="224"/>
      <c r="E26" s="246"/>
      <c r="F26" s="216"/>
      <c r="G26" s="245"/>
      <c r="H26" s="216"/>
      <c r="I26" s="243" t="str">
        <f t="shared" si="0"/>
        <v/>
      </c>
      <c r="J26" s="244"/>
      <c r="K26" s="216"/>
      <c r="L26" s="217"/>
      <c r="M26" s="217"/>
      <c r="N26" s="217"/>
      <c r="O26" s="217"/>
      <c r="P26" s="217"/>
      <c r="Q26" s="218"/>
    </row>
    <row r="27" spans="1:17" ht="22.5" customHeight="1" x14ac:dyDescent="0.45">
      <c r="A27" s="26">
        <v>22</v>
      </c>
      <c r="B27" s="222"/>
      <c r="C27" s="223"/>
      <c r="D27" s="224"/>
      <c r="E27" s="246"/>
      <c r="F27" s="216"/>
      <c r="G27" s="245"/>
      <c r="H27" s="216"/>
      <c r="I27" s="243" t="str">
        <f t="shared" si="0"/>
        <v/>
      </c>
      <c r="J27" s="244"/>
      <c r="K27" s="216"/>
      <c r="L27" s="217"/>
      <c r="M27" s="217"/>
      <c r="N27" s="217"/>
      <c r="O27" s="217"/>
      <c r="P27" s="217"/>
      <c r="Q27" s="218"/>
    </row>
    <row r="28" spans="1:17" ht="22.5" customHeight="1" x14ac:dyDescent="0.45">
      <c r="A28" s="26">
        <v>23</v>
      </c>
      <c r="B28" s="222"/>
      <c r="C28" s="223"/>
      <c r="D28" s="224"/>
      <c r="E28" s="246"/>
      <c r="F28" s="216"/>
      <c r="G28" s="245"/>
      <c r="H28" s="216"/>
      <c r="I28" s="243" t="str">
        <f t="shared" si="0"/>
        <v/>
      </c>
      <c r="J28" s="244"/>
      <c r="K28" s="216"/>
      <c r="L28" s="217"/>
      <c r="M28" s="217"/>
      <c r="N28" s="217"/>
      <c r="O28" s="217"/>
      <c r="P28" s="217"/>
      <c r="Q28" s="218"/>
    </row>
    <row r="29" spans="1:17" ht="22.5" customHeight="1" x14ac:dyDescent="0.45">
      <c r="A29" s="26">
        <v>24</v>
      </c>
      <c r="B29" s="222"/>
      <c r="C29" s="223"/>
      <c r="D29" s="224"/>
      <c r="E29" s="246"/>
      <c r="F29" s="216"/>
      <c r="G29" s="245"/>
      <c r="H29" s="216"/>
      <c r="I29" s="243" t="str">
        <f t="shared" si="0"/>
        <v/>
      </c>
      <c r="J29" s="244"/>
      <c r="K29" s="216"/>
      <c r="L29" s="217"/>
      <c r="M29" s="217"/>
      <c r="N29" s="217"/>
      <c r="O29" s="217"/>
      <c r="P29" s="217"/>
      <c r="Q29" s="218"/>
    </row>
    <row r="30" spans="1:17" ht="22.5" customHeight="1" x14ac:dyDescent="0.45">
      <c r="A30" s="26">
        <v>25</v>
      </c>
      <c r="B30" s="222"/>
      <c r="C30" s="223"/>
      <c r="D30" s="224"/>
      <c r="E30" s="246"/>
      <c r="F30" s="216"/>
      <c r="G30" s="245"/>
      <c r="H30" s="216"/>
      <c r="I30" s="243" t="str">
        <f t="shared" si="0"/>
        <v/>
      </c>
      <c r="J30" s="244"/>
      <c r="K30" s="216"/>
      <c r="L30" s="217"/>
      <c r="M30" s="217"/>
      <c r="N30" s="217"/>
      <c r="O30" s="217"/>
      <c r="P30" s="217"/>
      <c r="Q30" s="218"/>
    </row>
    <row r="31" spans="1:17" ht="22.5" customHeight="1" x14ac:dyDescent="0.45">
      <c r="A31" s="26">
        <v>26</v>
      </c>
      <c r="B31" s="222"/>
      <c r="C31" s="223"/>
      <c r="D31" s="224"/>
      <c r="E31" s="246"/>
      <c r="F31" s="216"/>
      <c r="G31" s="245"/>
      <c r="H31" s="216"/>
      <c r="I31" s="243" t="str">
        <f t="shared" si="0"/>
        <v/>
      </c>
      <c r="J31" s="244"/>
      <c r="K31" s="216"/>
      <c r="L31" s="217"/>
      <c r="M31" s="217"/>
      <c r="N31" s="217"/>
      <c r="O31" s="217"/>
      <c r="P31" s="217"/>
      <c r="Q31" s="218"/>
    </row>
    <row r="32" spans="1:17" ht="22.5" customHeight="1" x14ac:dyDescent="0.45">
      <c r="A32" s="26">
        <v>27</v>
      </c>
      <c r="B32" s="222"/>
      <c r="C32" s="223"/>
      <c r="D32" s="224"/>
      <c r="E32" s="246"/>
      <c r="F32" s="216"/>
      <c r="G32" s="245"/>
      <c r="H32" s="216"/>
      <c r="I32" s="243" t="str">
        <f t="shared" si="0"/>
        <v/>
      </c>
      <c r="J32" s="244"/>
      <c r="K32" s="216"/>
      <c r="L32" s="217"/>
      <c r="M32" s="217"/>
      <c r="N32" s="217"/>
      <c r="O32" s="217"/>
      <c r="P32" s="217"/>
      <c r="Q32" s="218"/>
    </row>
    <row r="33" spans="1:17" ht="22.5" customHeight="1" x14ac:dyDescent="0.45">
      <c r="A33" s="26">
        <v>28</v>
      </c>
      <c r="B33" s="222"/>
      <c r="C33" s="223"/>
      <c r="D33" s="224"/>
      <c r="E33" s="246"/>
      <c r="F33" s="216"/>
      <c r="G33" s="245"/>
      <c r="H33" s="216"/>
      <c r="I33" s="243" t="str">
        <f t="shared" si="0"/>
        <v/>
      </c>
      <c r="J33" s="244"/>
      <c r="K33" s="216"/>
      <c r="L33" s="217"/>
      <c r="M33" s="217"/>
      <c r="N33" s="217"/>
      <c r="O33" s="217"/>
      <c r="P33" s="217"/>
      <c r="Q33" s="218"/>
    </row>
    <row r="34" spans="1:17" ht="22.5" customHeight="1" x14ac:dyDescent="0.45">
      <c r="A34" s="26">
        <v>29</v>
      </c>
      <c r="B34" s="222"/>
      <c r="C34" s="223"/>
      <c r="D34" s="224"/>
      <c r="E34" s="246"/>
      <c r="F34" s="216"/>
      <c r="G34" s="245"/>
      <c r="H34" s="216"/>
      <c r="I34" s="243" t="str">
        <f t="shared" si="0"/>
        <v/>
      </c>
      <c r="J34" s="244"/>
      <c r="K34" s="216"/>
      <c r="L34" s="217"/>
      <c r="M34" s="217"/>
      <c r="N34" s="217"/>
      <c r="O34" s="217"/>
      <c r="P34" s="217"/>
      <c r="Q34" s="218"/>
    </row>
    <row r="35" spans="1:17" ht="22.5" customHeight="1" x14ac:dyDescent="0.45">
      <c r="A35" s="26">
        <v>30</v>
      </c>
      <c r="B35" s="222"/>
      <c r="C35" s="223"/>
      <c r="D35" s="224"/>
      <c r="E35" s="246"/>
      <c r="F35" s="216"/>
      <c r="G35" s="245"/>
      <c r="H35" s="216"/>
      <c r="I35" s="243" t="str">
        <f t="shared" si="0"/>
        <v/>
      </c>
      <c r="J35" s="244"/>
      <c r="K35" s="216"/>
      <c r="L35" s="217"/>
      <c r="M35" s="217"/>
      <c r="N35" s="217"/>
      <c r="O35" s="217"/>
      <c r="P35" s="217"/>
      <c r="Q35" s="218"/>
    </row>
    <row r="36" spans="1:17" ht="22.5" customHeight="1" x14ac:dyDescent="0.45">
      <c r="A36" s="24"/>
      <c r="B36" s="236" t="s">
        <v>13</v>
      </c>
      <c r="C36" s="219"/>
      <c r="D36" s="237"/>
      <c r="E36" s="247" t="str">
        <f>IF(SUM(E6:E35)=0,"",SUM(E6:E35))</f>
        <v/>
      </c>
      <c r="F36" s="219"/>
      <c r="G36" s="247" t="str">
        <f>IF(SUM(G6:G35)=0,"",SUM(G6:G35))</f>
        <v/>
      </c>
      <c r="H36" s="219"/>
      <c r="I36" s="247" t="str">
        <f>IF(SUM(I6:I35)=0,"",SUM(I6:I35))</f>
        <v/>
      </c>
      <c r="J36" s="219"/>
      <c r="K36" s="219"/>
      <c r="L36" s="220"/>
      <c r="M36" s="220"/>
      <c r="N36" s="220"/>
      <c r="O36" s="220"/>
      <c r="P36" s="220"/>
      <c r="Q36" s="221"/>
    </row>
    <row r="37" spans="1:17" ht="18" x14ac:dyDescent="0.45">
      <c r="A37" s="4" t="s">
        <v>56</v>
      </c>
    </row>
  </sheetData>
  <sheetProtection sheet="1" objects="1" scenarios="1"/>
  <mergeCells count="163">
    <mergeCell ref="E35:F35"/>
    <mergeCell ref="G35:H35"/>
    <mergeCell ref="I35:J35"/>
    <mergeCell ref="I36:J36"/>
    <mergeCell ref="G36:H36"/>
    <mergeCell ref="E36:F36"/>
    <mergeCell ref="E32:F32"/>
    <mergeCell ref="G32:H32"/>
    <mergeCell ref="I32:J32"/>
    <mergeCell ref="E33:F33"/>
    <mergeCell ref="G33:H33"/>
    <mergeCell ref="I33:J33"/>
    <mergeCell ref="E34:F34"/>
    <mergeCell ref="G34:H34"/>
    <mergeCell ref="I34:J34"/>
    <mergeCell ref="E29:F29"/>
    <mergeCell ref="G29:H29"/>
    <mergeCell ref="I29:J29"/>
    <mergeCell ref="E30:F30"/>
    <mergeCell ref="G30:H30"/>
    <mergeCell ref="I30:J30"/>
    <mergeCell ref="E31:F31"/>
    <mergeCell ref="G31:H31"/>
    <mergeCell ref="I31:J31"/>
    <mergeCell ref="E26:F26"/>
    <mergeCell ref="G26:H26"/>
    <mergeCell ref="I26:J26"/>
    <mergeCell ref="E27:F27"/>
    <mergeCell ref="G27:H27"/>
    <mergeCell ref="I27:J27"/>
    <mergeCell ref="E28:F28"/>
    <mergeCell ref="G28:H28"/>
    <mergeCell ref="I28:J28"/>
    <mergeCell ref="E23:F23"/>
    <mergeCell ref="G23:H23"/>
    <mergeCell ref="I23:J23"/>
    <mergeCell ref="E24:F24"/>
    <mergeCell ref="G24:H24"/>
    <mergeCell ref="I24:J24"/>
    <mergeCell ref="E25:F25"/>
    <mergeCell ref="G25:H25"/>
    <mergeCell ref="I25:J25"/>
    <mergeCell ref="E20:F20"/>
    <mergeCell ref="G20:H20"/>
    <mergeCell ref="I20:J20"/>
    <mergeCell ref="E21:F21"/>
    <mergeCell ref="G21:H21"/>
    <mergeCell ref="I21:J21"/>
    <mergeCell ref="E22:F22"/>
    <mergeCell ref="G22:H22"/>
    <mergeCell ref="I22:J22"/>
    <mergeCell ref="E17:F17"/>
    <mergeCell ref="G17:H17"/>
    <mergeCell ref="I17:J17"/>
    <mergeCell ref="E18:F18"/>
    <mergeCell ref="G18:H18"/>
    <mergeCell ref="I18:J18"/>
    <mergeCell ref="E19:F19"/>
    <mergeCell ref="G19:H19"/>
    <mergeCell ref="I19:J19"/>
    <mergeCell ref="E14:F14"/>
    <mergeCell ref="G14:H14"/>
    <mergeCell ref="I14:J14"/>
    <mergeCell ref="E15:F15"/>
    <mergeCell ref="G15:H15"/>
    <mergeCell ref="I15:J15"/>
    <mergeCell ref="E16:F16"/>
    <mergeCell ref="G16:H16"/>
    <mergeCell ref="I16:J16"/>
    <mergeCell ref="E11:F11"/>
    <mergeCell ref="G11:H11"/>
    <mergeCell ref="I11:J11"/>
    <mergeCell ref="E12:F12"/>
    <mergeCell ref="G12:H12"/>
    <mergeCell ref="I12:J12"/>
    <mergeCell ref="E13:F13"/>
    <mergeCell ref="G13:H13"/>
    <mergeCell ref="I13:J13"/>
    <mergeCell ref="E8:F8"/>
    <mergeCell ref="G8:H8"/>
    <mergeCell ref="I8:J8"/>
    <mergeCell ref="E9:F9"/>
    <mergeCell ref="G9:H9"/>
    <mergeCell ref="I9:J9"/>
    <mergeCell ref="E10:F10"/>
    <mergeCell ref="G10:H10"/>
    <mergeCell ref="I10:J10"/>
    <mergeCell ref="E4:J4"/>
    <mergeCell ref="I5:J5"/>
    <mergeCell ref="G5:H5"/>
    <mergeCell ref="E5:F5"/>
    <mergeCell ref="I6:J6"/>
    <mergeCell ref="G6:H6"/>
    <mergeCell ref="E6:F6"/>
    <mergeCell ref="E7:F7"/>
    <mergeCell ref="G7:H7"/>
    <mergeCell ref="I7:J7"/>
    <mergeCell ref="A2:Q2"/>
    <mergeCell ref="B36:D36"/>
    <mergeCell ref="B22:D22"/>
    <mergeCell ref="B23:D23"/>
    <mergeCell ref="B24:D24"/>
    <mergeCell ref="B25:D25"/>
    <mergeCell ref="B35:D35"/>
    <mergeCell ref="B26:D26"/>
    <mergeCell ref="B27:D27"/>
    <mergeCell ref="B28:D28"/>
    <mergeCell ref="B29:D29"/>
    <mergeCell ref="B30:D30"/>
    <mergeCell ref="B31:D31"/>
    <mergeCell ref="B32:D32"/>
    <mergeCell ref="B33:D33"/>
    <mergeCell ref="B34:D34"/>
    <mergeCell ref="B13:D13"/>
    <mergeCell ref="B14:D14"/>
    <mergeCell ref="B15:D15"/>
    <mergeCell ref="B16:D16"/>
    <mergeCell ref="B17:D17"/>
    <mergeCell ref="B18:D18"/>
    <mergeCell ref="B19:D19"/>
    <mergeCell ref="B20:D20"/>
    <mergeCell ref="B21:D21"/>
    <mergeCell ref="K4:Q5"/>
    <mergeCell ref="A4:A5"/>
    <mergeCell ref="B4:D5"/>
    <mergeCell ref="B6:D6"/>
    <mergeCell ref="B7:D7"/>
    <mergeCell ref="K18:Q18"/>
    <mergeCell ref="K19:Q19"/>
    <mergeCell ref="K20:Q20"/>
    <mergeCell ref="K11:Q11"/>
    <mergeCell ref="K12:Q12"/>
    <mergeCell ref="K13:Q13"/>
    <mergeCell ref="K14:Q14"/>
    <mergeCell ref="K15:Q15"/>
    <mergeCell ref="K6:Q6"/>
    <mergeCell ref="K7:Q7"/>
    <mergeCell ref="K8:Q8"/>
    <mergeCell ref="K9:Q9"/>
    <mergeCell ref="K10:Q10"/>
    <mergeCell ref="B8:D8"/>
    <mergeCell ref="B9:D9"/>
    <mergeCell ref="B10:D10"/>
    <mergeCell ref="B11:D11"/>
    <mergeCell ref="B12:D12"/>
    <mergeCell ref="K21:Q21"/>
    <mergeCell ref="K22:Q22"/>
    <mergeCell ref="K23:Q23"/>
    <mergeCell ref="K24:Q24"/>
    <mergeCell ref="K25:Q25"/>
    <mergeCell ref="K16:Q16"/>
    <mergeCell ref="K17:Q17"/>
    <mergeCell ref="K36:Q36"/>
    <mergeCell ref="K31:Q31"/>
    <mergeCell ref="K32:Q32"/>
    <mergeCell ref="K33:Q33"/>
    <mergeCell ref="K34:Q34"/>
    <mergeCell ref="K35:Q35"/>
    <mergeCell ref="K26:Q26"/>
    <mergeCell ref="K27:Q27"/>
    <mergeCell ref="K28:Q28"/>
    <mergeCell ref="K29:Q29"/>
    <mergeCell ref="K30:Q30"/>
  </mergeCells>
  <phoneticPr fontId="3"/>
  <conditionalFormatting sqref="B6:E35 G6:G35">
    <cfRule type="containsBlanks" dxfId="49" priority="6">
      <formula>LEN(TRIM(B6))=0</formula>
    </cfRule>
  </conditionalFormatting>
  <conditionalFormatting sqref="K6:Q35">
    <cfRule type="containsBlanks" dxfId="48" priority="5">
      <formula>LEN(TRIM(K6))=0</formula>
    </cfRule>
  </conditionalFormatting>
  <dataValidations count="2">
    <dataValidation imeMode="hiragana" allowBlank="1" showInputMessage="1" showErrorMessage="1" sqref="B37:AJ1048576 B4:C4 A1:A1048576 J3 B1:Q1 R1:XFD3 AK4:XFD1048576 K4:T36 G5 B36:C36 E4:E5 I5 G36 E36 I36"/>
    <dataValidation imeMode="off" allowBlank="1" showInputMessage="1" showErrorMessage="1" sqref="B6:C35 G6:G35 E6:E35 I6:I35"/>
  </dataValidations>
  <pageMargins left="0.70866141732283472" right="0.70866141732283472" top="0" bottom="0" header="0.31496062992125984" footer="0.31496062992125984"/>
  <pageSetup paperSize="9" scale="91"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38"/>
  <sheetViews>
    <sheetView view="pageBreakPreview" zoomScaleNormal="100" zoomScaleSheetLayoutView="100" workbookViewId="0">
      <pane ySplit="2" topLeftCell="A21" activePane="bottomLeft" state="frozen"/>
      <selection activeCell="B10" sqref="B10:Q10"/>
      <selection pane="bottomLeft" activeCell="F28" sqref="F28"/>
    </sheetView>
  </sheetViews>
  <sheetFormatPr defaultColWidth="4.59765625" defaultRowHeight="22.5" customHeight="1" x14ac:dyDescent="0.45"/>
  <cols>
    <col min="1" max="16384" width="4.59765625" style="7"/>
  </cols>
  <sheetData>
    <row r="1" spans="1:24" ht="22.5" customHeight="1" x14ac:dyDescent="0.45">
      <c r="A1" s="2" t="s">
        <v>35</v>
      </c>
      <c r="D1" s="2" t="s">
        <v>208</v>
      </c>
      <c r="M1" s="108" t="s">
        <v>1</v>
      </c>
      <c r="N1" s="108"/>
      <c r="O1" s="108"/>
      <c r="P1" s="108"/>
      <c r="Q1" s="108"/>
    </row>
    <row r="2" spans="1:24" ht="22.5" customHeight="1" x14ac:dyDescent="0.45">
      <c r="A2" s="133" t="s">
        <v>107</v>
      </c>
      <c r="B2" s="133"/>
      <c r="C2" s="133"/>
      <c r="D2" s="133"/>
      <c r="E2" s="133"/>
      <c r="F2" s="133"/>
      <c r="G2" s="133"/>
      <c r="H2" s="133"/>
      <c r="I2" s="133"/>
      <c r="J2" s="133"/>
      <c r="K2" s="133"/>
      <c r="L2" s="133"/>
      <c r="M2" s="133"/>
      <c r="N2" s="133"/>
      <c r="O2" s="133"/>
      <c r="P2" s="133"/>
      <c r="Q2" s="133"/>
    </row>
    <row r="3" spans="1:24" ht="13.2" customHeight="1" x14ac:dyDescent="0.45">
      <c r="A3" s="4"/>
      <c r="B3" s="4"/>
      <c r="C3" s="4"/>
      <c r="D3" s="4"/>
      <c r="E3" s="4"/>
      <c r="F3" s="4"/>
      <c r="G3" s="4"/>
      <c r="H3" s="4"/>
      <c r="I3" s="4"/>
      <c r="J3" s="4"/>
      <c r="K3" s="4"/>
      <c r="L3" s="4"/>
      <c r="M3" s="4"/>
      <c r="N3" s="4"/>
      <c r="O3" s="4"/>
      <c r="P3" s="4"/>
      <c r="Q3" s="4"/>
      <c r="T3" s="42"/>
      <c r="U3" s="42"/>
      <c r="V3" s="42"/>
      <c r="W3" s="42"/>
    </row>
    <row r="4" spans="1:24" ht="22.5" customHeight="1" x14ac:dyDescent="0.45">
      <c r="A4" s="4" t="s">
        <v>39</v>
      </c>
      <c r="B4" s="4"/>
      <c r="C4" s="4"/>
      <c r="D4" s="4"/>
      <c r="E4" s="4"/>
      <c r="F4" s="4"/>
      <c r="G4" s="4"/>
      <c r="H4" s="4"/>
      <c r="I4" s="4"/>
      <c r="J4" s="4"/>
      <c r="K4" s="4"/>
      <c r="L4" s="4"/>
      <c r="M4" s="4"/>
      <c r="N4" s="4"/>
      <c r="O4" s="4"/>
      <c r="P4" s="4"/>
      <c r="Q4" s="4"/>
      <c r="T4" s="42"/>
      <c r="U4" s="42"/>
      <c r="V4" s="42"/>
      <c r="W4" s="42"/>
    </row>
    <row r="5" spans="1:24" ht="22.5" customHeight="1" x14ac:dyDescent="0.45">
      <c r="A5" s="4"/>
      <c r="B5" s="4"/>
      <c r="C5" s="4"/>
      <c r="D5" s="4"/>
      <c r="E5" s="4"/>
      <c r="F5" s="4"/>
      <c r="G5" s="4" t="s">
        <v>117</v>
      </c>
      <c r="H5" s="4"/>
      <c r="I5" s="4"/>
      <c r="J5" s="4"/>
      <c r="K5" s="4"/>
      <c r="L5" s="4"/>
      <c r="M5" s="4"/>
      <c r="N5" s="4"/>
      <c r="O5" s="4"/>
      <c r="P5" s="4"/>
      <c r="Q5" s="4"/>
    </row>
    <row r="6" spans="1:24" ht="22.5" customHeight="1" x14ac:dyDescent="0.45">
      <c r="A6" s="4"/>
      <c r="B6" s="4"/>
      <c r="C6" s="4"/>
      <c r="D6" s="4"/>
      <c r="E6" s="4"/>
      <c r="F6" s="4"/>
      <c r="G6" s="104" t="s">
        <v>40</v>
      </c>
      <c r="H6" s="104"/>
      <c r="I6" s="105" t="str">
        <f>IF(団体所在地="","",団体所在地)</f>
        <v/>
      </c>
      <c r="J6" s="105"/>
      <c r="K6" s="105"/>
      <c r="L6" s="105"/>
      <c r="M6" s="105"/>
      <c r="N6" s="105"/>
      <c r="O6" s="105"/>
      <c r="P6" s="105"/>
      <c r="Q6" s="42"/>
    </row>
    <row r="7" spans="1:24" ht="22.5" customHeight="1" x14ac:dyDescent="0.45">
      <c r="A7" s="4"/>
      <c r="B7" s="4"/>
      <c r="C7" s="4"/>
      <c r="D7" s="4"/>
      <c r="E7" s="4"/>
      <c r="F7" s="4"/>
      <c r="G7" s="104" t="s">
        <v>185</v>
      </c>
      <c r="H7" s="104"/>
      <c r="I7" s="105" t="str">
        <f>IF(団体名称="","",団体名称)</f>
        <v/>
      </c>
      <c r="J7" s="105"/>
      <c r="K7" s="105"/>
      <c r="L7" s="105"/>
      <c r="M7" s="105"/>
      <c r="N7" s="105"/>
      <c r="O7" s="105"/>
      <c r="P7" s="105"/>
      <c r="Q7" s="42"/>
    </row>
    <row r="8" spans="1:24" ht="22.5" customHeight="1" x14ac:dyDescent="0.45">
      <c r="A8" s="4"/>
      <c r="B8" s="4"/>
      <c r="C8" s="4"/>
      <c r="D8" s="4"/>
      <c r="E8" s="4"/>
      <c r="F8" s="4"/>
      <c r="G8" s="104" t="s">
        <v>41</v>
      </c>
      <c r="H8" s="104"/>
      <c r="I8" s="105" t="str">
        <f>IF(団体代表者="","",団体代表者)</f>
        <v/>
      </c>
      <c r="J8" s="105"/>
      <c r="K8" s="105"/>
      <c r="L8" s="105"/>
      <c r="M8" s="105"/>
      <c r="N8" s="105"/>
      <c r="O8" s="105"/>
      <c r="P8" s="105"/>
      <c r="Q8" s="2"/>
    </row>
    <row r="9" spans="1:24" ht="13.2" customHeight="1" x14ac:dyDescent="0.45">
      <c r="A9" s="4"/>
      <c r="B9" s="4"/>
      <c r="C9" s="4"/>
      <c r="D9" s="4"/>
      <c r="E9" s="4"/>
      <c r="F9" s="4"/>
      <c r="G9" s="4"/>
      <c r="H9" s="4"/>
      <c r="I9" s="4"/>
      <c r="J9" s="4"/>
      <c r="K9" s="4"/>
      <c r="L9" s="4"/>
      <c r="M9" s="4"/>
      <c r="N9" s="4"/>
      <c r="O9" s="4"/>
      <c r="P9" s="4"/>
      <c r="Q9" s="4"/>
    </row>
    <row r="10" spans="1:24" ht="22.5" customHeight="1" x14ac:dyDescent="0.45">
      <c r="A10" s="4"/>
      <c r="B10" s="113" t="str">
        <f>'4_実績(4-6)'!B10</f>
        <v>令和　　年　　月　　日付西子家援指令第　　号により交付決定を受けた</v>
      </c>
      <c r="C10" s="113"/>
      <c r="D10" s="113"/>
      <c r="E10" s="113"/>
      <c r="F10" s="113"/>
      <c r="G10" s="113"/>
      <c r="H10" s="113"/>
      <c r="I10" s="113"/>
      <c r="J10" s="113"/>
      <c r="K10" s="113"/>
      <c r="L10" s="113"/>
      <c r="M10" s="113"/>
      <c r="N10" s="113"/>
      <c r="O10" s="113"/>
      <c r="P10" s="113"/>
      <c r="Q10" s="113"/>
    </row>
    <row r="11" spans="1:24" ht="22.5" customHeight="1" x14ac:dyDescent="0.45">
      <c r="A11" s="4"/>
      <c r="B11" s="112" t="s">
        <v>179</v>
      </c>
      <c r="C11" s="112"/>
      <c r="D11" s="112"/>
      <c r="E11" s="112"/>
      <c r="F11" s="112"/>
      <c r="G11" s="112"/>
      <c r="H11" s="112"/>
      <c r="I11" s="112"/>
      <c r="J11" s="112"/>
      <c r="K11" s="112"/>
      <c r="L11" s="112"/>
      <c r="M11" s="112"/>
      <c r="N11" s="112"/>
      <c r="O11" s="112"/>
      <c r="P11" s="112"/>
      <c r="Q11" s="112"/>
      <c r="T11" s="199"/>
      <c r="U11" s="199"/>
      <c r="V11" s="199"/>
      <c r="W11" s="199"/>
      <c r="X11" s="199"/>
    </row>
    <row r="12" spans="1:24" ht="22.5" customHeight="1" x14ac:dyDescent="0.45">
      <c r="A12" s="4"/>
      <c r="B12" s="112" t="s">
        <v>180</v>
      </c>
      <c r="C12" s="112"/>
      <c r="D12" s="112"/>
      <c r="E12" s="112"/>
      <c r="F12" s="112"/>
      <c r="G12" s="112"/>
      <c r="H12" s="112"/>
      <c r="I12" s="112"/>
      <c r="J12" s="112"/>
      <c r="K12" s="112"/>
      <c r="L12" s="112"/>
      <c r="M12" s="112"/>
      <c r="N12" s="112"/>
      <c r="O12" s="112"/>
      <c r="P12" s="112"/>
      <c r="Q12" s="112"/>
      <c r="T12" s="199"/>
      <c r="U12" s="199"/>
      <c r="V12" s="199"/>
      <c r="W12" s="199"/>
      <c r="X12" s="199"/>
    </row>
    <row r="13" spans="1:24" ht="22.5" customHeight="1" x14ac:dyDescent="0.45">
      <c r="A13" s="4"/>
      <c r="B13" s="112" t="s">
        <v>181</v>
      </c>
      <c r="C13" s="112"/>
      <c r="D13" s="112"/>
      <c r="E13" s="112"/>
      <c r="F13" s="112"/>
      <c r="G13" s="112"/>
      <c r="H13" s="112"/>
      <c r="I13" s="112"/>
      <c r="J13" s="112"/>
      <c r="K13" s="112"/>
      <c r="L13" s="112"/>
      <c r="M13" s="112"/>
      <c r="N13" s="112"/>
      <c r="O13" s="112"/>
      <c r="P13" s="112"/>
      <c r="Q13" s="112"/>
      <c r="T13" s="199"/>
      <c r="U13" s="199"/>
      <c r="V13" s="199"/>
      <c r="W13" s="199"/>
      <c r="X13" s="199"/>
    </row>
    <row r="14" spans="1:24" ht="13.2" customHeight="1" x14ac:dyDescent="0.45">
      <c r="A14" s="4"/>
      <c r="B14" s="4"/>
      <c r="C14" s="4"/>
      <c r="D14" s="4"/>
      <c r="E14" s="4"/>
      <c r="F14" s="4"/>
      <c r="G14" s="4"/>
      <c r="H14" s="4"/>
      <c r="I14" s="4"/>
      <c r="J14" s="4"/>
      <c r="K14" s="4"/>
      <c r="L14" s="4"/>
      <c r="M14" s="4"/>
      <c r="N14" s="4"/>
      <c r="O14" s="4"/>
      <c r="P14" s="4"/>
      <c r="Q14" s="4"/>
    </row>
    <row r="15" spans="1:24" ht="22.5" customHeight="1" x14ac:dyDescent="0.45">
      <c r="A15" s="4">
        <v>1</v>
      </c>
      <c r="B15" s="4" t="s">
        <v>42</v>
      </c>
      <c r="C15" s="4"/>
      <c r="D15" s="4"/>
      <c r="E15" s="4"/>
      <c r="F15" s="4"/>
      <c r="G15" s="4"/>
      <c r="H15" s="111" t="s">
        <v>176</v>
      </c>
      <c r="I15" s="111"/>
      <c r="J15" s="111"/>
      <c r="K15" s="111"/>
      <c r="L15" s="111"/>
      <c r="M15" s="111"/>
      <c r="N15" s="111"/>
      <c r="O15" s="111"/>
      <c r="P15" s="111"/>
      <c r="Q15" s="111"/>
    </row>
    <row r="16" spans="1:24" ht="13.2" customHeight="1" x14ac:dyDescent="0.45">
      <c r="A16" s="4"/>
      <c r="B16" s="4"/>
      <c r="C16" s="4"/>
      <c r="D16" s="4"/>
      <c r="E16" s="4"/>
      <c r="F16" s="4"/>
      <c r="G16" s="4"/>
      <c r="H16" s="4"/>
      <c r="I16" s="4"/>
      <c r="J16" s="4"/>
      <c r="K16" s="4"/>
      <c r="L16" s="4"/>
      <c r="M16" s="4"/>
      <c r="N16" s="4"/>
      <c r="O16" s="4"/>
      <c r="P16" s="4"/>
      <c r="Q16" s="4"/>
    </row>
    <row r="17" spans="1:20" ht="22.5" customHeight="1" x14ac:dyDescent="0.45">
      <c r="A17" s="4">
        <v>2</v>
      </c>
      <c r="B17" s="4" t="s">
        <v>43</v>
      </c>
      <c r="C17" s="4"/>
      <c r="D17" s="4"/>
      <c r="E17" s="4"/>
      <c r="F17" s="4"/>
      <c r="G17" s="4"/>
      <c r="H17" s="88" t="str">
        <f>'1_交付申請'!H16</f>
        <v/>
      </c>
      <c r="I17" s="88"/>
      <c r="J17" s="88"/>
      <c r="K17" s="38" t="s">
        <v>21</v>
      </c>
      <c r="L17" s="9" t="s">
        <v>48</v>
      </c>
      <c r="M17" s="9" t="str">
        <f>IF('1_交付申請'!M16="","",'1_交付申請'!M16)</f>
        <v/>
      </c>
      <c r="N17" s="9" t="s">
        <v>19</v>
      </c>
      <c r="O17" s="9" t="str">
        <f>IF('1_交付申請'!O16="","",'1_交付申請'!O16)</f>
        <v/>
      </c>
      <c r="P17" s="4" t="s">
        <v>50</v>
      </c>
      <c r="Q17" s="4"/>
    </row>
    <row r="18" spans="1:20" ht="13.2" customHeight="1" x14ac:dyDescent="0.45">
      <c r="A18" s="4"/>
      <c r="B18" s="4"/>
      <c r="C18" s="4"/>
      <c r="D18" s="4"/>
      <c r="E18" s="4"/>
      <c r="F18" s="4"/>
      <c r="G18" s="4"/>
      <c r="H18" s="4"/>
      <c r="I18" s="4"/>
      <c r="J18" s="4"/>
      <c r="K18" s="4"/>
      <c r="L18" s="4"/>
      <c r="M18" s="4"/>
      <c r="N18" s="4"/>
      <c r="O18" s="4"/>
      <c r="P18" s="4"/>
      <c r="Q18" s="4"/>
    </row>
    <row r="19" spans="1:20" ht="22.5" customHeight="1" x14ac:dyDescent="0.45">
      <c r="A19" s="4">
        <v>3</v>
      </c>
      <c r="B19" s="4" t="s">
        <v>44</v>
      </c>
      <c r="C19" s="4"/>
      <c r="D19" s="4"/>
      <c r="E19" s="4"/>
      <c r="F19" s="4"/>
      <c r="G19" s="4"/>
      <c r="H19" s="4" t="s">
        <v>51</v>
      </c>
      <c r="I19" s="4"/>
      <c r="J19" s="4"/>
      <c r="K19" s="4"/>
      <c r="L19" s="4"/>
      <c r="M19" s="4"/>
      <c r="N19" s="4"/>
      <c r="O19" s="4"/>
      <c r="P19" s="4"/>
      <c r="Q19" s="4"/>
    </row>
    <row r="20" spans="1:20" ht="13.2" customHeight="1" x14ac:dyDescent="0.45">
      <c r="A20" s="4"/>
      <c r="B20" s="4"/>
      <c r="C20" s="4"/>
      <c r="D20" s="4"/>
      <c r="E20" s="4"/>
      <c r="F20" s="4"/>
      <c r="G20" s="4"/>
      <c r="H20" s="4"/>
      <c r="I20" s="4"/>
      <c r="J20" s="4"/>
      <c r="K20" s="4"/>
      <c r="L20" s="4"/>
      <c r="M20" s="4"/>
      <c r="N20" s="4"/>
      <c r="O20" s="4"/>
      <c r="P20" s="4"/>
      <c r="Q20" s="4"/>
    </row>
    <row r="21" spans="1:20" ht="22.5" customHeight="1" x14ac:dyDescent="0.45">
      <c r="A21" s="4">
        <v>4</v>
      </c>
      <c r="B21" s="4" t="s">
        <v>45</v>
      </c>
      <c r="C21" s="4"/>
      <c r="D21" s="4"/>
      <c r="E21" s="4"/>
      <c r="F21" s="4"/>
      <c r="G21" s="4"/>
      <c r="H21" s="88" t="str">
        <f>'5_決算(7-9)'!D11</f>
        <v/>
      </c>
      <c r="I21" s="88"/>
      <c r="J21" s="88"/>
      <c r="K21" s="38" t="s">
        <v>21</v>
      </c>
      <c r="L21" s="9" t="s">
        <v>48</v>
      </c>
      <c r="M21" s="203" t="s">
        <v>213</v>
      </c>
      <c r="N21" s="203"/>
      <c r="O21" s="203"/>
      <c r="P21" s="4" t="s">
        <v>210</v>
      </c>
      <c r="Q21" s="4"/>
    </row>
    <row r="22" spans="1:20" ht="13.2" customHeight="1" x14ac:dyDescent="0.45">
      <c r="A22" s="4"/>
      <c r="B22" s="4"/>
      <c r="C22" s="4"/>
      <c r="D22" s="4"/>
      <c r="E22" s="4"/>
      <c r="F22" s="4"/>
      <c r="G22" s="4"/>
      <c r="H22" s="4"/>
      <c r="I22" s="4"/>
      <c r="J22" s="4"/>
      <c r="K22" s="4"/>
      <c r="L22" s="4"/>
      <c r="M22" s="4"/>
      <c r="N22" s="4"/>
      <c r="O22" s="4"/>
      <c r="P22" s="4"/>
      <c r="Q22" s="4"/>
    </row>
    <row r="23" spans="1:20" ht="22.5" customHeight="1" x14ac:dyDescent="0.45">
      <c r="A23" s="4">
        <v>5</v>
      </c>
      <c r="B23" s="4" t="s">
        <v>46</v>
      </c>
      <c r="C23" s="4"/>
      <c r="D23" s="4"/>
      <c r="E23" s="4"/>
      <c r="F23" s="4"/>
      <c r="G23" s="4"/>
      <c r="H23" s="4"/>
      <c r="I23" s="4"/>
      <c r="J23" s="4"/>
      <c r="K23" s="4"/>
      <c r="L23" s="4"/>
      <c r="M23" s="4"/>
      <c r="N23" s="4"/>
      <c r="O23" s="4"/>
      <c r="P23" s="4"/>
      <c r="Q23" s="4"/>
    </row>
    <row r="24" spans="1:20" ht="22.5" customHeight="1" x14ac:dyDescent="0.45">
      <c r="A24" s="4"/>
      <c r="B24" s="4" t="s">
        <v>151</v>
      </c>
      <c r="C24" s="4"/>
      <c r="D24" s="4"/>
      <c r="E24" s="4"/>
      <c r="F24" s="4"/>
      <c r="G24" s="4"/>
      <c r="H24" s="4"/>
      <c r="I24" s="4"/>
      <c r="J24" s="4"/>
      <c r="K24" s="4"/>
      <c r="L24" s="4"/>
      <c r="M24" s="4"/>
      <c r="N24" s="4"/>
      <c r="O24" s="4"/>
      <c r="P24" s="4"/>
      <c r="Q24" s="4"/>
    </row>
    <row r="25" spans="1:20" ht="22.5" customHeight="1" x14ac:dyDescent="0.45">
      <c r="A25" s="4"/>
      <c r="B25" s="4" t="s">
        <v>152</v>
      </c>
      <c r="C25" s="4"/>
      <c r="D25" s="4"/>
      <c r="E25" s="4"/>
      <c r="F25" s="4"/>
      <c r="G25" s="4"/>
      <c r="H25" s="4"/>
      <c r="I25" s="4"/>
      <c r="J25" s="4"/>
      <c r="K25" s="4"/>
      <c r="L25" s="4"/>
      <c r="M25" s="4"/>
      <c r="N25" s="4"/>
      <c r="O25" s="4"/>
      <c r="P25" s="4"/>
      <c r="Q25" s="4"/>
    </row>
    <row r="26" spans="1:20" ht="22.5" customHeight="1" x14ac:dyDescent="0.45">
      <c r="A26" s="4"/>
      <c r="B26" s="4" t="s">
        <v>57</v>
      </c>
      <c r="C26" s="4"/>
      <c r="D26" s="4"/>
      <c r="E26" s="4"/>
      <c r="F26" s="4"/>
      <c r="G26" s="4"/>
      <c r="H26" s="4"/>
      <c r="I26" s="4"/>
      <c r="J26" s="4"/>
      <c r="K26" s="4"/>
      <c r="L26" s="4"/>
      <c r="M26" s="4"/>
      <c r="N26" s="4"/>
      <c r="O26" s="4"/>
      <c r="P26" s="4"/>
      <c r="Q26" s="4"/>
    </row>
    <row r="27" spans="1:20" ht="22.5" customHeight="1" x14ac:dyDescent="0.45">
      <c r="A27" s="4"/>
      <c r="B27" s="76" t="s">
        <v>65</v>
      </c>
      <c r="C27" s="200" t="s">
        <v>58</v>
      </c>
      <c r="D27" s="200"/>
      <c r="E27" s="200"/>
      <c r="F27" s="200"/>
      <c r="G27" s="200"/>
      <c r="H27" s="200"/>
      <c r="I27" s="200"/>
      <c r="J27" s="200"/>
      <c r="K27" s="200"/>
      <c r="L27" s="200"/>
      <c r="M27" s="200"/>
      <c r="N27" s="200"/>
      <c r="O27" s="200"/>
      <c r="P27" s="200"/>
      <c r="Q27" s="200"/>
      <c r="S27" s="7" t="s">
        <v>123</v>
      </c>
      <c r="T27" s="7" t="s">
        <v>142</v>
      </c>
    </row>
    <row r="28" spans="1:20" ht="22.5" customHeight="1" x14ac:dyDescent="0.45">
      <c r="A28" s="4"/>
      <c r="B28" s="4" t="s">
        <v>197</v>
      </c>
      <c r="C28" s="4"/>
      <c r="D28" s="4"/>
      <c r="E28" s="4"/>
      <c r="F28" s="82" t="s">
        <v>65</v>
      </c>
      <c r="G28" s="83" t="s">
        <v>214</v>
      </c>
      <c r="H28" s="4"/>
      <c r="I28" s="4"/>
      <c r="J28" s="4"/>
      <c r="K28" s="4"/>
      <c r="L28" s="4"/>
      <c r="M28" s="4"/>
      <c r="N28" s="4"/>
      <c r="O28" s="4"/>
      <c r="P28" s="4"/>
      <c r="Q28" s="4"/>
    </row>
    <row r="29" spans="1:20" ht="22.5" customHeight="1" x14ac:dyDescent="0.45">
      <c r="A29" s="4"/>
      <c r="B29" s="4" t="s">
        <v>198</v>
      </c>
      <c r="C29" s="4"/>
      <c r="D29" s="4"/>
      <c r="E29" s="4"/>
      <c r="F29" s="4"/>
      <c r="G29" s="4"/>
      <c r="H29" s="4"/>
      <c r="I29" s="4"/>
      <c r="J29" s="4"/>
      <c r="K29" s="4"/>
      <c r="L29" s="4"/>
      <c r="M29" s="4"/>
      <c r="N29" s="4"/>
      <c r="O29" s="4"/>
      <c r="P29" s="4"/>
      <c r="Q29" s="4"/>
    </row>
    <row r="30" spans="1:20" ht="22.5" customHeight="1" x14ac:dyDescent="0.45">
      <c r="A30" s="4"/>
      <c r="B30" s="4" t="s">
        <v>199</v>
      </c>
      <c r="C30" s="4"/>
      <c r="D30" s="4"/>
      <c r="E30" s="4"/>
      <c r="F30" s="4"/>
      <c r="G30" s="4"/>
      <c r="H30" s="4"/>
      <c r="I30" s="4"/>
      <c r="J30" s="4"/>
      <c r="K30" s="4"/>
      <c r="L30" s="4"/>
      <c r="M30" s="4"/>
      <c r="N30" s="4"/>
      <c r="O30" s="4"/>
      <c r="P30" s="4"/>
      <c r="Q30" s="4"/>
    </row>
    <row r="31" spans="1:20" ht="13.2" customHeight="1" x14ac:dyDescent="0.45"/>
    <row r="32" spans="1:20" ht="22.5" customHeight="1" x14ac:dyDescent="0.45">
      <c r="A32" s="4">
        <v>6</v>
      </c>
      <c r="B32" s="4" t="s">
        <v>54</v>
      </c>
      <c r="C32" s="4"/>
      <c r="D32" s="4"/>
      <c r="E32" s="4"/>
      <c r="F32" s="4"/>
      <c r="G32" s="4"/>
      <c r="H32" s="88" t="str">
        <f>IF('5_決算(7-9)'!D17=0,"",'5_決算(7-9)'!D17)</f>
        <v/>
      </c>
      <c r="I32" s="88"/>
      <c r="J32" s="88"/>
      <c r="K32" s="38" t="s">
        <v>21</v>
      </c>
      <c r="L32" s="9" t="s">
        <v>48</v>
      </c>
      <c r="M32" s="202" t="str">
        <f>IF(M21="","",M21)</f>
        <v>第２四半期</v>
      </c>
      <c r="N32" s="202"/>
      <c r="O32" s="202"/>
      <c r="P32" s="4" t="s">
        <v>210</v>
      </c>
      <c r="Q32" s="4"/>
    </row>
    <row r="33" spans="1:17" ht="13.2" customHeight="1" x14ac:dyDescent="0.45">
      <c r="A33" s="4"/>
      <c r="B33" s="4"/>
      <c r="C33" s="4"/>
      <c r="D33" s="4"/>
      <c r="E33" s="4"/>
      <c r="F33" s="4"/>
      <c r="G33" s="4"/>
      <c r="H33" s="4"/>
      <c r="I33" s="4"/>
      <c r="J33" s="4"/>
      <c r="K33" s="4"/>
      <c r="L33" s="4"/>
      <c r="M33" s="4"/>
      <c r="N33" s="4"/>
      <c r="O33" s="4"/>
      <c r="P33" s="4"/>
      <c r="Q33" s="4"/>
    </row>
    <row r="34" spans="1:17" ht="22.5" customHeight="1" x14ac:dyDescent="0.45">
      <c r="A34" s="114" t="s">
        <v>168</v>
      </c>
      <c r="B34" s="121" t="s">
        <v>170</v>
      </c>
      <c r="C34" s="63" t="s">
        <v>171</v>
      </c>
      <c r="D34" s="64"/>
      <c r="E34" s="64"/>
      <c r="F34" s="64"/>
      <c r="G34" s="64"/>
      <c r="H34" s="64"/>
      <c r="I34" s="65"/>
      <c r="J34" s="120" t="s">
        <v>169</v>
      </c>
      <c r="K34" s="63" t="s">
        <v>171</v>
      </c>
      <c r="L34" s="64"/>
      <c r="M34" s="64"/>
      <c r="N34" s="64"/>
      <c r="O34" s="64"/>
      <c r="P34" s="64"/>
      <c r="Q34" s="65"/>
    </row>
    <row r="35" spans="1:17" ht="22.5" customHeight="1" x14ac:dyDescent="0.45">
      <c r="A35" s="114"/>
      <c r="B35" s="121"/>
      <c r="C35" s="66"/>
      <c r="D35" s="51"/>
      <c r="E35" s="51"/>
      <c r="F35" s="51"/>
      <c r="G35" s="51"/>
      <c r="H35" s="51"/>
      <c r="I35" s="67"/>
      <c r="J35" s="120"/>
      <c r="K35" s="66"/>
      <c r="L35" s="51"/>
      <c r="M35" s="51"/>
      <c r="N35" s="51"/>
      <c r="O35" s="51"/>
      <c r="P35" s="51"/>
      <c r="Q35" s="67"/>
    </row>
    <row r="36" spans="1:17" ht="22.5" customHeight="1" x14ac:dyDescent="0.45">
      <c r="A36" s="114"/>
      <c r="B36" s="121"/>
      <c r="C36" s="66"/>
      <c r="D36" s="51"/>
      <c r="E36" s="51"/>
      <c r="F36" s="51"/>
      <c r="G36" s="51"/>
      <c r="H36" s="51"/>
      <c r="I36" s="67"/>
      <c r="J36" s="120"/>
      <c r="K36" s="66"/>
      <c r="L36" s="51"/>
      <c r="M36" s="51"/>
      <c r="N36" s="51"/>
      <c r="O36" s="51"/>
      <c r="P36" s="51"/>
      <c r="Q36" s="67"/>
    </row>
    <row r="37" spans="1:17" ht="22.5" customHeight="1" x14ac:dyDescent="0.45">
      <c r="A37" s="114"/>
      <c r="B37" s="121"/>
      <c r="C37" s="66"/>
      <c r="D37" s="51"/>
      <c r="E37" s="51"/>
      <c r="F37" s="51"/>
      <c r="G37" s="51"/>
      <c r="H37" s="51"/>
      <c r="I37" s="67"/>
      <c r="J37" s="120"/>
      <c r="K37" s="66"/>
      <c r="L37" s="51"/>
      <c r="M37" s="51"/>
      <c r="N37" s="51"/>
      <c r="O37" s="51"/>
      <c r="P37" s="51"/>
      <c r="Q37" s="67"/>
    </row>
    <row r="38" spans="1:17" ht="22.5" customHeight="1" x14ac:dyDescent="0.45">
      <c r="A38" s="114"/>
      <c r="B38" s="121"/>
      <c r="C38" s="68"/>
      <c r="D38" s="69"/>
      <c r="E38" s="69"/>
      <c r="F38" s="69"/>
      <c r="G38" s="69"/>
      <c r="H38" s="69"/>
      <c r="I38" s="70"/>
      <c r="J38" s="120"/>
      <c r="K38" s="68"/>
      <c r="L38" s="69"/>
      <c r="M38" s="69"/>
      <c r="N38" s="69"/>
      <c r="O38" s="69"/>
      <c r="P38" s="69"/>
      <c r="Q38" s="70"/>
    </row>
  </sheetData>
  <sheetProtection sheet="1" objects="1" scenarios="1"/>
  <mergeCells count="23">
    <mergeCell ref="M1:Q1"/>
    <mergeCell ref="A2:Q2"/>
    <mergeCell ref="G6:H6"/>
    <mergeCell ref="I6:P6"/>
    <mergeCell ref="G7:H7"/>
    <mergeCell ref="I7:P7"/>
    <mergeCell ref="B10:Q10"/>
    <mergeCell ref="A34:A38"/>
    <mergeCell ref="B34:B38"/>
    <mergeCell ref="J34:J38"/>
    <mergeCell ref="G8:H8"/>
    <mergeCell ref="I8:P8"/>
    <mergeCell ref="H15:Q15"/>
    <mergeCell ref="B13:Q13"/>
    <mergeCell ref="B12:Q12"/>
    <mergeCell ref="B11:Q11"/>
    <mergeCell ref="M32:O32"/>
    <mergeCell ref="M21:O21"/>
    <mergeCell ref="T11:X13"/>
    <mergeCell ref="H17:J17"/>
    <mergeCell ref="H21:J21"/>
    <mergeCell ref="C27:Q27"/>
    <mergeCell ref="H32:J32"/>
  </mergeCells>
  <phoneticPr fontId="3"/>
  <conditionalFormatting sqref="H21:J21">
    <cfRule type="cellIs" dxfId="47" priority="6" operator="equal">
      <formula>0</formula>
    </cfRule>
  </conditionalFormatting>
  <conditionalFormatting sqref="M1:Q1">
    <cfRule type="cellIs" dxfId="46" priority="5" operator="equal">
      <formula>"令和　年　月　日"</formula>
    </cfRule>
  </conditionalFormatting>
  <conditionalFormatting sqref="M21">
    <cfRule type="containsBlanks" dxfId="45" priority="4">
      <formula>LEN(TRIM(M21))=0</formula>
    </cfRule>
  </conditionalFormatting>
  <conditionalFormatting sqref="B27">
    <cfRule type="cellIs" dxfId="44" priority="3" operator="equal">
      <formula>"□"</formula>
    </cfRule>
  </conditionalFormatting>
  <conditionalFormatting sqref="H17:J17">
    <cfRule type="cellIs" dxfId="43" priority="2" operator="equal">
      <formula>0</formula>
    </cfRule>
  </conditionalFormatting>
  <conditionalFormatting sqref="F28">
    <cfRule type="cellIs" dxfId="42" priority="1" operator="equal">
      <formula>"□"</formula>
    </cfRule>
  </conditionalFormatting>
  <dataValidations count="2">
    <dataValidation imeMode="off" allowBlank="1" showInputMessage="1" showErrorMessage="1" sqref="M1:Q1 H17:J17 M17 O17 H21:J21 M21 M32 H32:J32"/>
    <dataValidation imeMode="hiragana" allowBlank="1" showInputMessage="1" showErrorMessage="1" sqref="M16 M2:Q5 H22:J26 M18:M20 P16:Q26 I16:J16 H18:J20 O18:O20 H33:J33 T14:X1048576 K32:L33 P32:Q33 M33:O33 B32:G33 B1:B26 G1:L5 D14:G26 H14:H16 K16:L26 B34:B36 G6:H8 T5:W10 X1:X10 M22:O26 R1:S1048576 Y1:XFD1048576 A1:A34 A39:Q1048576 J34:J36 I14:Q14 T1:W2 O16 B28:B30 C1:F9 G9:Q9 C14:C30 N16:N20 D28:E31 H28:Q31 F29:G31 G28"/>
  </dataValidations>
  <pageMargins left="0.70866141732283472" right="0.70866141732283472" top="0.35433070866141736"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imeMode="hiragana" allowBlank="1" showInputMessage="1" showErrorMessage="1">
          <x14:formula1>
            <xm:f>'1_交付申請'!$AQ$1:$AQ$2</xm:f>
          </x14:formula1>
          <xm:sqref>B27</xm:sqref>
        </x14:dataValidation>
        <x14:dataValidation type="list" imeMode="hiragana" allowBlank="1" showInputMessage="1" showErrorMessage="1">
          <x14:formula1>
            <xm:f>'1_交付申請'!$AQ$1:$AQ$2</xm:f>
          </x14:formula1>
          <xm:sqref>F28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20"/>
  <sheetViews>
    <sheetView view="pageBreakPreview" zoomScaleNormal="100" zoomScaleSheetLayoutView="100" workbookViewId="0">
      <pane ySplit="2" topLeftCell="A3" activePane="bottomLeft" state="frozen"/>
      <selection activeCell="F10" sqref="F10:Q10"/>
      <selection pane="bottomLeft" activeCell="D6" sqref="D6:E6"/>
    </sheetView>
  </sheetViews>
  <sheetFormatPr defaultColWidth="4.59765625" defaultRowHeight="22.5" customHeight="1" x14ac:dyDescent="0.45"/>
  <cols>
    <col min="1" max="16384" width="4.59765625" style="5"/>
  </cols>
  <sheetData>
    <row r="1" spans="1:20" ht="22.5" customHeight="1" x14ac:dyDescent="0.45">
      <c r="A1" s="2" t="s">
        <v>38</v>
      </c>
      <c r="B1" s="6"/>
      <c r="C1" s="4"/>
      <c r="D1" s="2" t="str">
        <f>'4_実績(7-9)'!D1</f>
        <v>＜第２四半期用＞</v>
      </c>
      <c r="E1" s="4"/>
      <c r="F1" s="4"/>
      <c r="G1" s="4"/>
      <c r="H1" s="4"/>
      <c r="I1" s="4"/>
      <c r="J1" s="4"/>
      <c r="K1" s="4"/>
      <c r="L1" s="4"/>
      <c r="M1" s="4"/>
      <c r="N1" s="4"/>
      <c r="O1" s="4"/>
      <c r="P1" s="4"/>
      <c r="Q1" s="39" t="str">
        <f>'2_事業計画'!Q1</f>
        <v>（新型コロナウイルス感染症対策子どもの食サポート事業補助金関係）</v>
      </c>
    </row>
    <row r="2" spans="1:20" ht="22.5" customHeight="1" x14ac:dyDescent="0.45">
      <c r="A2" s="133" t="s">
        <v>25</v>
      </c>
      <c r="B2" s="133"/>
      <c r="C2" s="133"/>
      <c r="D2" s="133"/>
      <c r="E2" s="133"/>
      <c r="F2" s="133"/>
      <c r="G2" s="133"/>
      <c r="H2" s="133"/>
      <c r="I2" s="133"/>
      <c r="J2" s="133"/>
      <c r="K2" s="133"/>
      <c r="L2" s="133"/>
      <c r="M2" s="133"/>
      <c r="N2" s="133"/>
      <c r="O2" s="133"/>
      <c r="P2" s="133"/>
      <c r="Q2" s="133"/>
    </row>
    <row r="3" spans="1:20" ht="22.5" customHeight="1" x14ac:dyDescent="0.45">
      <c r="A3" s="18"/>
      <c r="B3" s="18"/>
      <c r="C3" s="18"/>
      <c r="D3" s="18"/>
      <c r="E3" s="18"/>
      <c r="F3" s="18"/>
      <c r="G3" s="18"/>
      <c r="H3" s="18"/>
      <c r="I3" s="18"/>
      <c r="J3" s="18"/>
      <c r="K3" s="18"/>
      <c r="L3" s="18"/>
      <c r="M3" s="18"/>
      <c r="N3" s="18"/>
      <c r="O3" s="18"/>
      <c r="P3" s="18"/>
      <c r="Q3" s="18"/>
    </row>
    <row r="4" spans="1:20" ht="22.5" customHeight="1" x14ac:dyDescent="0.45">
      <c r="A4" s="151" t="s">
        <v>79</v>
      </c>
      <c r="B4" s="151"/>
      <c r="C4" s="151"/>
      <c r="D4" s="18"/>
      <c r="E4" s="18"/>
      <c r="F4" s="18"/>
      <c r="G4" s="18"/>
      <c r="H4" s="18"/>
      <c r="I4" s="18"/>
      <c r="J4" s="18"/>
      <c r="K4" s="18"/>
      <c r="L4" s="18"/>
      <c r="M4" s="18"/>
      <c r="N4" s="18"/>
      <c r="O4" s="18"/>
      <c r="P4" s="18"/>
      <c r="Q4" s="18"/>
    </row>
    <row r="5" spans="1:20" ht="22.5" customHeight="1" x14ac:dyDescent="0.45">
      <c r="A5" s="204" t="s">
        <v>7</v>
      </c>
      <c r="B5" s="205"/>
      <c r="C5" s="206"/>
      <c r="D5" s="149" t="s">
        <v>80</v>
      </c>
      <c r="E5" s="150"/>
      <c r="F5" s="77"/>
      <c r="G5" s="123" t="s">
        <v>81</v>
      </c>
      <c r="H5" s="123"/>
      <c r="I5" s="123"/>
      <c r="J5" s="123"/>
      <c r="K5" s="123"/>
      <c r="L5" s="123"/>
      <c r="M5" s="123"/>
      <c r="N5" s="123"/>
      <c r="O5" s="123"/>
      <c r="P5" s="123"/>
      <c r="Q5" s="124"/>
    </row>
    <row r="6" spans="1:20" ht="22.5" customHeight="1" x14ac:dyDescent="0.45">
      <c r="A6" s="122" t="s">
        <v>34</v>
      </c>
      <c r="B6" s="123"/>
      <c r="C6" s="124"/>
      <c r="D6" s="125"/>
      <c r="E6" s="126"/>
      <c r="F6" s="127"/>
      <c r="G6" s="128"/>
      <c r="H6" s="128"/>
      <c r="I6" s="128"/>
      <c r="J6" s="128"/>
      <c r="K6" s="128"/>
      <c r="L6" s="128"/>
      <c r="M6" s="128"/>
      <c r="N6" s="128"/>
      <c r="O6" s="128"/>
      <c r="P6" s="128"/>
      <c r="Q6" s="129"/>
    </row>
    <row r="7" spans="1:20" ht="22.5" customHeight="1" x14ac:dyDescent="0.45">
      <c r="A7" s="122" t="s">
        <v>9</v>
      </c>
      <c r="B7" s="123"/>
      <c r="C7" s="124"/>
      <c r="D7" s="125"/>
      <c r="E7" s="126"/>
      <c r="F7" s="127"/>
      <c r="G7" s="128"/>
      <c r="H7" s="128"/>
      <c r="I7" s="128"/>
      <c r="J7" s="128"/>
      <c r="K7" s="128"/>
      <c r="L7" s="128"/>
      <c r="M7" s="128"/>
      <c r="N7" s="128"/>
      <c r="O7" s="128"/>
      <c r="P7" s="128"/>
      <c r="Q7" s="129"/>
    </row>
    <row r="8" spans="1:20" ht="22.5" customHeight="1" x14ac:dyDescent="0.45">
      <c r="A8" s="122" t="s">
        <v>8</v>
      </c>
      <c r="B8" s="123"/>
      <c r="C8" s="124"/>
      <c r="D8" s="125"/>
      <c r="E8" s="126"/>
      <c r="F8" s="127"/>
      <c r="G8" s="128"/>
      <c r="H8" s="128"/>
      <c r="I8" s="128"/>
      <c r="J8" s="128"/>
      <c r="K8" s="128"/>
      <c r="L8" s="128"/>
      <c r="M8" s="128"/>
      <c r="N8" s="128"/>
      <c r="O8" s="128"/>
      <c r="P8" s="128"/>
      <c r="Q8" s="129"/>
    </row>
    <row r="9" spans="1:20" ht="22.5" customHeight="1" x14ac:dyDescent="0.45">
      <c r="A9" s="122" t="s">
        <v>82</v>
      </c>
      <c r="B9" s="123"/>
      <c r="C9" s="124"/>
      <c r="D9" s="125"/>
      <c r="E9" s="126"/>
      <c r="F9" s="127"/>
      <c r="G9" s="128"/>
      <c r="H9" s="128"/>
      <c r="I9" s="128"/>
      <c r="J9" s="128"/>
      <c r="K9" s="128"/>
      <c r="L9" s="128"/>
      <c r="M9" s="128"/>
      <c r="N9" s="128"/>
      <c r="O9" s="128"/>
      <c r="P9" s="128"/>
      <c r="Q9" s="129"/>
      <c r="S9" s="5" t="s">
        <v>123</v>
      </c>
      <c r="T9" s="5" t="s">
        <v>147</v>
      </c>
    </row>
    <row r="10" spans="1:20" ht="22.5" customHeight="1" x14ac:dyDescent="0.45">
      <c r="A10" s="122" t="s">
        <v>83</v>
      </c>
      <c r="B10" s="123"/>
      <c r="C10" s="124"/>
      <c r="D10" s="125"/>
      <c r="E10" s="126"/>
      <c r="F10" s="127"/>
      <c r="G10" s="128"/>
      <c r="H10" s="128"/>
      <c r="I10" s="128"/>
      <c r="J10" s="128"/>
      <c r="K10" s="128"/>
      <c r="L10" s="128"/>
      <c r="M10" s="128"/>
      <c r="N10" s="128"/>
      <c r="O10" s="128"/>
      <c r="P10" s="128"/>
      <c r="Q10" s="129"/>
    </row>
    <row r="11" spans="1:20" ht="22.5" customHeight="1" x14ac:dyDescent="0.45">
      <c r="A11" s="204" t="s">
        <v>84</v>
      </c>
      <c r="B11" s="205"/>
      <c r="C11" s="206"/>
      <c r="D11" s="140" t="str">
        <f>IF(SUM(D6:E10)=0,"",SUM(D6:E10))</f>
        <v/>
      </c>
      <c r="E11" s="141"/>
      <c r="F11" s="141"/>
      <c r="G11" s="142"/>
      <c r="H11" s="152" t="str">
        <f>IF(D11=D19,"","※収入と支出の合計額は一致させてください。")</f>
        <v/>
      </c>
      <c r="I11" s="153"/>
      <c r="J11" s="153"/>
      <c r="K11" s="153"/>
      <c r="L11" s="153"/>
      <c r="M11" s="153"/>
      <c r="N11" s="153"/>
      <c r="O11" s="153"/>
      <c r="P11" s="153"/>
      <c r="Q11" s="153"/>
    </row>
    <row r="12" spans="1:20" ht="22.5" customHeight="1" x14ac:dyDescent="0.45">
      <c r="A12" s="23"/>
      <c r="B12" s="23"/>
      <c r="C12" s="23"/>
      <c r="D12" s="23"/>
      <c r="E12" s="23"/>
      <c r="F12" s="23"/>
      <c r="G12" s="23"/>
      <c r="H12" s="23"/>
      <c r="I12" s="23"/>
      <c r="J12" s="23"/>
      <c r="K12" s="23"/>
      <c r="L12" s="23"/>
      <c r="M12" s="23"/>
      <c r="N12" s="23"/>
      <c r="O12" s="23"/>
      <c r="P12" s="23"/>
      <c r="Q12" s="23"/>
    </row>
    <row r="13" spans="1:20" ht="22.5" customHeight="1" x14ac:dyDescent="0.45">
      <c r="A13" s="151" t="s">
        <v>85</v>
      </c>
      <c r="B13" s="151"/>
      <c r="C13" s="151"/>
      <c r="D13" s="4"/>
      <c r="E13" s="4"/>
      <c r="F13" s="4"/>
      <c r="G13" s="4"/>
      <c r="H13" s="4"/>
      <c r="I13" s="4"/>
      <c r="J13" s="4"/>
      <c r="K13" s="4"/>
      <c r="L13" s="4"/>
      <c r="M13" s="4"/>
      <c r="N13" s="4"/>
      <c r="O13" s="4"/>
      <c r="P13" s="4"/>
      <c r="Q13" s="4"/>
    </row>
    <row r="14" spans="1:20" ht="22.5" customHeight="1" x14ac:dyDescent="0.45">
      <c r="A14" s="207" t="s">
        <v>7</v>
      </c>
      <c r="B14" s="208"/>
      <c r="C14" s="209"/>
      <c r="D14" s="210" t="s">
        <v>88</v>
      </c>
      <c r="E14" s="211"/>
      <c r="F14" s="212" t="s">
        <v>91</v>
      </c>
      <c r="G14" s="205"/>
      <c r="H14" s="205"/>
      <c r="I14" s="205"/>
      <c r="J14" s="205"/>
      <c r="K14" s="205"/>
      <c r="L14" s="205"/>
      <c r="M14" s="205"/>
      <c r="N14" s="205"/>
      <c r="O14" s="205"/>
      <c r="P14" s="205"/>
      <c r="Q14" s="206"/>
    </row>
    <row r="15" spans="1:20" ht="22.5" customHeight="1" x14ac:dyDescent="0.45">
      <c r="A15" s="207" t="s">
        <v>10</v>
      </c>
      <c r="B15" s="208"/>
      <c r="C15" s="209"/>
      <c r="D15" s="125"/>
      <c r="E15" s="126"/>
      <c r="F15" s="127"/>
      <c r="G15" s="128"/>
      <c r="H15" s="128"/>
      <c r="I15" s="128"/>
      <c r="J15" s="128"/>
      <c r="K15" s="128"/>
      <c r="L15" s="128"/>
      <c r="M15" s="128"/>
      <c r="N15" s="128"/>
      <c r="O15" s="128"/>
      <c r="P15" s="128"/>
      <c r="Q15" s="129"/>
    </row>
    <row r="16" spans="1:20" ht="22.5" customHeight="1" x14ac:dyDescent="0.45">
      <c r="A16" s="122" t="s">
        <v>23</v>
      </c>
      <c r="B16" s="123"/>
      <c r="C16" s="124"/>
      <c r="D16" s="125"/>
      <c r="E16" s="126"/>
      <c r="F16" s="127"/>
      <c r="G16" s="128"/>
      <c r="H16" s="128"/>
      <c r="I16" s="128"/>
      <c r="J16" s="128"/>
      <c r="K16" s="128"/>
      <c r="L16" s="128"/>
      <c r="M16" s="128"/>
      <c r="N16" s="128"/>
      <c r="O16" s="128"/>
      <c r="P16" s="128"/>
      <c r="Q16" s="129"/>
    </row>
    <row r="17" spans="1:20" ht="22.5" customHeight="1" x14ac:dyDescent="0.45">
      <c r="A17" s="213" t="s">
        <v>116</v>
      </c>
      <c r="B17" s="214"/>
      <c r="C17" s="215"/>
      <c r="D17" s="125"/>
      <c r="E17" s="126"/>
      <c r="F17" s="22"/>
      <c r="G17" s="22"/>
      <c r="H17" s="22"/>
      <c r="I17" s="4"/>
      <c r="J17" s="4"/>
      <c r="K17" s="20"/>
      <c r="L17" s="20"/>
      <c r="M17" s="20"/>
      <c r="N17" s="20"/>
      <c r="O17" s="20"/>
      <c r="P17" s="20"/>
      <c r="Q17" s="21"/>
      <c r="S17" s="5" t="s">
        <v>123</v>
      </c>
      <c r="T17" s="5" t="s">
        <v>148</v>
      </c>
    </row>
    <row r="18" spans="1:20" ht="22.5" customHeight="1" x14ac:dyDescent="0.45">
      <c r="A18" s="146" t="s">
        <v>24</v>
      </c>
      <c r="B18" s="147"/>
      <c r="C18" s="148"/>
      <c r="D18" s="125"/>
      <c r="E18" s="126"/>
      <c r="F18" s="127"/>
      <c r="G18" s="128"/>
      <c r="H18" s="128"/>
      <c r="I18" s="128"/>
      <c r="J18" s="128"/>
      <c r="K18" s="128"/>
      <c r="L18" s="128"/>
      <c r="M18" s="128"/>
      <c r="N18" s="128"/>
      <c r="O18" s="128"/>
      <c r="P18" s="128"/>
      <c r="Q18" s="129"/>
    </row>
    <row r="19" spans="1:20" ht="22.5" customHeight="1" x14ac:dyDescent="0.45">
      <c r="A19" s="204" t="s">
        <v>87</v>
      </c>
      <c r="B19" s="205"/>
      <c r="C19" s="206"/>
      <c r="D19" s="140" t="str">
        <f>IF(SUM(D15:E18)=0,"",SUM(D15:E18))</f>
        <v/>
      </c>
      <c r="E19" s="141"/>
      <c r="F19" s="141"/>
      <c r="G19" s="142"/>
      <c r="H19" s="152" t="str">
        <f>IF(D11=D19,"","※収入と支出の合計額は一致させてください。")</f>
        <v/>
      </c>
      <c r="I19" s="153"/>
      <c r="J19" s="153"/>
      <c r="K19" s="153"/>
      <c r="L19" s="153"/>
      <c r="M19" s="153"/>
      <c r="N19" s="153"/>
      <c r="O19" s="153"/>
      <c r="P19" s="153"/>
      <c r="Q19" s="153"/>
    </row>
    <row r="20" spans="1:20" ht="22.5" customHeight="1" x14ac:dyDescent="0.45">
      <c r="A20" s="4" t="s">
        <v>184</v>
      </c>
      <c r="B20" s="6"/>
      <c r="C20" s="4"/>
      <c r="D20" s="4"/>
      <c r="E20" s="4"/>
      <c r="F20" s="4"/>
      <c r="G20" s="4"/>
      <c r="H20" s="4"/>
      <c r="I20" s="4"/>
      <c r="J20" s="4"/>
      <c r="K20" s="4"/>
      <c r="L20" s="4"/>
      <c r="M20" s="4"/>
      <c r="N20" s="4"/>
      <c r="O20" s="4"/>
      <c r="P20" s="4"/>
      <c r="Q20" s="4"/>
    </row>
  </sheetData>
  <sheetProtection sheet="1" objects="1" scenarios="1"/>
  <mergeCells count="41">
    <mergeCell ref="A2:Q2"/>
    <mergeCell ref="A4:C4"/>
    <mergeCell ref="A5:C5"/>
    <mergeCell ref="D5:E5"/>
    <mergeCell ref="G5:Q5"/>
    <mergeCell ref="A7:C7"/>
    <mergeCell ref="D7:E7"/>
    <mergeCell ref="F7:Q7"/>
    <mergeCell ref="A6:C6"/>
    <mergeCell ref="D6:E6"/>
    <mergeCell ref="F6:Q6"/>
    <mergeCell ref="A9:C9"/>
    <mergeCell ref="D9:E9"/>
    <mergeCell ref="F9:Q9"/>
    <mergeCell ref="A8:C8"/>
    <mergeCell ref="D8:E8"/>
    <mergeCell ref="F8:Q8"/>
    <mergeCell ref="A10:C10"/>
    <mergeCell ref="D10:E10"/>
    <mergeCell ref="F10:Q10"/>
    <mergeCell ref="A11:C11"/>
    <mergeCell ref="D11:G11"/>
    <mergeCell ref="H11:Q11"/>
    <mergeCell ref="A13:C13"/>
    <mergeCell ref="A14:C14"/>
    <mergeCell ref="D14:E14"/>
    <mergeCell ref="F14:Q14"/>
    <mergeCell ref="A15:C15"/>
    <mergeCell ref="D15:E15"/>
    <mergeCell ref="F15:Q15"/>
    <mergeCell ref="A16:C16"/>
    <mergeCell ref="D16:E16"/>
    <mergeCell ref="F16:Q16"/>
    <mergeCell ref="A19:C19"/>
    <mergeCell ref="D19:G19"/>
    <mergeCell ref="H19:Q19"/>
    <mergeCell ref="A17:C17"/>
    <mergeCell ref="D17:E17"/>
    <mergeCell ref="A18:C18"/>
    <mergeCell ref="D18:E18"/>
    <mergeCell ref="F18:Q18"/>
  </mergeCells>
  <phoneticPr fontId="3"/>
  <conditionalFormatting sqref="D19:G19">
    <cfRule type="cellIs" dxfId="41" priority="9" operator="notEqual">
      <formula>$D$11</formula>
    </cfRule>
  </conditionalFormatting>
  <conditionalFormatting sqref="D11:G11">
    <cfRule type="cellIs" dxfId="40" priority="8" operator="notEqual">
      <formula>$D$19</formula>
    </cfRule>
  </conditionalFormatting>
  <conditionalFormatting sqref="F15:F16">
    <cfRule type="containsBlanks" dxfId="39" priority="7">
      <formula>LEN(TRIM(F15))=0</formula>
    </cfRule>
  </conditionalFormatting>
  <conditionalFormatting sqref="D18">
    <cfRule type="containsBlanks" dxfId="38" priority="4">
      <formula>LEN(TRIM(D18))=0</formula>
    </cfRule>
  </conditionalFormatting>
  <conditionalFormatting sqref="D15:D17">
    <cfRule type="containsBlanks" dxfId="37" priority="5">
      <formula>LEN(TRIM(D15))=0</formula>
    </cfRule>
  </conditionalFormatting>
  <conditionalFormatting sqref="F18">
    <cfRule type="containsBlanks" dxfId="36" priority="3">
      <formula>LEN(TRIM(F18))=0</formula>
    </cfRule>
  </conditionalFormatting>
  <conditionalFormatting sqref="D6:D10">
    <cfRule type="containsBlanks" dxfId="35" priority="2">
      <formula>LEN(TRIM(D6))=0</formula>
    </cfRule>
  </conditionalFormatting>
  <conditionalFormatting sqref="F6:F10">
    <cfRule type="containsBlanks" dxfId="34" priority="1">
      <formula>LEN(TRIM(F6))=0</formula>
    </cfRule>
  </conditionalFormatting>
  <dataValidations count="2">
    <dataValidation imeMode="off" allowBlank="1" showInputMessage="1" showErrorMessage="1" sqref="D15:D19 E19:G19 D6:D10 D11:G11 F15:F16"/>
    <dataValidation imeMode="hiragana" allowBlank="1" showInputMessage="1" showErrorMessage="1" sqref="D20:Q1048576 F18:Q18 G5:I5 S1:T5 D13:E13 D14 G12:G13 H19 F12:F14 K17:Q17 H11:H13 I13:Q13 A1:C11 D1:Q4 A12:E12 D5 A13:C1048576 R1:R1048576 U1:XFD1048576 S7:T1048576 F17:H17"/>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基本情報</vt:lpstr>
      <vt:lpstr>1_交付申請</vt:lpstr>
      <vt:lpstr>2_事業計画</vt:lpstr>
      <vt:lpstr>3_団体調書</vt:lpstr>
      <vt:lpstr>4_実績(4-6)</vt:lpstr>
      <vt:lpstr>5_決算(4-6)</vt:lpstr>
      <vt:lpstr>6_事業(4-6)</vt:lpstr>
      <vt:lpstr>4_実績(7-9)</vt:lpstr>
      <vt:lpstr>5_決算(7-9)</vt:lpstr>
      <vt:lpstr>6_事業(7-9)</vt:lpstr>
      <vt:lpstr>4_実績(10-12)</vt:lpstr>
      <vt:lpstr>5_決算(10-12)</vt:lpstr>
      <vt:lpstr>6_事業(10-12)</vt:lpstr>
      <vt:lpstr>4_実績(1-3)</vt:lpstr>
      <vt:lpstr>5_決算(1-3)</vt:lpstr>
      <vt:lpstr>6_事業(1-3)</vt:lpstr>
      <vt:lpstr>市作業シート</vt:lpstr>
      <vt:lpstr>'1_交付申請'!Print_Area</vt:lpstr>
      <vt:lpstr>'2_事業計画'!Print_Area</vt:lpstr>
      <vt:lpstr>'3_団体調書'!Print_Area</vt:lpstr>
      <vt:lpstr>'4_実績(10-12)'!Print_Area</vt:lpstr>
      <vt:lpstr>'4_実績(1-3)'!Print_Area</vt:lpstr>
      <vt:lpstr>'4_実績(4-6)'!Print_Area</vt:lpstr>
      <vt:lpstr>'4_実績(7-9)'!Print_Area</vt:lpstr>
      <vt:lpstr>'5_決算(10-12)'!Print_Area</vt:lpstr>
      <vt:lpstr>'5_決算(1-3)'!Print_Area</vt:lpstr>
      <vt:lpstr>'5_決算(4-6)'!Print_Area</vt:lpstr>
      <vt:lpstr>'5_決算(7-9)'!Print_Area</vt:lpstr>
      <vt:lpstr>'6_事業(10-12)'!Print_Titles</vt:lpstr>
      <vt:lpstr>'6_事業(1-3)'!Print_Titles</vt:lpstr>
      <vt:lpstr>'6_事業(4-6)'!Print_Titles</vt:lpstr>
      <vt:lpstr>'6_事業(7-9)'!Print_Titles</vt:lpstr>
      <vt:lpstr>開催頻度</vt:lpstr>
      <vt:lpstr>開催頻度・食堂</vt:lpstr>
      <vt:lpstr>子ども食堂開催地住所</vt:lpstr>
      <vt:lpstr>子ども食堂名</vt:lpstr>
      <vt:lpstr>食堂開催頻度</vt:lpstr>
      <vt:lpstr>団体所在地</vt:lpstr>
      <vt:lpstr>団体代表者</vt:lpstr>
      <vt:lpstr>団体名称</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Printed>2024-01-04T06:18:51Z</cp:lastPrinted>
  <dcterms:created xsi:type="dcterms:W3CDTF">2022-06-29T06:01:04Z</dcterms:created>
  <dcterms:modified xsi:type="dcterms:W3CDTF">2024-06-28T04:11:23Z</dcterms:modified>
</cp:coreProperties>
</file>